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rosuper.sharepoint.com/sites/PlanesdeventaVVII/Shared Documents/General/Colaboración PV - Proyección/Semana 09/"/>
    </mc:Choice>
  </mc:AlternateContent>
  <xr:revisionPtr revIDLastSave="40" documentId="13_ncr:1_{6BF72FDF-AD7C-4E6A-A103-48E8E3F20854}" xr6:coauthVersionLast="47" xr6:coauthVersionMax="47" xr10:uidLastSave="{E665BFFA-9671-4DB9-8923-C4AF7674B84E}"/>
  <bookViews>
    <workbookView xWindow="-120" yWindow="-120" windowWidth="20730" windowHeight="11160" firstSheet="1" activeTab="1" xr2:uid="{00000000-000D-0000-FFFF-FFFF00000000}"/>
  </bookViews>
  <sheets>
    <sheet name="Hoja4" sheetId="5" r:id="rId1"/>
    <sheet name="Resumen" sheetId="3" r:id="rId2"/>
    <sheet name="Pedidos Planta-Puerto-Embarcado" sheetId="1" r:id="rId3"/>
    <sheet name="Diferencia pedidos" sheetId="6" r:id="rId4"/>
  </sheets>
  <externalReferences>
    <externalReference r:id="rId5"/>
  </externalReferences>
  <definedNames>
    <definedName name="_xlnm._FilterDatabase" localSheetId="2" hidden="1">'Pedidos Planta-Puerto-Embarcado'!$A$1:$O$4962</definedName>
  </definedNames>
  <calcPr calcId="191028"/>
  <pivotCaches>
    <pivotCache cacheId="24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<sst xmlns="http://schemas.openxmlformats.org/spreadsheetml/2006/main" count="36614" uniqueCount="330">
  <si>
    <t>Oficina Material</t>
  </si>
  <si>
    <t>Oficina</t>
  </si>
  <si>
    <t>Tipo de venta</t>
  </si>
  <si>
    <t>Pedido</t>
  </si>
  <si>
    <t>Status del pedido</t>
  </si>
  <si>
    <t>Material</t>
  </si>
  <si>
    <t>Nave</t>
  </si>
  <si>
    <t>Pto Destino</t>
  </si>
  <si>
    <t>Fecha Despacho Real</t>
  </si>
  <si>
    <t>ETD</t>
  </si>
  <si>
    <t>ETA</t>
  </si>
  <si>
    <t>Naviera</t>
  </si>
  <si>
    <t>Kilos</t>
  </si>
  <si>
    <t>Ubicación (puerto / Planta)</t>
  </si>
  <si>
    <t>Mes</t>
  </si>
  <si>
    <t>AGRO SUDAMERICA</t>
  </si>
  <si>
    <t>VVDD</t>
  </si>
  <si>
    <t>EMBARCADO</t>
  </si>
  <si>
    <t>GSL MELINA 250W</t>
  </si>
  <si>
    <t>GUAYAQUIL, PUERTO</t>
  </si>
  <si>
    <t>HAMBURG SUD</t>
  </si>
  <si>
    <t>SEALAND</t>
  </si>
  <si>
    <t>AMSTERDAM EXPRESS 302W</t>
  </si>
  <si>
    <t>CALLAO, PUERTO</t>
  </si>
  <si>
    <t>HAPAG LLOYD</t>
  </si>
  <si>
    <t>GSL MELINA  250W</t>
  </si>
  <si>
    <t>BUENAVENTURA, PUERTO</t>
  </si>
  <si>
    <t>CMA CGM CARL ANTOINE 2248N</t>
  </si>
  <si>
    <t>COSCO</t>
  </si>
  <si>
    <t>CMA CGM CARL ANTOINE 0WCDON1MA</t>
  </si>
  <si>
    <t>CARTAGENA, PUERTO</t>
  </si>
  <si>
    <t>CMA CGM CARL ANTOINE / 0WCDON1MA</t>
  </si>
  <si>
    <t>CMA CGM</t>
  </si>
  <si>
    <t>MAERSK LAUNCESTON 301N</t>
  </si>
  <si>
    <t>MAERSK BRATAN 252N</t>
  </si>
  <si>
    <t>CALDERA, PUERTO</t>
  </si>
  <si>
    <t>DESPACHADO</t>
  </si>
  <si>
    <t>MAERSK LAUNCESTON 304N</t>
  </si>
  <si>
    <t>CAPE SOUNIO NX301R</t>
  </si>
  <si>
    <t>MSC</t>
  </si>
  <si>
    <t>MAERSK BALI 301N</t>
  </si>
  <si>
    <t>CALLAO EXPRESS 2249N</t>
  </si>
  <si>
    <t>CALLAO EXPRESS / 0WCDQN1MA</t>
  </si>
  <si>
    <t>MSC PERLE FA302R</t>
  </si>
  <si>
    <t>MSC RAYSHMI NX304R</t>
  </si>
  <si>
    <t>POLAR COLOMBIA 302N</t>
  </si>
  <si>
    <t>POLAR COLOMBIA 302N</t>
  </si>
  <si>
    <t>ANTOFAGASTA EXPRES 252W</t>
  </si>
  <si>
    <t>MSC BARI FA252R</t>
  </si>
  <si>
    <t>MSC CAROLE NX302R</t>
  </si>
  <si>
    <t>CSCL WINTER 045W</t>
  </si>
  <si>
    <t>CMA CGM OHIO 0WCDSN1MA</t>
  </si>
  <si>
    <t>MAERSK BATUR 302N</t>
  </si>
  <si>
    <t>SEASPAN BEAUTY 0042</t>
  </si>
  <si>
    <t>POLAR PERU 303N</t>
  </si>
  <si>
    <t>SEASPAN BEAUTY 2247W</t>
  </si>
  <si>
    <t>CMA CGM PUERTO ANTIOQUIA / 0LI0AN1M</t>
  </si>
  <si>
    <t>CAPE KORTIA NX303R</t>
  </si>
  <si>
    <t>GSL ELEFTHERIA 301W</t>
  </si>
  <si>
    <t>XIN NAN SHA 442W</t>
  </si>
  <si>
    <t>MAERSK BULAN 303N</t>
  </si>
  <si>
    <t>SANTOS EXPRESS 2251N</t>
  </si>
  <si>
    <t>SANTOS EXPRESS / 0WCDUN1MA</t>
  </si>
  <si>
    <t>Suma de Kilos</t>
  </si>
  <si>
    <t>Etiquetas de columna</t>
  </si>
  <si>
    <t>Etiquetas de fila</t>
  </si>
  <si>
    <t>PUERTO</t>
  </si>
  <si>
    <t>Total general</t>
  </si>
  <si>
    <t>(en blanco)</t>
  </si>
  <si>
    <t>AGROSUPER SHANGHAI</t>
  </si>
  <si>
    <t>VVLL</t>
  </si>
  <si>
    <t>HENG HUI 6</t>
  </si>
  <si>
    <t>SHANGHAI, CHINA</t>
  </si>
  <si>
    <t>CISNES</t>
  </si>
  <si>
    <t>EVER LOGIC</t>
  </si>
  <si>
    <t>YANTIAN, CHINA</t>
  </si>
  <si>
    <t>EVERGREEN</t>
  </si>
  <si>
    <t>TIANJIN XINGANG, CHINA</t>
  </si>
  <si>
    <t>ONE</t>
  </si>
  <si>
    <t>AGRO AMERICA</t>
  </si>
  <si>
    <t>PORT EVERGLADES, PUERTO</t>
  </si>
  <si>
    <t>JACKSONVILLE, FL</t>
  </si>
  <si>
    <t>NEW YORK, PUERTO</t>
  </si>
  <si>
    <t>NORFOLK, PUERTO</t>
  </si>
  <si>
    <t>AGRO EUROPA</t>
  </si>
  <si>
    <t>LIBREVILLE, PUERTO</t>
  </si>
  <si>
    <t>MAERSK</t>
  </si>
  <si>
    <t>CAPE TOWN, PUERTO</t>
  </si>
  <si>
    <t>CAUTIN</t>
  </si>
  <si>
    <t>MSC BARI</t>
  </si>
  <si>
    <t>HYUNDAI</t>
  </si>
  <si>
    <t>QINGDAO, PUERTO</t>
  </si>
  <si>
    <t>SAN JUAN, PUERTO</t>
  </si>
  <si>
    <t>AGRO MEXICO</t>
  </si>
  <si>
    <t>MANZANILLO, PUERTO</t>
  </si>
  <si>
    <t>ANDES ASIA</t>
  </si>
  <si>
    <t>YOKOHAMA (ADUANA PRINCIPAL)</t>
  </si>
  <si>
    <t>HOUSTON, PUERTO</t>
  </si>
  <si>
    <t>XIN NAN SHA</t>
  </si>
  <si>
    <t>PORT HUENEME, CA</t>
  </si>
  <si>
    <t>SEASPAN BEAUTY 2247E</t>
  </si>
  <si>
    <t>SEASPAN BEAUTY 0042W</t>
  </si>
  <si>
    <t>AGROSUPER ASIA</t>
  </si>
  <si>
    <t>COSCO PRINCE RUPERT / 0HCDUW1MA</t>
  </si>
  <si>
    <t>BUSAN {PUSAN}, PUERTO</t>
  </si>
  <si>
    <t>XIN NAN SHA / 0HCDSW1MA</t>
  </si>
  <si>
    <t>AKADIMOS 0007 W</t>
  </si>
  <si>
    <t>CAUQUENES 0042W</t>
  </si>
  <si>
    <t>AKADIMOS 0007W</t>
  </si>
  <si>
    <t>MONTREAL, PUERTO</t>
  </si>
  <si>
    <t>VANCOUVER, PUERTO</t>
  </si>
  <si>
    <t>CSCL WINTER / 0HCDQW1MA</t>
  </si>
  <si>
    <t>MANILA, PUERTO</t>
  </si>
  <si>
    <t>PHILADELPHIA, PUERTO</t>
  </si>
  <si>
    <t>SAVANNAH, PUERTO</t>
  </si>
  <si>
    <t>LOS ANGELES, PUERTO</t>
  </si>
  <si>
    <t>EVER LEGACY 0603-058W</t>
  </si>
  <si>
    <t>OSAKA, PUERTO</t>
  </si>
  <si>
    <t>MSC PERLE 0019W</t>
  </si>
  <si>
    <t>SEASPAN BEAUTY 0042E</t>
  </si>
  <si>
    <t>TOMAKOMAI, PUERTO</t>
  </si>
  <si>
    <t>MSC BARI 0002W</t>
  </si>
  <si>
    <t>AKADIMOS</t>
  </si>
  <si>
    <t>CSCL WINTER</t>
  </si>
  <si>
    <t>MSC PERLE</t>
  </si>
  <si>
    <t>CAUQUENES</t>
  </si>
  <si>
    <t>COSCO PRINCE RUPERT</t>
  </si>
  <si>
    <t>EVER LADEN</t>
  </si>
  <si>
    <t>WAN HAI</t>
  </si>
  <si>
    <t>EVER LEGACY</t>
  </si>
  <si>
    <t>KOTA LESTARI</t>
  </si>
  <si>
    <t>SEASPAN BEAUTY</t>
  </si>
  <si>
    <t>NANSHA, PUERTO</t>
  </si>
  <si>
    <t>MAZATLAN, PUERTO</t>
  </si>
  <si>
    <t>HAMBURG, PORT</t>
  </si>
  <si>
    <t>CAUQUENES 2249W</t>
  </si>
  <si>
    <t>YM ENLIGHTENMENT</t>
  </si>
  <si>
    <t>SEATTLE, PUERTO</t>
  </si>
  <si>
    <t>CISNES 2247W</t>
  </si>
  <si>
    <t>CONAKRY, PUERTO</t>
  </si>
  <si>
    <t>CAUTIN 2248W</t>
  </si>
  <si>
    <t>SINGAPUR, PUERTO</t>
  </si>
  <si>
    <t>ROTTERDAM, PUERTO</t>
  </si>
  <si>
    <t>SANTA CRUZ DE TENERIFE, PUERTO</t>
  </si>
  <si>
    <t>LONDON GATEWAY</t>
  </si>
  <si>
    <t>MAERSK BULAN 303N</t>
  </si>
  <si>
    <t>CHARLESTON, PUERTO</t>
  </si>
  <si>
    <t>AFRICA</t>
  </si>
  <si>
    <t>DURBAN, PUERTO</t>
  </si>
  <si>
    <t>AKADIMOS 2250W</t>
  </si>
  <si>
    <t>CMA CGM MALTA / 0LI06N1MA</t>
  </si>
  <si>
    <t>CISNES 0041W</t>
  </si>
  <si>
    <t>HENG HUI 6 0HCDOW1MA</t>
  </si>
  <si>
    <t>EVER LOGIC V-0602-062W</t>
  </si>
  <si>
    <t>HENG HUI 6 / 0HCDOW1MA</t>
  </si>
  <si>
    <t>EVER LOGIC 0602-062W</t>
  </si>
  <si>
    <t>LIVORNO, PUERTO</t>
  </si>
  <si>
    <t>CAPE TAINARO NX308R</t>
  </si>
  <si>
    <t>MAERSK BUTON 307N</t>
  </si>
  <si>
    <t>MSC EMMA FA252A</t>
  </si>
  <si>
    <t>CMA CGM MALTA / 0LI0IN1MA</t>
  </si>
  <si>
    <t>BALLENITA / 0LI0KN1MA</t>
  </si>
  <si>
    <t>MSC EMMA 0252W</t>
  </si>
  <si>
    <t>MANZANILLO EXPRESS 0002W</t>
  </si>
  <si>
    <t>EVER LOYAL 0608-057W</t>
  </si>
  <si>
    <t>MSC EMMA FA306R</t>
  </si>
  <si>
    <t>XIN YA ZHOU 156W</t>
  </si>
  <si>
    <t>HAKATA</t>
  </si>
  <si>
    <t>SAFMARINE BENGUELA 306N</t>
  </si>
  <si>
    <t>MSC ALIYA FA305R</t>
  </si>
  <si>
    <t>MSC ALIYA FA251A</t>
  </si>
  <si>
    <t>MSC ROMANE NX307R</t>
  </si>
  <si>
    <t>KITCHENER, CANADA, PUERTO</t>
  </si>
  <si>
    <t>MAERSK LAUNCESTON 307N</t>
  </si>
  <si>
    <t>POLAR COLOMBIA 308N</t>
  </si>
  <si>
    <t>TENO 3203N</t>
  </si>
  <si>
    <t>MSC ALIYA 0001E</t>
  </si>
  <si>
    <t>SAFMARINE BENGUELA 306N</t>
  </si>
  <si>
    <t>MSC ORION 0250W</t>
  </si>
  <si>
    <t>MSC ORION FA250A</t>
  </si>
  <si>
    <t>MSC AINO NX306R</t>
  </si>
  <si>
    <t>MAERSK LAUNCESTON 307N</t>
  </si>
  <si>
    <t>MAERSK BATAM 305N</t>
  </si>
  <si>
    <t>POLAR COLOMBIA / 308N</t>
  </si>
  <si>
    <t>ABIDJAN, PUERTO</t>
  </si>
  <si>
    <t>BOMAR PRAIA / 0LI0GN1MA</t>
  </si>
  <si>
    <t>XIN YA ZHOU / 0HCE0W1MA</t>
  </si>
  <si>
    <t>SEASPAN OCEANIA 032W</t>
  </si>
  <si>
    <t>SEASPAN OCEANIA / 0HCDYW1MA</t>
  </si>
  <si>
    <t>SEASPAN SANTOS 306W</t>
  </si>
  <si>
    <t>HAMMONIA HUSUM 306W</t>
  </si>
  <si>
    <t>MSC ALIYA</t>
  </si>
  <si>
    <t>MANZANILLO EXPRESS</t>
  </si>
  <si>
    <t>EVER LOYAL</t>
  </si>
  <si>
    <t>MSC EMMA</t>
  </si>
  <si>
    <t>EVER LAMBENT</t>
  </si>
  <si>
    <t>NAVIGARE COLLECTOR</t>
  </si>
  <si>
    <t>MSC ORION</t>
  </si>
  <si>
    <t>XIN YA ZHOU</t>
  </si>
  <si>
    <t>WAN HAI 522</t>
  </si>
  <si>
    <t>XIN FANG CHENG</t>
  </si>
  <si>
    <t>KOTA LAYANG</t>
  </si>
  <si>
    <t>CONSTANTIA 304W</t>
  </si>
  <si>
    <t>CMA CGM ARKANSAS / 0WCDYN1MA</t>
  </si>
  <si>
    <t>MSC ORION FA304R</t>
  </si>
  <si>
    <t>POLAR COLOMBIA 308N</t>
  </si>
  <si>
    <t>EVER LUCID</t>
  </si>
  <si>
    <t>CMA CGM ARKANSAS 0WCDYN1MA</t>
  </si>
  <si>
    <t>GUAYAQUIL EXPRESS / 0WCE0N1MA</t>
  </si>
  <si>
    <t>DIMITRIS C / 0LI0EN1MA</t>
  </si>
  <si>
    <t>CAPE AKRITAS NX305R</t>
  </si>
  <si>
    <t>POLAR COLOMBIA 305N</t>
  </si>
  <si>
    <t>GUAYAQUIL EXPRESS 3202N</t>
  </si>
  <si>
    <t>MSC ORION 0002E</t>
  </si>
  <si>
    <t>SEASPAN OCEANIA</t>
  </si>
  <si>
    <t>EVER LAMBENT 0605-059W</t>
  </si>
  <si>
    <t>SEASPAN OCEANIA 0HCDYW1MA</t>
  </si>
  <si>
    <t>CSCL ASIA</t>
  </si>
  <si>
    <t>BARCELONA, PUERTO</t>
  </si>
  <si>
    <t>CEBU, PHILIPPINES</t>
  </si>
  <si>
    <t>XIN FANG CHENG / 0CK66W1MA</t>
  </si>
  <si>
    <t>TENO / 0WCE2N1MA</t>
  </si>
  <si>
    <t>MAERSK BRANI 304N</t>
  </si>
  <si>
    <t>MSC TRIESTE FA303R</t>
  </si>
  <si>
    <t>SEASPAN BRIGHTNESS</t>
  </si>
  <si>
    <t>MSC TRIESTE FA249A</t>
  </si>
  <si>
    <t>DIMITRIS C 0LI0EN1MA</t>
  </si>
  <si>
    <t>COSCO SHIPPING VOLGA 2252N</t>
  </si>
  <si>
    <t>SAN ANTONIO EXPRESS 303W</t>
  </si>
  <si>
    <t>CSCL ASIA / 0HCDWW1MA</t>
  </si>
  <si>
    <t>CSCL ASIA 155W</t>
  </si>
  <si>
    <t>MAERSK BRANI 304N</t>
  </si>
  <si>
    <t>MSC TRIESTE 0010E</t>
  </si>
  <si>
    <t>MSC TRIESTE</t>
  </si>
  <si>
    <t>WAN HAI 521</t>
  </si>
  <si>
    <t>MSC TRIESTE 0249W</t>
  </si>
  <si>
    <t>EVER LUCID / 0LSDMW1MA</t>
  </si>
  <si>
    <t>SEASPAN BRIGHTNESS 2251W</t>
  </si>
  <si>
    <t>EVER LUCID 0606-062W</t>
  </si>
  <si>
    <t>COSCO SHIPPING VOLGA / 0WCDWN1MA</t>
  </si>
  <si>
    <t>PROGRAMADO</t>
  </si>
  <si>
    <t>YM UTILITY</t>
  </si>
  <si>
    <t>PLANTA</t>
  </si>
  <si>
    <t>YM UTILITY 080W</t>
  </si>
  <si>
    <t>COSCO ASIA / 0HCE2W1MA</t>
  </si>
  <si>
    <t>COSCO ASIA</t>
  </si>
  <si>
    <t>MAPOCHO 309N</t>
  </si>
  <si>
    <t>COSCO ASIA / 0HCE2W1PL</t>
  </si>
  <si>
    <t>GUAM, PUERTO</t>
  </si>
  <si>
    <t>APL</t>
  </si>
  <si>
    <t>VALUE</t>
  </si>
  <si>
    <t>EVER LEGEND</t>
  </si>
  <si>
    <t>XIN NAN TONG</t>
  </si>
  <si>
    <t>SEASPAN BELIEF</t>
  </si>
  <si>
    <t>YM ESSENCE</t>
  </si>
  <si>
    <t>MSC RUBY</t>
  </si>
  <si>
    <t>COPIAPO</t>
  </si>
  <si>
    <t>COCHRANE</t>
  </si>
  <si>
    <t>MSC ANTIGUA NX252R</t>
  </si>
  <si>
    <t>MSC ROMANE NX250R</t>
  </si>
  <si>
    <t>POLAR COLOMBIA 251N</t>
  </si>
  <si>
    <t>POLAR PERU 252N</t>
  </si>
  <si>
    <t>CAPE TAINARO NX251R</t>
  </si>
  <si>
    <t>SEASPAN BELIEF 2245E</t>
  </si>
  <si>
    <t>DIMITRIS C / 0LI02N1MA</t>
  </si>
  <si>
    <t>MSC RUBY FA244A</t>
  </si>
  <si>
    <t>MAERSK BATAM 249N</t>
  </si>
  <si>
    <t>MSC RUBY FA250R</t>
  </si>
  <si>
    <t>SEASPAN BELIEF 2245W</t>
  </si>
  <si>
    <t>GUAYAQUIL EXPRESS 2245N</t>
  </si>
  <si>
    <t>VALPARAISO EXPRESS 2247N</t>
  </si>
  <si>
    <t>VALUE 2245W</t>
  </si>
  <si>
    <t>CONSTANTIA 249W</t>
  </si>
  <si>
    <t>VALPARAISO EXPRESS 2247N </t>
  </si>
  <si>
    <t>MAERSK BUTON 251N</t>
  </si>
  <si>
    <t>MSC AINO NX249R</t>
  </si>
  <si>
    <t>SAN ANTONIO EXPRESS 248W</t>
  </si>
  <si>
    <t>MSC JEWEL FA247R</t>
  </si>
  <si>
    <t>MAERSK BRANI 248N</t>
  </si>
  <si>
    <t>MAERSK BRANI 248N</t>
  </si>
  <si>
    <t>MAERSK LAUNCESTON 250N</t>
  </si>
  <si>
    <t>MSC JEWEL</t>
  </si>
  <si>
    <t>ANTHEA Y</t>
  </si>
  <si>
    <t>CMA CGM ARKANSAS</t>
  </si>
  <si>
    <t>COYHAIQUE</t>
  </si>
  <si>
    <t>PIL</t>
  </si>
  <si>
    <t>WAN HAI 523</t>
  </si>
  <si>
    <t>EVER LOYAL 056W</t>
  </si>
  <si>
    <t>EVER LEGEND 0LSDCW1MA</t>
  </si>
  <si>
    <t>VALPARAISO EXPRESS / 0WCDMN1MA</t>
  </si>
  <si>
    <t>VALUE 0042W</t>
  </si>
  <si>
    <t>NAGOYA, PUERTO</t>
  </si>
  <si>
    <t>COCHRANE 0039W</t>
  </si>
  <si>
    <t>MSC RUBY 0049E</t>
  </si>
  <si>
    <t>CAPE PIONEER 0001N</t>
  </si>
  <si>
    <t>MSC RUBY / 0250</t>
  </si>
  <si>
    <t>CAUCEDO, PUERTO</t>
  </si>
  <si>
    <t>MSC JEWEL 0241W</t>
  </si>
  <si>
    <t>MAERSK BRANI 247N</t>
  </si>
  <si>
    <t>EVER LOYAL 0598-056W</t>
  </si>
  <si>
    <t>TORONTO, PUERTO</t>
  </si>
  <si>
    <t>SAFMARINE BENGUELA 250N</t>
  </si>
  <si>
    <t>CMA CGM ARKANSAS NX248R</t>
  </si>
  <si>
    <t>AMSTERDAM EXPRESS 247W</t>
  </si>
  <si>
    <t>MAERKS LAUNCESTON 250N</t>
  </si>
  <si>
    <t>MSC JEWEL FA241B</t>
  </si>
  <si>
    <t>MSC JEWEL 241W</t>
  </si>
  <si>
    <t>GUAYAQUIL EXPRESS</t>
  </si>
  <si>
    <t>CAPE AKRITAS</t>
  </si>
  <si>
    <t>CMA CGM ARKANSAS 2244N</t>
  </si>
  <si>
    <t>COSCO SHIPPING VOLGA</t>
  </si>
  <si>
    <t>CMA CGM PERTH</t>
  </si>
  <si>
    <t>CAPE AKRITAS NX248R</t>
  </si>
  <si>
    <t>MAERSK BULAN 247N</t>
  </si>
  <si>
    <t>LONG BEACH, PUERTO</t>
  </si>
  <si>
    <t>MANZANILLO EXPRESS 2243W</t>
  </si>
  <si>
    <t>COSCO SHIPPING VOLGA 2243N</t>
  </si>
  <si>
    <t>KOTA LOCENG</t>
  </si>
  <si>
    <t>LUANDA, PUERTO</t>
  </si>
  <si>
    <t>MSC JEWEL 0035E</t>
  </si>
  <si>
    <t>GSL ELEFTHERIA 246W</t>
  </si>
  <si>
    <t>MAERSK BULAN 248N</t>
  </si>
  <si>
    <t>POLAR PERU 249N</t>
  </si>
  <si>
    <t>Observación</t>
  </si>
  <si>
    <t>Colaboración</t>
  </si>
  <si>
    <t>Pedido reemplazado, ahora en nave con zarpe en febrero</t>
  </si>
  <si>
    <t>Enero</t>
  </si>
  <si>
    <t>Antes no considerado por diferencia en los estados</t>
  </si>
  <si>
    <t>Anteriormente no considerado, son pedidos de reemplazo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</si>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</sst>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theme="1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5" borderId="0" xfId="0" applyFill="1"/>
    <xf numFmtId="0" fontId="3" fillId="4" borderId="4" xfId="0" applyFont="1" applyFill="1" applyBorder="1" applyAlignment="1">
      <alignment horizontal="center" vertical="center"/>
    </xf>
    <xf numFmtId="41" fontId="0" fillId="0" borderId="0" xfId="0" applyNumberFormat="1"/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3" formatCode="_ * #,##0_ ;_ * \-#,##0_ ;_ * &quot;-&quot;_ ;_ @_ 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amposa/AppData/Local/Microsoft/Windows/INetCache/Content.Outlook/5H1J3CFL/Libr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Zarpe efectivo"/>
      <sheetName val="Zarpe pendiente"/>
    </sheetNames>
    <sheetDataSet>
      <sheetData sheetId="0"/>
      <sheetData sheetId="1">
        <row r="1">
          <cell r="A1" t="str">
            <v>Pedido</v>
          </cell>
          <cell r="B1" t="str">
            <v>tipo</v>
          </cell>
        </row>
        <row r="2">
          <cell r="A2">
            <v>40357719</v>
          </cell>
          <cell r="B2" t="str">
            <v>EFECTIVO</v>
          </cell>
        </row>
        <row r="3">
          <cell r="A3">
            <v>40357714</v>
          </cell>
          <cell r="B3" t="str">
            <v>EFECTIVO</v>
          </cell>
        </row>
        <row r="4">
          <cell r="A4">
            <v>40357717</v>
          </cell>
          <cell r="B4" t="str">
            <v>EFECTIVO</v>
          </cell>
        </row>
        <row r="5">
          <cell r="A5">
            <v>40357716</v>
          </cell>
          <cell r="B5" t="str">
            <v>EFECTIVO</v>
          </cell>
        </row>
        <row r="6">
          <cell r="A6">
            <v>40357713</v>
          </cell>
          <cell r="B6" t="str">
            <v>EFECTIVO</v>
          </cell>
        </row>
        <row r="7">
          <cell r="A7">
            <v>40356327</v>
          </cell>
          <cell r="B7" t="str">
            <v>EFECTIVO</v>
          </cell>
        </row>
        <row r="8">
          <cell r="A8">
            <v>40355794</v>
          </cell>
          <cell r="B8" t="str">
            <v>EFECTIVO</v>
          </cell>
        </row>
        <row r="9">
          <cell r="A9">
            <v>40353691</v>
          </cell>
          <cell r="B9" t="str">
            <v>EFECTIVO</v>
          </cell>
        </row>
        <row r="10">
          <cell r="A10">
            <v>40353689</v>
          </cell>
          <cell r="B10" t="str">
            <v>EFECTIVO</v>
          </cell>
        </row>
        <row r="11">
          <cell r="A11">
            <v>40348118</v>
          </cell>
          <cell r="B11" t="str">
            <v>EFECTIVO</v>
          </cell>
        </row>
        <row r="12">
          <cell r="A12">
            <v>40348118</v>
          </cell>
          <cell r="B12" t="str">
            <v>EFECTIVO</v>
          </cell>
        </row>
        <row r="13">
          <cell r="A13">
            <v>40356326</v>
          </cell>
          <cell r="B13" t="str">
            <v>EFECTIVO</v>
          </cell>
        </row>
        <row r="14">
          <cell r="A14">
            <v>40357912</v>
          </cell>
          <cell r="B14" t="str">
            <v>EFECTIVO</v>
          </cell>
        </row>
        <row r="15">
          <cell r="A15">
            <v>40357909</v>
          </cell>
          <cell r="B15" t="str">
            <v>EFECTIVO</v>
          </cell>
        </row>
        <row r="16">
          <cell r="A16">
            <v>40357907</v>
          </cell>
          <cell r="B16" t="str">
            <v>EFECTIVO</v>
          </cell>
        </row>
        <row r="17">
          <cell r="A17">
            <v>40357896</v>
          </cell>
          <cell r="B17" t="str">
            <v>EFECTIVO</v>
          </cell>
        </row>
        <row r="18">
          <cell r="A18">
            <v>40357894</v>
          </cell>
          <cell r="B18" t="str">
            <v>EFECTIVO</v>
          </cell>
        </row>
        <row r="19">
          <cell r="A19">
            <v>40357889</v>
          </cell>
          <cell r="B19" t="str">
            <v>EFECTIVO</v>
          </cell>
        </row>
        <row r="20">
          <cell r="A20">
            <v>40351784</v>
          </cell>
          <cell r="B20" t="str">
            <v>EFECTIVO</v>
          </cell>
        </row>
        <row r="21">
          <cell r="A21">
            <v>40363633</v>
          </cell>
          <cell r="B21" t="str">
            <v>EFECTIVO</v>
          </cell>
        </row>
        <row r="22">
          <cell r="A22">
            <v>40363592</v>
          </cell>
          <cell r="B22" t="str">
            <v>EFECTIVO</v>
          </cell>
        </row>
        <row r="23">
          <cell r="A23">
            <v>40362973</v>
          </cell>
          <cell r="B23" t="str">
            <v>EFECTIVO</v>
          </cell>
        </row>
        <row r="24">
          <cell r="A24">
            <v>40362973</v>
          </cell>
          <cell r="B24" t="str">
            <v>EFECTIVO</v>
          </cell>
        </row>
        <row r="25">
          <cell r="A25">
            <v>40362938</v>
          </cell>
          <cell r="B25" t="str">
            <v>EFECTIVO</v>
          </cell>
        </row>
        <row r="26">
          <cell r="A26">
            <v>40362611</v>
          </cell>
          <cell r="B26" t="str">
            <v>EFECTIVO</v>
          </cell>
        </row>
        <row r="27">
          <cell r="A27">
            <v>40362610</v>
          </cell>
          <cell r="B27" t="str">
            <v>EFECTIVO</v>
          </cell>
        </row>
        <row r="28">
          <cell r="A28">
            <v>40362609</v>
          </cell>
          <cell r="B28" t="str">
            <v>EFECTIVO</v>
          </cell>
        </row>
        <row r="29">
          <cell r="A29">
            <v>40362607</v>
          </cell>
          <cell r="B29" t="str">
            <v>EFECTIVO</v>
          </cell>
        </row>
        <row r="30">
          <cell r="A30">
            <v>40362606</v>
          </cell>
          <cell r="B30" t="str">
            <v>EFECTIVO</v>
          </cell>
        </row>
        <row r="31">
          <cell r="A31">
            <v>40362605</v>
          </cell>
          <cell r="B31" t="str">
            <v>EFECTIVO</v>
          </cell>
        </row>
        <row r="32">
          <cell r="A32">
            <v>40362595</v>
          </cell>
          <cell r="B32" t="str">
            <v>EFECTIVO</v>
          </cell>
        </row>
        <row r="33">
          <cell r="A33">
            <v>40362585</v>
          </cell>
          <cell r="B33" t="str">
            <v>EFECTIVO</v>
          </cell>
        </row>
        <row r="34">
          <cell r="A34">
            <v>40362569</v>
          </cell>
          <cell r="B34" t="str">
            <v>EFECTIVO</v>
          </cell>
        </row>
        <row r="35">
          <cell r="A35">
            <v>40362561</v>
          </cell>
          <cell r="B35" t="str">
            <v>EFECTIVO</v>
          </cell>
        </row>
        <row r="36">
          <cell r="A36">
            <v>40362557</v>
          </cell>
          <cell r="B36" t="str">
            <v>EFECTIVO</v>
          </cell>
        </row>
        <row r="37">
          <cell r="A37">
            <v>40362557</v>
          </cell>
          <cell r="B37" t="str">
            <v>EFECTIVO</v>
          </cell>
        </row>
        <row r="38">
          <cell r="A38">
            <v>40362557</v>
          </cell>
          <cell r="B38" t="str">
            <v>EFECTIVO</v>
          </cell>
        </row>
        <row r="39">
          <cell r="A39">
            <v>40362555</v>
          </cell>
          <cell r="B39" t="str">
            <v>EFECTIVO</v>
          </cell>
        </row>
        <row r="40">
          <cell r="A40">
            <v>40362554</v>
          </cell>
          <cell r="B40" t="str">
            <v>EFECTIVO</v>
          </cell>
        </row>
        <row r="41">
          <cell r="A41">
            <v>40362554</v>
          </cell>
          <cell r="B41" t="str">
            <v>EFECTIVO</v>
          </cell>
        </row>
        <row r="42">
          <cell r="A42">
            <v>40362535</v>
          </cell>
          <cell r="B42" t="str">
            <v>EFECTIVO</v>
          </cell>
        </row>
        <row r="43">
          <cell r="A43">
            <v>40362534</v>
          </cell>
          <cell r="B43" t="str">
            <v>EFECTIVO</v>
          </cell>
        </row>
        <row r="44">
          <cell r="A44">
            <v>40362533</v>
          </cell>
          <cell r="B44" t="str">
            <v>EFECTIVO</v>
          </cell>
        </row>
        <row r="45">
          <cell r="A45">
            <v>40362523</v>
          </cell>
          <cell r="B45" t="str">
            <v>EFECTIVO</v>
          </cell>
        </row>
        <row r="46">
          <cell r="A46">
            <v>40362509</v>
          </cell>
          <cell r="B46" t="str">
            <v>EFECTIVO</v>
          </cell>
        </row>
        <row r="47">
          <cell r="A47">
            <v>40362508</v>
          </cell>
          <cell r="B47" t="str">
            <v>EFECTIVO</v>
          </cell>
        </row>
        <row r="48">
          <cell r="A48">
            <v>40362507</v>
          </cell>
          <cell r="B48" t="str">
            <v>EFECTIVO</v>
          </cell>
        </row>
        <row r="49">
          <cell r="A49">
            <v>40362506</v>
          </cell>
          <cell r="B49" t="str">
            <v>EFECTIVO</v>
          </cell>
        </row>
        <row r="50">
          <cell r="A50">
            <v>40362495</v>
          </cell>
          <cell r="B50" t="str">
            <v>EFECTIVO</v>
          </cell>
        </row>
        <row r="51">
          <cell r="A51">
            <v>40362454</v>
          </cell>
          <cell r="B51" t="str">
            <v>EFECTIVO</v>
          </cell>
        </row>
        <row r="52">
          <cell r="A52">
            <v>40362453</v>
          </cell>
          <cell r="B52" t="str">
            <v>EFECTIVO</v>
          </cell>
        </row>
        <row r="53">
          <cell r="A53">
            <v>40362451</v>
          </cell>
          <cell r="B53" t="str">
            <v>EFECTIVO</v>
          </cell>
        </row>
        <row r="54">
          <cell r="A54">
            <v>40362443</v>
          </cell>
          <cell r="B54" t="str">
            <v>EFECTIVO</v>
          </cell>
        </row>
        <row r="55">
          <cell r="A55">
            <v>40362442</v>
          </cell>
          <cell r="B55" t="str">
            <v>EFECTIVO</v>
          </cell>
        </row>
        <row r="56">
          <cell r="A56">
            <v>40362438</v>
          </cell>
          <cell r="B56" t="str">
            <v>EFECTIVO</v>
          </cell>
        </row>
        <row r="57">
          <cell r="A57">
            <v>40362437</v>
          </cell>
          <cell r="B57" t="str">
            <v>EFECTIVO</v>
          </cell>
        </row>
        <row r="58">
          <cell r="A58">
            <v>40362435</v>
          </cell>
          <cell r="B58" t="str">
            <v>EFECTIVO</v>
          </cell>
        </row>
        <row r="59">
          <cell r="A59">
            <v>40362431</v>
          </cell>
          <cell r="B59" t="str">
            <v>EFECTIVO</v>
          </cell>
        </row>
        <row r="60">
          <cell r="A60">
            <v>40362430</v>
          </cell>
          <cell r="B60" t="str">
            <v>EFECTIVO</v>
          </cell>
        </row>
        <row r="61">
          <cell r="A61">
            <v>40362429</v>
          </cell>
          <cell r="B61" t="str">
            <v>EFECTIVO</v>
          </cell>
        </row>
        <row r="62">
          <cell r="A62">
            <v>40362420</v>
          </cell>
          <cell r="B62" t="str">
            <v>EFECTIVO</v>
          </cell>
        </row>
        <row r="63">
          <cell r="A63">
            <v>40362414</v>
          </cell>
          <cell r="B63" t="str">
            <v>EFECTIVO</v>
          </cell>
        </row>
        <row r="64">
          <cell r="A64">
            <v>40362402</v>
          </cell>
          <cell r="B64" t="str">
            <v>EFECTIVO</v>
          </cell>
        </row>
        <row r="65">
          <cell r="A65">
            <v>40362400</v>
          </cell>
          <cell r="B65" t="str">
            <v>EFECTIVO</v>
          </cell>
        </row>
        <row r="66">
          <cell r="A66">
            <v>40362392</v>
          </cell>
          <cell r="B66" t="str">
            <v>EFECTIVO</v>
          </cell>
        </row>
        <row r="67">
          <cell r="A67">
            <v>40362391</v>
          </cell>
          <cell r="B67" t="str">
            <v>EFECTIVO</v>
          </cell>
        </row>
        <row r="68">
          <cell r="A68">
            <v>40362382</v>
          </cell>
          <cell r="B68" t="str">
            <v>EFECTIVO</v>
          </cell>
        </row>
        <row r="69">
          <cell r="A69">
            <v>40362380</v>
          </cell>
          <cell r="B69" t="str">
            <v>EFECTIVO</v>
          </cell>
        </row>
        <row r="70">
          <cell r="A70">
            <v>40362379</v>
          </cell>
          <cell r="B70" t="str">
            <v>EFECTIVO</v>
          </cell>
        </row>
        <row r="71">
          <cell r="A71">
            <v>40362375</v>
          </cell>
          <cell r="B71" t="str">
            <v>EFECTIVO</v>
          </cell>
        </row>
        <row r="72">
          <cell r="A72">
            <v>40362295</v>
          </cell>
          <cell r="B72" t="str">
            <v>EFECTIVO</v>
          </cell>
        </row>
        <row r="73">
          <cell r="A73">
            <v>40361253</v>
          </cell>
          <cell r="B73" t="str">
            <v>EFECTIVO</v>
          </cell>
        </row>
        <row r="74">
          <cell r="A74">
            <v>40361252</v>
          </cell>
          <cell r="B74" t="str">
            <v>EFECTIVO</v>
          </cell>
        </row>
        <row r="75">
          <cell r="A75">
            <v>40361251</v>
          </cell>
          <cell r="B75" t="str">
            <v>EFECTIVO</v>
          </cell>
        </row>
        <row r="76">
          <cell r="A76">
            <v>40361250</v>
          </cell>
          <cell r="B76" t="str">
            <v>EFECTIVO</v>
          </cell>
        </row>
        <row r="77">
          <cell r="A77">
            <v>40361249</v>
          </cell>
          <cell r="B77" t="str">
            <v>EFECTIVO</v>
          </cell>
        </row>
        <row r="78">
          <cell r="A78">
            <v>40361247</v>
          </cell>
          <cell r="B78" t="str">
            <v>EFECTIVO</v>
          </cell>
        </row>
        <row r="79">
          <cell r="A79">
            <v>40361244</v>
          </cell>
          <cell r="B79" t="str">
            <v>EFECTIVO</v>
          </cell>
        </row>
        <row r="80">
          <cell r="A80">
            <v>40361239</v>
          </cell>
          <cell r="B80" t="str">
            <v>EFECTIVO</v>
          </cell>
        </row>
        <row r="81">
          <cell r="A81">
            <v>40361238</v>
          </cell>
          <cell r="B81" t="str">
            <v>EFECTIVO</v>
          </cell>
        </row>
        <row r="82">
          <cell r="A82">
            <v>40361237</v>
          </cell>
          <cell r="B82" t="str">
            <v>EFECTIVO</v>
          </cell>
        </row>
        <row r="83">
          <cell r="A83">
            <v>40361235</v>
          </cell>
          <cell r="B83" t="str">
            <v>EFECTIVO</v>
          </cell>
        </row>
        <row r="84">
          <cell r="A84">
            <v>40361234</v>
          </cell>
          <cell r="B84" t="str">
            <v>EFECTIVO</v>
          </cell>
        </row>
        <row r="85">
          <cell r="A85">
            <v>40361233</v>
          </cell>
          <cell r="B85" t="str">
            <v>EFECTIVO</v>
          </cell>
        </row>
        <row r="86">
          <cell r="A86">
            <v>40361227</v>
          </cell>
          <cell r="B86" t="str">
            <v>EFECTIVO</v>
          </cell>
        </row>
        <row r="87">
          <cell r="A87">
            <v>40361227</v>
          </cell>
          <cell r="B87" t="str">
            <v>EFECTIVO</v>
          </cell>
        </row>
        <row r="88">
          <cell r="A88">
            <v>40361203</v>
          </cell>
          <cell r="B88" t="str">
            <v>EFECTIVO</v>
          </cell>
        </row>
        <row r="89">
          <cell r="A89">
            <v>40361202</v>
          </cell>
          <cell r="B89" t="str">
            <v>EFECTIVO</v>
          </cell>
        </row>
        <row r="90">
          <cell r="A90">
            <v>40360547</v>
          </cell>
          <cell r="B90" t="str">
            <v>EFECTIVO</v>
          </cell>
        </row>
        <row r="91">
          <cell r="A91">
            <v>40360546</v>
          </cell>
          <cell r="B91" t="str">
            <v>EFECTIVO</v>
          </cell>
        </row>
        <row r="92">
          <cell r="A92">
            <v>40359930</v>
          </cell>
          <cell r="B92" t="str">
            <v>EFECTIVO</v>
          </cell>
        </row>
        <row r="93">
          <cell r="A93">
            <v>40359929</v>
          </cell>
          <cell r="B93" t="str">
            <v>EFECTIVO</v>
          </cell>
        </row>
        <row r="94">
          <cell r="A94">
            <v>40359928</v>
          </cell>
          <cell r="B94" t="str">
            <v>EFECTIVO</v>
          </cell>
        </row>
        <row r="95">
          <cell r="A95">
            <v>40359927</v>
          </cell>
          <cell r="B95" t="str">
            <v>EFECTIVO</v>
          </cell>
        </row>
        <row r="96">
          <cell r="A96">
            <v>40359926</v>
          </cell>
          <cell r="B96" t="str">
            <v>EFECTIVO</v>
          </cell>
        </row>
        <row r="97">
          <cell r="A97">
            <v>40359925</v>
          </cell>
          <cell r="B97" t="str">
            <v>EFECTIVO</v>
          </cell>
        </row>
        <row r="98">
          <cell r="A98">
            <v>40359924</v>
          </cell>
          <cell r="B98" t="str">
            <v>EFECTIVO</v>
          </cell>
        </row>
        <row r="99">
          <cell r="A99">
            <v>40359923</v>
          </cell>
          <cell r="B99" t="str">
            <v>EFECTIVO</v>
          </cell>
        </row>
        <row r="100">
          <cell r="A100">
            <v>40359844</v>
          </cell>
          <cell r="B100" t="str">
            <v>EFECTIVO</v>
          </cell>
        </row>
        <row r="101">
          <cell r="A101">
            <v>40359844</v>
          </cell>
          <cell r="B101" t="str">
            <v>EFECTIVO</v>
          </cell>
        </row>
        <row r="102">
          <cell r="A102">
            <v>40359298</v>
          </cell>
          <cell r="B102" t="str">
            <v>EFECTIVO</v>
          </cell>
        </row>
        <row r="103">
          <cell r="A103">
            <v>40359261</v>
          </cell>
          <cell r="B103" t="str">
            <v>EFECTIVO</v>
          </cell>
        </row>
        <row r="104">
          <cell r="A104">
            <v>40358871</v>
          </cell>
          <cell r="B104" t="str">
            <v>EFECTIVO</v>
          </cell>
        </row>
        <row r="105">
          <cell r="A105">
            <v>40358870</v>
          </cell>
          <cell r="B105" t="str">
            <v>EFECTIVO</v>
          </cell>
        </row>
        <row r="106">
          <cell r="A106">
            <v>40358870</v>
          </cell>
          <cell r="B106" t="str">
            <v>EFECTIVO</v>
          </cell>
        </row>
        <row r="107">
          <cell r="A107">
            <v>40358869</v>
          </cell>
          <cell r="B107" t="str">
            <v>EFECTIVO</v>
          </cell>
        </row>
        <row r="108">
          <cell r="A108">
            <v>40358868</v>
          </cell>
          <cell r="B108" t="str">
            <v>EFECTIVO</v>
          </cell>
        </row>
        <row r="109">
          <cell r="A109">
            <v>40358868</v>
          </cell>
          <cell r="B109" t="str">
            <v>EFECTIVO</v>
          </cell>
        </row>
        <row r="110">
          <cell r="A110">
            <v>40358867</v>
          </cell>
          <cell r="B110" t="str">
            <v>EFECTIVO</v>
          </cell>
        </row>
        <row r="111">
          <cell r="A111">
            <v>40358862</v>
          </cell>
          <cell r="B111" t="str">
            <v>EFECTIVO</v>
          </cell>
        </row>
        <row r="112">
          <cell r="A112">
            <v>40358862</v>
          </cell>
          <cell r="B112" t="str">
            <v>EFECTIVO</v>
          </cell>
        </row>
        <row r="113">
          <cell r="A113">
            <v>40358861</v>
          </cell>
          <cell r="B113" t="str">
            <v>EFECTIVO</v>
          </cell>
        </row>
        <row r="114">
          <cell r="A114">
            <v>40358861</v>
          </cell>
          <cell r="B114" t="str">
            <v>EFECTIVO</v>
          </cell>
        </row>
        <row r="115">
          <cell r="A115">
            <v>40358860</v>
          </cell>
          <cell r="B115" t="str">
            <v>EFECTIVO</v>
          </cell>
        </row>
        <row r="116">
          <cell r="A116">
            <v>40358859</v>
          </cell>
          <cell r="B116" t="str">
            <v>EFECTIVO</v>
          </cell>
        </row>
        <row r="117">
          <cell r="A117">
            <v>40358856</v>
          </cell>
          <cell r="B117" t="str">
            <v>EFECTIVO</v>
          </cell>
        </row>
        <row r="118">
          <cell r="A118">
            <v>40358683</v>
          </cell>
          <cell r="B118" t="str">
            <v>EFECTIVO</v>
          </cell>
        </row>
        <row r="119">
          <cell r="A119">
            <v>40358682</v>
          </cell>
          <cell r="B119" t="str">
            <v>EFECTIVO</v>
          </cell>
        </row>
        <row r="120">
          <cell r="A120">
            <v>40358680</v>
          </cell>
          <cell r="B120" t="str">
            <v>EFECTIVO</v>
          </cell>
        </row>
        <row r="121">
          <cell r="A121">
            <v>40358680</v>
          </cell>
          <cell r="B121" t="str">
            <v>EFECTIVO</v>
          </cell>
        </row>
        <row r="122">
          <cell r="A122">
            <v>40358679</v>
          </cell>
          <cell r="B122" t="str">
            <v>EFECTIVO</v>
          </cell>
        </row>
        <row r="123">
          <cell r="A123">
            <v>40358678</v>
          </cell>
          <cell r="B123" t="str">
            <v>EFECTIVO</v>
          </cell>
        </row>
        <row r="124">
          <cell r="A124">
            <v>40358678</v>
          </cell>
          <cell r="B124" t="str">
            <v>EFECTIVO</v>
          </cell>
        </row>
        <row r="125">
          <cell r="A125">
            <v>40358106</v>
          </cell>
          <cell r="B125" t="str">
            <v>EFECTIVO</v>
          </cell>
        </row>
        <row r="126">
          <cell r="A126">
            <v>40357981</v>
          </cell>
          <cell r="B126" t="str">
            <v>EFECTIVO</v>
          </cell>
        </row>
        <row r="127">
          <cell r="A127">
            <v>40357981</v>
          </cell>
          <cell r="B127" t="str">
            <v>EFECTIVO</v>
          </cell>
        </row>
        <row r="128">
          <cell r="A128">
            <v>40357980</v>
          </cell>
          <cell r="B128" t="str">
            <v>EFECTIVO</v>
          </cell>
        </row>
        <row r="129">
          <cell r="A129">
            <v>40357964</v>
          </cell>
          <cell r="B129" t="str">
            <v>EFECTIVO</v>
          </cell>
        </row>
        <row r="130">
          <cell r="A130">
            <v>40357956</v>
          </cell>
          <cell r="B130" t="str">
            <v>EFECTIVO</v>
          </cell>
        </row>
        <row r="131">
          <cell r="A131">
            <v>40357955</v>
          </cell>
          <cell r="B131" t="str">
            <v>EFECTIVO</v>
          </cell>
        </row>
        <row r="132">
          <cell r="A132">
            <v>40357955</v>
          </cell>
          <cell r="B132" t="str">
            <v>EFECTIVO</v>
          </cell>
        </row>
        <row r="133">
          <cell r="A133">
            <v>40357949</v>
          </cell>
          <cell r="B133" t="str">
            <v>EFECTIVO</v>
          </cell>
        </row>
        <row r="134">
          <cell r="A134">
            <v>40357948</v>
          </cell>
          <cell r="B134" t="str">
            <v>EFECTIVO</v>
          </cell>
        </row>
        <row r="135">
          <cell r="A135">
            <v>40357937</v>
          </cell>
          <cell r="B135" t="str">
            <v>EFECTIVO</v>
          </cell>
        </row>
        <row r="136">
          <cell r="A136">
            <v>40357919</v>
          </cell>
          <cell r="B136" t="str">
            <v>EFECTIVO</v>
          </cell>
        </row>
        <row r="137">
          <cell r="A137">
            <v>40357918</v>
          </cell>
          <cell r="B137" t="str">
            <v>EFECTIVO</v>
          </cell>
        </row>
        <row r="138">
          <cell r="A138">
            <v>40357910</v>
          </cell>
          <cell r="B138" t="str">
            <v>EFECTIVO</v>
          </cell>
        </row>
        <row r="139">
          <cell r="A139">
            <v>40357905</v>
          </cell>
          <cell r="B139" t="str">
            <v>EFECTIVO</v>
          </cell>
        </row>
        <row r="140">
          <cell r="A140">
            <v>40357904</v>
          </cell>
          <cell r="B140" t="str">
            <v>EFECTIVO</v>
          </cell>
        </row>
        <row r="141">
          <cell r="A141">
            <v>40357904</v>
          </cell>
          <cell r="B141" t="str">
            <v>EFECTIVO</v>
          </cell>
        </row>
        <row r="142">
          <cell r="A142">
            <v>40357904</v>
          </cell>
          <cell r="B142" t="str">
            <v>EFECTIVO</v>
          </cell>
        </row>
        <row r="143">
          <cell r="A143">
            <v>40357904</v>
          </cell>
          <cell r="B143" t="str">
            <v>EFECTIVO</v>
          </cell>
        </row>
        <row r="144">
          <cell r="A144">
            <v>40357893</v>
          </cell>
          <cell r="B144" t="str">
            <v>EFECTIVO</v>
          </cell>
        </row>
        <row r="145">
          <cell r="A145">
            <v>40357891</v>
          </cell>
          <cell r="B145" t="str">
            <v>EFECTIVO</v>
          </cell>
        </row>
        <row r="146">
          <cell r="A146">
            <v>40357890</v>
          </cell>
          <cell r="B146" t="str">
            <v>EFECTIVO</v>
          </cell>
        </row>
        <row r="147">
          <cell r="A147">
            <v>40357101</v>
          </cell>
          <cell r="B147" t="str">
            <v>EFECTIVO</v>
          </cell>
        </row>
        <row r="148">
          <cell r="A148">
            <v>40357100</v>
          </cell>
          <cell r="B148" t="str">
            <v>EFECTIVO</v>
          </cell>
        </row>
        <row r="149">
          <cell r="A149">
            <v>40357099</v>
          </cell>
          <cell r="B149" t="str">
            <v>EFECTIVO</v>
          </cell>
        </row>
        <row r="150">
          <cell r="A150">
            <v>40357098</v>
          </cell>
          <cell r="B150" t="str">
            <v>EFECTIVO</v>
          </cell>
        </row>
        <row r="151">
          <cell r="A151">
            <v>40357097</v>
          </cell>
          <cell r="B151" t="str">
            <v>EFECTIVO</v>
          </cell>
        </row>
        <row r="152">
          <cell r="A152">
            <v>40357087</v>
          </cell>
          <cell r="B152" t="str">
            <v>EFECTIVO</v>
          </cell>
        </row>
        <row r="153">
          <cell r="A153">
            <v>40357086</v>
          </cell>
          <cell r="B153" t="str">
            <v>EFECTIVO</v>
          </cell>
        </row>
        <row r="154">
          <cell r="A154">
            <v>40357084</v>
          </cell>
          <cell r="B154" t="str">
            <v>EFECTIVO</v>
          </cell>
        </row>
        <row r="155">
          <cell r="A155">
            <v>40357067</v>
          </cell>
          <cell r="B155" t="str">
            <v>EFECTIVO</v>
          </cell>
        </row>
        <row r="156">
          <cell r="A156">
            <v>40357067</v>
          </cell>
          <cell r="B156" t="str">
            <v>EFECTIVO</v>
          </cell>
        </row>
        <row r="157">
          <cell r="A157">
            <v>40357065</v>
          </cell>
          <cell r="B157" t="str">
            <v>EFECTIVO</v>
          </cell>
        </row>
        <row r="158">
          <cell r="A158">
            <v>40357064</v>
          </cell>
          <cell r="B158" t="str">
            <v>EFECTIVO</v>
          </cell>
        </row>
        <row r="159">
          <cell r="A159">
            <v>40357064</v>
          </cell>
          <cell r="B159" t="str">
            <v>EFECTIVO</v>
          </cell>
        </row>
        <row r="160">
          <cell r="A160">
            <v>40356921</v>
          </cell>
          <cell r="B160" t="str">
            <v>EFECTIVO</v>
          </cell>
        </row>
        <row r="161">
          <cell r="A161">
            <v>40356920</v>
          </cell>
          <cell r="B161" t="str">
            <v>EFECTIVO</v>
          </cell>
        </row>
        <row r="162">
          <cell r="A162">
            <v>40355159</v>
          </cell>
          <cell r="B162" t="str">
            <v>EFECTIVO</v>
          </cell>
        </row>
        <row r="163">
          <cell r="A163">
            <v>40354724</v>
          </cell>
          <cell r="B163" t="str">
            <v>EFECTIVO</v>
          </cell>
        </row>
        <row r="164">
          <cell r="A164">
            <v>40354724</v>
          </cell>
          <cell r="B164" t="str">
            <v>EFECTIVO</v>
          </cell>
        </row>
        <row r="165">
          <cell r="A165">
            <v>40354724</v>
          </cell>
          <cell r="B165" t="str">
            <v>EFECTIVO</v>
          </cell>
        </row>
        <row r="166">
          <cell r="A166">
            <v>40354724</v>
          </cell>
          <cell r="B166" t="str">
            <v>EFECTIVO</v>
          </cell>
        </row>
        <row r="167">
          <cell r="A167">
            <v>40354724</v>
          </cell>
          <cell r="B167" t="str">
            <v>EFECTIVO</v>
          </cell>
        </row>
        <row r="168">
          <cell r="A168">
            <v>40354724</v>
          </cell>
          <cell r="B168" t="str">
            <v>EFECTIVO</v>
          </cell>
        </row>
        <row r="169">
          <cell r="A169">
            <v>40354724</v>
          </cell>
          <cell r="B169" t="str">
            <v>EFECTIVO</v>
          </cell>
        </row>
        <row r="170">
          <cell r="A170">
            <v>40354284</v>
          </cell>
          <cell r="B170" t="str">
            <v>EFECTIVO</v>
          </cell>
        </row>
        <row r="171">
          <cell r="A171">
            <v>40354284</v>
          </cell>
          <cell r="B171" t="str">
            <v>EFECTIVO</v>
          </cell>
        </row>
        <row r="172">
          <cell r="A172">
            <v>40352766</v>
          </cell>
          <cell r="B172" t="str">
            <v>EFECTIVO</v>
          </cell>
        </row>
        <row r="173">
          <cell r="A173">
            <v>40352764</v>
          </cell>
          <cell r="B173" t="str">
            <v>EFECTIVO</v>
          </cell>
        </row>
        <row r="174">
          <cell r="A174">
            <v>40352074</v>
          </cell>
          <cell r="B174" t="str">
            <v>EFECTIVO</v>
          </cell>
        </row>
        <row r="175">
          <cell r="A175">
            <v>40351882</v>
          </cell>
          <cell r="B175" t="str">
            <v>EFECTIVO</v>
          </cell>
        </row>
        <row r="176">
          <cell r="A176">
            <v>40351783</v>
          </cell>
          <cell r="B176" t="str">
            <v>EFECTIVO</v>
          </cell>
        </row>
        <row r="177">
          <cell r="A177">
            <v>40348351</v>
          </cell>
          <cell r="B177" t="str">
            <v>EFECTIVO</v>
          </cell>
        </row>
        <row r="178">
          <cell r="A178">
            <v>40348351</v>
          </cell>
          <cell r="B178" t="str">
            <v>EFECTIVO</v>
          </cell>
        </row>
        <row r="179">
          <cell r="A179">
            <v>40348351</v>
          </cell>
          <cell r="B179" t="str">
            <v>EFECTIVO</v>
          </cell>
        </row>
        <row r="180">
          <cell r="A180">
            <v>40348351</v>
          </cell>
          <cell r="B180" t="str">
            <v>EFECTIVO</v>
          </cell>
        </row>
        <row r="181">
          <cell r="A181">
            <v>40348351</v>
          </cell>
          <cell r="B181" t="str">
            <v>EFECTIVO</v>
          </cell>
        </row>
        <row r="182">
          <cell r="A182">
            <v>40347825</v>
          </cell>
          <cell r="B182" t="str">
            <v>EFECTIVO</v>
          </cell>
        </row>
        <row r="183">
          <cell r="A183">
            <v>40347825</v>
          </cell>
          <cell r="B183" t="str">
            <v>EFECTIVO</v>
          </cell>
        </row>
        <row r="184">
          <cell r="A184">
            <v>40347825</v>
          </cell>
          <cell r="B184" t="str">
            <v>EFECTIVO</v>
          </cell>
        </row>
        <row r="185">
          <cell r="A185">
            <v>40347825</v>
          </cell>
          <cell r="B185" t="str">
            <v>EFECTIVO</v>
          </cell>
        </row>
        <row r="186">
          <cell r="A186">
            <v>40347269</v>
          </cell>
          <cell r="B186" t="str">
            <v>EFECTIVO</v>
          </cell>
        </row>
        <row r="187">
          <cell r="A187">
            <v>40347269</v>
          </cell>
          <cell r="B187" t="str">
            <v>EFECTIVO</v>
          </cell>
        </row>
        <row r="188">
          <cell r="A188">
            <v>40343644</v>
          </cell>
          <cell r="B188" t="str">
            <v>EFECTIVO</v>
          </cell>
        </row>
        <row r="189">
          <cell r="A189">
            <v>40360550</v>
          </cell>
          <cell r="B189" t="str">
            <v>EFECTIVO</v>
          </cell>
        </row>
        <row r="190">
          <cell r="A190">
            <v>40358863</v>
          </cell>
          <cell r="B190" t="str">
            <v>EFECTIVO</v>
          </cell>
        </row>
        <row r="191">
          <cell r="A191">
            <v>40358863</v>
          </cell>
          <cell r="B191" t="str">
            <v>EFECTIVO</v>
          </cell>
        </row>
        <row r="192">
          <cell r="A192">
            <v>40358857</v>
          </cell>
          <cell r="B192" t="str">
            <v>EFECTIVO</v>
          </cell>
        </row>
        <row r="193">
          <cell r="A193">
            <v>40358669</v>
          </cell>
          <cell r="B193" t="str">
            <v>EFECTIVO</v>
          </cell>
        </row>
        <row r="194">
          <cell r="A194">
            <v>40358665</v>
          </cell>
          <cell r="B194" t="str">
            <v>EFECTIVO</v>
          </cell>
        </row>
        <row r="195">
          <cell r="A195">
            <v>40358111</v>
          </cell>
          <cell r="B195" t="str">
            <v>EFECTIVO</v>
          </cell>
        </row>
        <row r="196">
          <cell r="A196">
            <v>40357973</v>
          </cell>
          <cell r="B196" t="str">
            <v>EFECTIVO</v>
          </cell>
        </row>
        <row r="197">
          <cell r="A197">
            <v>40357972</v>
          </cell>
          <cell r="B197" t="str">
            <v>EFECTIVO</v>
          </cell>
        </row>
        <row r="198">
          <cell r="A198">
            <v>40357961</v>
          </cell>
          <cell r="B198" t="str">
            <v>EFECTIVO</v>
          </cell>
        </row>
        <row r="199">
          <cell r="A199">
            <v>40357960</v>
          </cell>
          <cell r="B199" t="str">
            <v>EFECTIVO</v>
          </cell>
        </row>
        <row r="200">
          <cell r="A200">
            <v>40357960</v>
          </cell>
          <cell r="B200" t="str">
            <v>EFECTIVO</v>
          </cell>
        </row>
        <row r="201">
          <cell r="A201">
            <v>40357942</v>
          </cell>
          <cell r="B201" t="str">
            <v>EFECTIVO</v>
          </cell>
        </row>
        <row r="202">
          <cell r="A202">
            <v>40357936</v>
          </cell>
          <cell r="B202" t="str">
            <v>EFECTIVO</v>
          </cell>
        </row>
        <row r="203">
          <cell r="A203">
            <v>40357927</v>
          </cell>
          <cell r="B203" t="str">
            <v>EFECTIVO</v>
          </cell>
        </row>
        <row r="204">
          <cell r="A204">
            <v>40357083</v>
          </cell>
          <cell r="B204" t="str">
            <v>EFECTIVO</v>
          </cell>
        </row>
        <row r="205">
          <cell r="A205">
            <v>40357078</v>
          </cell>
          <cell r="B205" t="str">
            <v>EFECTIVO</v>
          </cell>
        </row>
        <row r="206">
          <cell r="A206">
            <v>40357077</v>
          </cell>
          <cell r="B206" t="str">
            <v>EFECTIVO</v>
          </cell>
        </row>
        <row r="207">
          <cell r="A207">
            <v>40356919</v>
          </cell>
          <cell r="B207" t="str">
            <v>EFECTIVO</v>
          </cell>
        </row>
        <row r="208">
          <cell r="A208">
            <v>40351941</v>
          </cell>
          <cell r="B208" t="str">
            <v>EFECTIVO</v>
          </cell>
        </row>
        <row r="209">
          <cell r="A209">
            <v>40351930</v>
          </cell>
          <cell r="B209" t="str">
            <v>EFECTIVO</v>
          </cell>
        </row>
        <row r="210">
          <cell r="A210">
            <v>40351930</v>
          </cell>
          <cell r="B210" t="str">
            <v>EFECTIVO</v>
          </cell>
        </row>
        <row r="211">
          <cell r="A211">
            <v>40348359</v>
          </cell>
          <cell r="B211" t="str">
            <v>EFECTIVO</v>
          </cell>
        </row>
        <row r="212">
          <cell r="A212">
            <v>40348359</v>
          </cell>
          <cell r="B212" t="str">
            <v>EFECTIVO</v>
          </cell>
        </row>
        <row r="213">
          <cell r="A213">
            <v>40348359</v>
          </cell>
          <cell r="B213" t="str">
            <v>EFECTIVO</v>
          </cell>
        </row>
        <row r="214">
          <cell r="A214">
            <v>40348359</v>
          </cell>
          <cell r="B214" t="str">
            <v>EFECTIVO</v>
          </cell>
        </row>
        <row r="215">
          <cell r="A215">
            <v>40348359</v>
          </cell>
          <cell r="B215" t="str">
            <v>EFECTIVO</v>
          </cell>
        </row>
        <row r="216">
          <cell r="A216">
            <v>40348359</v>
          </cell>
          <cell r="B216" t="str">
            <v>EFECTIVO</v>
          </cell>
        </row>
        <row r="217">
          <cell r="A217">
            <v>40347210</v>
          </cell>
          <cell r="B217" t="str">
            <v>EFECTIVO</v>
          </cell>
        </row>
        <row r="218">
          <cell r="A218">
            <v>40347210</v>
          </cell>
          <cell r="B218" t="str">
            <v>EFECTIVO</v>
          </cell>
        </row>
        <row r="219">
          <cell r="A219">
            <v>40342756</v>
          </cell>
          <cell r="B219" t="str">
            <v>EFECTIVO</v>
          </cell>
        </row>
        <row r="220">
          <cell r="A220">
            <v>40342756</v>
          </cell>
          <cell r="B220" t="str">
            <v>EFECTIVO</v>
          </cell>
        </row>
        <row r="221">
          <cell r="A221">
            <v>40342756</v>
          </cell>
          <cell r="B221" t="str">
            <v>EFECTIVO</v>
          </cell>
        </row>
        <row r="222">
          <cell r="A222">
            <v>40342756</v>
          </cell>
          <cell r="B222" t="str">
            <v>EFECTIVO</v>
          </cell>
        </row>
        <row r="223">
          <cell r="A223">
            <v>40361461</v>
          </cell>
          <cell r="B223" t="str">
            <v>EFECTIVO</v>
          </cell>
        </row>
        <row r="224">
          <cell r="A224">
            <v>40361438</v>
          </cell>
          <cell r="B224" t="str">
            <v>EFECTIVO</v>
          </cell>
        </row>
        <row r="225">
          <cell r="A225">
            <v>40360607</v>
          </cell>
          <cell r="B225" t="str">
            <v>EFECTIVO</v>
          </cell>
        </row>
        <row r="226">
          <cell r="A226">
            <v>40359629</v>
          </cell>
          <cell r="B226" t="str">
            <v>EFECTIVO</v>
          </cell>
        </row>
        <row r="227">
          <cell r="A227">
            <v>40359629</v>
          </cell>
          <cell r="B227" t="str">
            <v>EFECTIVO</v>
          </cell>
        </row>
        <row r="228">
          <cell r="A228">
            <v>40358670</v>
          </cell>
          <cell r="B228" t="str">
            <v>EFECTIVO</v>
          </cell>
        </row>
        <row r="229">
          <cell r="A229">
            <v>40358670</v>
          </cell>
          <cell r="B229" t="str">
            <v>EFECTIVO</v>
          </cell>
        </row>
        <row r="230">
          <cell r="A230">
            <v>40357167</v>
          </cell>
          <cell r="B230" t="str">
            <v>EFECTIVO</v>
          </cell>
        </row>
        <row r="231">
          <cell r="A231">
            <v>40356968</v>
          </cell>
          <cell r="B231" t="str">
            <v>EFECTIVO</v>
          </cell>
        </row>
        <row r="232">
          <cell r="A232">
            <v>40356968</v>
          </cell>
          <cell r="B232" t="str">
            <v>EFECTIVO</v>
          </cell>
        </row>
        <row r="233">
          <cell r="A233">
            <v>40356968</v>
          </cell>
          <cell r="B233" t="str">
            <v>EFECTIVO</v>
          </cell>
        </row>
        <row r="234">
          <cell r="A234">
            <v>40356963</v>
          </cell>
          <cell r="B234" t="str">
            <v>EFECTIVO</v>
          </cell>
        </row>
        <row r="235">
          <cell r="A235">
            <v>40356961</v>
          </cell>
          <cell r="B235" t="str">
            <v>EFECTIVO</v>
          </cell>
        </row>
        <row r="236">
          <cell r="A236">
            <v>40356959</v>
          </cell>
          <cell r="B236" t="str">
            <v>EFECTIVO</v>
          </cell>
        </row>
        <row r="237">
          <cell r="A237">
            <v>40356958</v>
          </cell>
          <cell r="B237" t="str">
            <v>EFECTIVO</v>
          </cell>
        </row>
        <row r="238">
          <cell r="A238">
            <v>40356957</v>
          </cell>
          <cell r="B238" t="str">
            <v>EFECTIVO</v>
          </cell>
        </row>
        <row r="239">
          <cell r="A239">
            <v>40356957</v>
          </cell>
          <cell r="B239" t="str">
            <v>EFECTIVO</v>
          </cell>
        </row>
        <row r="240">
          <cell r="A240">
            <v>40356943</v>
          </cell>
          <cell r="B240" t="str">
            <v>EFECTIVO</v>
          </cell>
        </row>
        <row r="241">
          <cell r="A241">
            <v>40356925</v>
          </cell>
          <cell r="B241" t="str">
            <v>EFECTIVO</v>
          </cell>
        </row>
        <row r="242">
          <cell r="A242">
            <v>40356924</v>
          </cell>
          <cell r="B242" t="str">
            <v>EFECTIVO</v>
          </cell>
        </row>
        <row r="243">
          <cell r="A243">
            <v>40355742</v>
          </cell>
          <cell r="B243" t="str">
            <v>EFECTIVO</v>
          </cell>
        </row>
        <row r="244">
          <cell r="A244">
            <v>40354458</v>
          </cell>
          <cell r="B244" t="str">
            <v>EFECTIVO</v>
          </cell>
        </row>
        <row r="245">
          <cell r="A245">
            <v>40354457</v>
          </cell>
          <cell r="B245" t="str">
            <v>EFECTIVO</v>
          </cell>
        </row>
        <row r="246">
          <cell r="A246">
            <v>40354453</v>
          </cell>
          <cell r="B246" t="str">
            <v>EFECTIVO</v>
          </cell>
        </row>
        <row r="247">
          <cell r="A247">
            <v>40354452</v>
          </cell>
          <cell r="B247" t="str">
            <v>EFECTIVO</v>
          </cell>
        </row>
        <row r="248">
          <cell r="A248">
            <v>40354451</v>
          </cell>
          <cell r="B248" t="str">
            <v>EFECTIVO</v>
          </cell>
        </row>
        <row r="249">
          <cell r="A249">
            <v>40354450</v>
          </cell>
          <cell r="B249" t="str">
            <v>EFECTIVO</v>
          </cell>
        </row>
        <row r="250">
          <cell r="A250">
            <v>40356377</v>
          </cell>
          <cell r="B250" t="str">
            <v>EFECTIVO</v>
          </cell>
        </row>
        <row r="251">
          <cell r="A251">
            <v>40356377</v>
          </cell>
          <cell r="B251" t="str">
            <v>EFECTIVO</v>
          </cell>
        </row>
        <row r="252">
          <cell r="A252">
            <v>40354456</v>
          </cell>
          <cell r="B252" t="str">
            <v>EFECTIVO</v>
          </cell>
        </row>
        <row r="253">
          <cell r="A253">
            <v>40339724</v>
          </cell>
          <cell r="B253" t="str">
            <v>EFECTIVO</v>
          </cell>
        </row>
        <row r="254">
          <cell r="A254">
            <v>40363317</v>
          </cell>
          <cell r="B254" t="str">
            <v>EFECTIVO</v>
          </cell>
        </row>
        <row r="255">
          <cell r="A255">
            <v>40360651</v>
          </cell>
          <cell r="B255" t="str">
            <v>EFECTIVO</v>
          </cell>
        </row>
        <row r="256">
          <cell r="A256">
            <v>40360649</v>
          </cell>
          <cell r="B256" t="str">
            <v>EFECTIVO</v>
          </cell>
        </row>
        <row r="257">
          <cell r="A257">
            <v>40360648</v>
          </cell>
          <cell r="B257" t="str">
            <v>EFECTIVO</v>
          </cell>
        </row>
        <row r="258">
          <cell r="A258">
            <v>40360646</v>
          </cell>
          <cell r="B258" t="str">
            <v>EFECTIVO</v>
          </cell>
        </row>
        <row r="259">
          <cell r="A259">
            <v>40360644</v>
          </cell>
          <cell r="B259" t="str">
            <v>EFECTIVO</v>
          </cell>
        </row>
        <row r="260">
          <cell r="A260">
            <v>40360643</v>
          </cell>
          <cell r="B260" t="str">
            <v>EFECTIVO</v>
          </cell>
        </row>
        <row r="261">
          <cell r="A261">
            <v>40360642</v>
          </cell>
          <cell r="B261" t="str">
            <v>EFECTIVO</v>
          </cell>
        </row>
        <row r="262">
          <cell r="A262">
            <v>40348536</v>
          </cell>
          <cell r="B262" t="str">
            <v>EFECTIVO</v>
          </cell>
        </row>
        <row r="263">
          <cell r="A263">
            <v>40360641</v>
          </cell>
          <cell r="B263" t="str">
            <v>EFECTIVO</v>
          </cell>
        </row>
        <row r="264">
          <cell r="A264">
            <v>40360640</v>
          </cell>
          <cell r="B264" t="str">
            <v>EFECTIVO</v>
          </cell>
        </row>
        <row r="265">
          <cell r="A265">
            <v>40363553</v>
          </cell>
          <cell r="B265" t="str">
            <v>EFECTIVO</v>
          </cell>
        </row>
        <row r="266">
          <cell r="A266">
            <v>40363552</v>
          </cell>
          <cell r="B266" t="str">
            <v>EFECTIVO</v>
          </cell>
        </row>
        <row r="267">
          <cell r="A267">
            <v>40363551</v>
          </cell>
          <cell r="B267" t="str">
            <v>EFECTIVO</v>
          </cell>
        </row>
        <row r="268">
          <cell r="A268">
            <v>40363097</v>
          </cell>
          <cell r="B268" t="str">
            <v>EFECTIVO</v>
          </cell>
        </row>
        <row r="269">
          <cell r="A269">
            <v>40363070</v>
          </cell>
          <cell r="B269" t="str">
            <v>EFECTIVO</v>
          </cell>
        </row>
        <row r="270">
          <cell r="A270">
            <v>40362916</v>
          </cell>
          <cell r="B270" t="str">
            <v>EFECTIVO</v>
          </cell>
        </row>
        <row r="271">
          <cell r="A271">
            <v>40362915</v>
          </cell>
          <cell r="B271" t="str">
            <v>EFECTIVO</v>
          </cell>
        </row>
        <row r="272">
          <cell r="A272">
            <v>40362914</v>
          </cell>
          <cell r="B272" t="str">
            <v>EFECTIVO</v>
          </cell>
        </row>
        <row r="273">
          <cell r="A273">
            <v>40362913</v>
          </cell>
          <cell r="B273" t="str">
            <v>EFECTIVO</v>
          </cell>
        </row>
        <row r="274">
          <cell r="A274">
            <v>40361834</v>
          </cell>
          <cell r="B274" t="str">
            <v>EFECTIVO</v>
          </cell>
        </row>
        <row r="275">
          <cell r="A275">
            <v>40361829</v>
          </cell>
          <cell r="B275" t="str">
            <v>EFECTIVO</v>
          </cell>
        </row>
        <row r="276">
          <cell r="A276">
            <v>40361825</v>
          </cell>
          <cell r="B276" t="str">
            <v>EFECTIVO</v>
          </cell>
        </row>
        <row r="277">
          <cell r="A277">
            <v>40361823</v>
          </cell>
          <cell r="B277" t="str">
            <v>EFECTIVO</v>
          </cell>
        </row>
        <row r="278">
          <cell r="A278">
            <v>40361820</v>
          </cell>
          <cell r="B278" t="str">
            <v>EFECTIVO</v>
          </cell>
        </row>
        <row r="279">
          <cell r="A279">
            <v>40361817</v>
          </cell>
          <cell r="B279" t="str">
            <v>EFECTIVO</v>
          </cell>
        </row>
        <row r="280">
          <cell r="A280">
            <v>40361812</v>
          </cell>
          <cell r="B280" t="str">
            <v>EFECTIVO</v>
          </cell>
        </row>
        <row r="281">
          <cell r="A281">
            <v>40361812</v>
          </cell>
          <cell r="B281" t="str">
            <v>EFECTIVO</v>
          </cell>
        </row>
        <row r="282">
          <cell r="A282">
            <v>40361806</v>
          </cell>
          <cell r="B282" t="str">
            <v>EFECTIVO</v>
          </cell>
        </row>
        <row r="283">
          <cell r="A283">
            <v>40361801</v>
          </cell>
          <cell r="B283" t="str">
            <v>EFECTIVO</v>
          </cell>
        </row>
        <row r="284">
          <cell r="A284">
            <v>40361793</v>
          </cell>
          <cell r="B284" t="str">
            <v>EFECTIVO</v>
          </cell>
        </row>
        <row r="285">
          <cell r="A285">
            <v>40361790</v>
          </cell>
          <cell r="B285" t="str">
            <v>EFECTIVO</v>
          </cell>
        </row>
        <row r="286">
          <cell r="A286">
            <v>40361750</v>
          </cell>
          <cell r="B286" t="str">
            <v>EFECTIVO</v>
          </cell>
        </row>
        <row r="287">
          <cell r="A287">
            <v>40361746</v>
          </cell>
          <cell r="B287" t="str">
            <v>EFECTIVO</v>
          </cell>
        </row>
        <row r="288">
          <cell r="A288">
            <v>40361743</v>
          </cell>
          <cell r="B288" t="str">
            <v>EFECTIVO</v>
          </cell>
        </row>
        <row r="289">
          <cell r="A289">
            <v>40361740</v>
          </cell>
          <cell r="B289" t="str">
            <v>EFECTIVO</v>
          </cell>
        </row>
        <row r="290">
          <cell r="A290">
            <v>40361737</v>
          </cell>
          <cell r="B290" t="str">
            <v>EFECTIVO</v>
          </cell>
        </row>
        <row r="291">
          <cell r="A291">
            <v>40361734</v>
          </cell>
          <cell r="B291" t="str">
            <v>EFECTIVO</v>
          </cell>
        </row>
        <row r="292">
          <cell r="A292">
            <v>40361731</v>
          </cell>
          <cell r="B292" t="str">
            <v>EFECTIVO</v>
          </cell>
        </row>
        <row r="293">
          <cell r="A293">
            <v>40361729</v>
          </cell>
          <cell r="B293" t="str">
            <v>EFECTIVO</v>
          </cell>
        </row>
        <row r="294">
          <cell r="A294">
            <v>40361728</v>
          </cell>
          <cell r="B294" t="str">
            <v>EFECTIVO</v>
          </cell>
        </row>
        <row r="295">
          <cell r="A295">
            <v>40361725</v>
          </cell>
          <cell r="B295" t="str">
            <v>EFECTIVO</v>
          </cell>
        </row>
        <row r="296">
          <cell r="A296">
            <v>40361722</v>
          </cell>
          <cell r="B296" t="str">
            <v>EFECTIVO</v>
          </cell>
        </row>
        <row r="297">
          <cell r="A297">
            <v>40361719</v>
          </cell>
          <cell r="B297" t="str">
            <v>EFECTIVO</v>
          </cell>
        </row>
        <row r="298">
          <cell r="A298">
            <v>40361716</v>
          </cell>
          <cell r="B298" t="str">
            <v>EFECTIVO</v>
          </cell>
        </row>
        <row r="299">
          <cell r="A299">
            <v>40361714</v>
          </cell>
          <cell r="B299" t="str">
            <v>EFECTIVO</v>
          </cell>
        </row>
        <row r="300">
          <cell r="A300">
            <v>40361713</v>
          </cell>
          <cell r="B300" t="str">
            <v>EFECTIVO</v>
          </cell>
        </row>
        <row r="301">
          <cell r="A301">
            <v>40361711</v>
          </cell>
          <cell r="B301" t="str">
            <v>EFECTIVO</v>
          </cell>
        </row>
        <row r="302">
          <cell r="A302">
            <v>40361710</v>
          </cell>
          <cell r="B302" t="str">
            <v>EFECTIVO</v>
          </cell>
        </row>
        <row r="303">
          <cell r="A303">
            <v>40361709</v>
          </cell>
          <cell r="B303" t="str">
            <v>EFECTIVO</v>
          </cell>
        </row>
        <row r="304">
          <cell r="A304">
            <v>40361708</v>
          </cell>
          <cell r="B304" t="str">
            <v>EFECTIVO</v>
          </cell>
        </row>
        <row r="305">
          <cell r="A305">
            <v>40361707</v>
          </cell>
          <cell r="B305" t="str">
            <v>EFECTIVO</v>
          </cell>
        </row>
        <row r="306">
          <cell r="A306">
            <v>40361706</v>
          </cell>
          <cell r="B306" t="str">
            <v>EFECTIVO</v>
          </cell>
        </row>
        <row r="307">
          <cell r="A307">
            <v>40361705</v>
          </cell>
          <cell r="B307" t="str">
            <v>EFECTIVO</v>
          </cell>
        </row>
        <row r="308">
          <cell r="A308">
            <v>40361703</v>
          </cell>
          <cell r="B308" t="str">
            <v>EFECTIVO</v>
          </cell>
        </row>
        <row r="309">
          <cell r="A309">
            <v>40361702</v>
          </cell>
          <cell r="B309" t="str">
            <v>EFECTIVO</v>
          </cell>
        </row>
        <row r="310">
          <cell r="A310">
            <v>40361701</v>
          </cell>
          <cell r="B310" t="str">
            <v>EFECTIVO</v>
          </cell>
        </row>
        <row r="311">
          <cell r="A311">
            <v>40361700</v>
          </cell>
          <cell r="B311" t="str">
            <v>EFECTIVO</v>
          </cell>
        </row>
        <row r="312">
          <cell r="A312">
            <v>40361632</v>
          </cell>
          <cell r="B312" t="str">
            <v>EFECTIVO</v>
          </cell>
        </row>
        <row r="313">
          <cell r="A313">
            <v>40361627</v>
          </cell>
          <cell r="B313" t="str">
            <v>EFECTIVO</v>
          </cell>
        </row>
        <row r="314">
          <cell r="A314">
            <v>40361622</v>
          </cell>
          <cell r="B314" t="str">
            <v>EFECTIVO</v>
          </cell>
        </row>
        <row r="315">
          <cell r="A315">
            <v>40361117</v>
          </cell>
          <cell r="B315" t="str">
            <v>EFECTIVO</v>
          </cell>
        </row>
        <row r="316">
          <cell r="A316">
            <v>40361116</v>
          </cell>
          <cell r="B316" t="str">
            <v>EFECTIVO</v>
          </cell>
        </row>
        <row r="317">
          <cell r="A317">
            <v>40361115</v>
          </cell>
          <cell r="B317" t="str">
            <v>EFECTIVO</v>
          </cell>
        </row>
        <row r="318">
          <cell r="A318">
            <v>40361114</v>
          </cell>
          <cell r="B318" t="str">
            <v>EFECTIVO</v>
          </cell>
        </row>
        <row r="319">
          <cell r="A319">
            <v>40361113</v>
          </cell>
          <cell r="B319" t="str">
            <v>EFECTIVO</v>
          </cell>
        </row>
        <row r="320">
          <cell r="A320">
            <v>40361112</v>
          </cell>
          <cell r="B320" t="str">
            <v>EFECTIVO</v>
          </cell>
        </row>
        <row r="321">
          <cell r="A321">
            <v>40360730</v>
          </cell>
          <cell r="B321" t="str">
            <v>EFECTIVO</v>
          </cell>
        </row>
        <row r="322">
          <cell r="A322">
            <v>40360729</v>
          </cell>
          <cell r="B322" t="str">
            <v>EFECTIVO</v>
          </cell>
        </row>
        <row r="323">
          <cell r="A323">
            <v>40360728</v>
          </cell>
          <cell r="B323" t="str">
            <v>EFECTIVO</v>
          </cell>
        </row>
        <row r="324">
          <cell r="A324">
            <v>40360633</v>
          </cell>
          <cell r="B324" t="str">
            <v>EFECTIVO</v>
          </cell>
        </row>
        <row r="325">
          <cell r="A325">
            <v>40360632</v>
          </cell>
          <cell r="B325" t="str">
            <v>EFECTIVO</v>
          </cell>
        </row>
        <row r="326">
          <cell r="A326">
            <v>40360631</v>
          </cell>
          <cell r="B326" t="str">
            <v>EFECTIVO</v>
          </cell>
        </row>
        <row r="327">
          <cell r="A327">
            <v>40360630</v>
          </cell>
          <cell r="B327" t="str">
            <v>EFECTIVO</v>
          </cell>
        </row>
        <row r="328">
          <cell r="A328">
            <v>40360629</v>
          </cell>
          <cell r="B328" t="str">
            <v>EFECTIVO</v>
          </cell>
        </row>
        <row r="329">
          <cell r="A329">
            <v>40360628</v>
          </cell>
          <cell r="B329" t="str">
            <v>EFECTIVO</v>
          </cell>
        </row>
        <row r="330">
          <cell r="A330">
            <v>40360627</v>
          </cell>
          <cell r="B330" t="str">
            <v>EFECTIVO</v>
          </cell>
        </row>
        <row r="331">
          <cell r="A331">
            <v>40359454</v>
          </cell>
          <cell r="B331" t="str">
            <v>EFECTIVO</v>
          </cell>
        </row>
        <row r="332">
          <cell r="A332">
            <v>40358698</v>
          </cell>
          <cell r="B332" t="str">
            <v>EFECTIVO</v>
          </cell>
        </row>
        <row r="333">
          <cell r="A333">
            <v>40358696</v>
          </cell>
          <cell r="B333" t="str">
            <v>EFECTIVO</v>
          </cell>
        </row>
        <row r="334">
          <cell r="A334">
            <v>40358695</v>
          </cell>
          <cell r="B334" t="str">
            <v>EFECTIVO</v>
          </cell>
        </row>
        <row r="335">
          <cell r="A335">
            <v>40358078</v>
          </cell>
          <cell r="B335" t="str">
            <v>EFECTIVO</v>
          </cell>
        </row>
        <row r="336">
          <cell r="A336">
            <v>40358077</v>
          </cell>
          <cell r="B336" t="str">
            <v>EFECTIVO</v>
          </cell>
        </row>
        <row r="337">
          <cell r="A337">
            <v>40358074</v>
          </cell>
          <cell r="B337" t="str">
            <v>EFECTIVO</v>
          </cell>
        </row>
        <row r="338">
          <cell r="A338">
            <v>40358073</v>
          </cell>
          <cell r="B338" t="str">
            <v>EFECTIVO</v>
          </cell>
        </row>
        <row r="339">
          <cell r="A339">
            <v>40358070</v>
          </cell>
          <cell r="B339" t="str">
            <v>EFECTIVO</v>
          </cell>
        </row>
        <row r="340">
          <cell r="A340">
            <v>40358069</v>
          </cell>
          <cell r="B340" t="str">
            <v>EFECTIVO</v>
          </cell>
        </row>
        <row r="341">
          <cell r="A341">
            <v>40358055</v>
          </cell>
          <cell r="B341" t="str">
            <v>EFECTIVO</v>
          </cell>
        </row>
        <row r="342">
          <cell r="A342">
            <v>40358053</v>
          </cell>
          <cell r="B342" t="str">
            <v>EFECTIVO</v>
          </cell>
        </row>
        <row r="343">
          <cell r="A343">
            <v>40358052</v>
          </cell>
          <cell r="B343" t="str">
            <v>EFECTIVO</v>
          </cell>
        </row>
        <row r="344">
          <cell r="A344">
            <v>40358049</v>
          </cell>
          <cell r="B344" t="str">
            <v>EFECTIVO</v>
          </cell>
        </row>
        <row r="345">
          <cell r="A345">
            <v>40358044</v>
          </cell>
          <cell r="B345" t="str">
            <v>EFECTIVO</v>
          </cell>
        </row>
        <row r="346">
          <cell r="A346">
            <v>40358019</v>
          </cell>
          <cell r="B346" t="str">
            <v>EFECTIVO</v>
          </cell>
        </row>
        <row r="347">
          <cell r="A347">
            <v>40358019</v>
          </cell>
          <cell r="B347" t="str">
            <v>EFECTIVO</v>
          </cell>
        </row>
        <row r="348">
          <cell r="A348">
            <v>40358016</v>
          </cell>
          <cell r="B348" t="str">
            <v>EFECTIVO</v>
          </cell>
        </row>
        <row r="349">
          <cell r="A349">
            <v>40358012</v>
          </cell>
          <cell r="B349" t="str">
            <v>EFECTIVO</v>
          </cell>
        </row>
        <row r="350">
          <cell r="A350">
            <v>40358012</v>
          </cell>
          <cell r="B350" t="str">
            <v>EFECTIVO</v>
          </cell>
        </row>
        <row r="351">
          <cell r="A351">
            <v>40358010</v>
          </cell>
          <cell r="B351" t="str">
            <v>EFECTIVO</v>
          </cell>
        </row>
        <row r="352">
          <cell r="A352">
            <v>40358009</v>
          </cell>
          <cell r="B352" t="str">
            <v>EFECTIVO</v>
          </cell>
        </row>
        <row r="353">
          <cell r="A353">
            <v>40358005</v>
          </cell>
          <cell r="B353" t="str">
            <v>EFECTIVO</v>
          </cell>
        </row>
        <row r="354">
          <cell r="A354">
            <v>40358004</v>
          </cell>
          <cell r="B354" t="str">
            <v>EFECTIVO</v>
          </cell>
        </row>
        <row r="355">
          <cell r="A355">
            <v>40358000</v>
          </cell>
          <cell r="B355" t="str">
            <v>EFECTIVO</v>
          </cell>
        </row>
        <row r="356">
          <cell r="A356">
            <v>40357999</v>
          </cell>
          <cell r="B356" t="str">
            <v>EFECTIVO</v>
          </cell>
        </row>
        <row r="357">
          <cell r="A357">
            <v>40357996</v>
          </cell>
          <cell r="B357" t="str">
            <v>EFECTIVO</v>
          </cell>
        </row>
        <row r="358">
          <cell r="A358">
            <v>40357991</v>
          </cell>
          <cell r="B358" t="str">
            <v>EFECTIVO</v>
          </cell>
        </row>
        <row r="359">
          <cell r="A359">
            <v>40357991</v>
          </cell>
          <cell r="B359" t="str">
            <v>EFECTIVO</v>
          </cell>
        </row>
        <row r="360">
          <cell r="A360">
            <v>40357857</v>
          </cell>
          <cell r="B360" t="str">
            <v>EFECTIVO</v>
          </cell>
        </row>
        <row r="361">
          <cell r="A361">
            <v>40357856</v>
          </cell>
          <cell r="B361" t="str">
            <v>EFECTIVO</v>
          </cell>
        </row>
        <row r="362">
          <cell r="A362">
            <v>40357852</v>
          </cell>
          <cell r="B362" t="str">
            <v>EFECTIVO</v>
          </cell>
        </row>
        <row r="363">
          <cell r="A363">
            <v>40352049</v>
          </cell>
          <cell r="B363" t="str">
            <v>EFECTIVO</v>
          </cell>
        </row>
        <row r="364">
          <cell r="A364">
            <v>40346735</v>
          </cell>
          <cell r="B364" t="str">
            <v>EFECTIVO</v>
          </cell>
        </row>
        <row r="365">
          <cell r="A365">
            <v>40346735</v>
          </cell>
          <cell r="B365" t="str">
            <v>EFECTIVO</v>
          </cell>
        </row>
        <row r="366">
          <cell r="A366">
            <v>40360731</v>
          </cell>
          <cell r="B366" t="str">
            <v>EFECTIVO</v>
          </cell>
        </row>
        <row r="367">
          <cell r="A367">
            <v>40360652</v>
          </cell>
          <cell r="B367" t="str">
            <v>EFECTIVO</v>
          </cell>
        </row>
        <row r="368">
          <cell r="A368">
            <v>40360626</v>
          </cell>
          <cell r="B368" t="str">
            <v>EFECTIVO</v>
          </cell>
        </row>
        <row r="369">
          <cell r="A369">
            <v>40360625</v>
          </cell>
          <cell r="B369" t="str">
            <v>EFECTIVO</v>
          </cell>
        </row>
        <row r="370">
          <cell r="A370">
            <v>40360624</v>
          </cell>
          <cell r="B370" t="str">
            <v>EFECTIVO</v>
          </cell>
        </row>
        <row r="371">
          <cell r="A371">
            <v>40360528</v>
          </cell>
          <cell r="B371" t="str">
            <v>EFECTIVO</v>
          </cell>
        </row>
        <row r="372">
          <cell r="A372">
            <v>40359957</v>
          </cell>
          <cell r="B372" t="str">
            <v>EFECTIVO</v>
          </cell>
        </row>
        <row r="373">
          <cell r="A373">
            <v>40359956</v>
          </cell>
          <cell r="B373" t="str">
            <v>EFECTIVO</v>
          </cell>
        </row>
        <row r="374">
          <cell r="A374">
            <v>40359955</v>
          </cell>
          <cell r="B374" t="str">
            <v>EFECTIVO</v>
          </cell>
        </row>
        <row r="375">
          <cell r="A375">
            <v>40359943</v>
          </cell>
          <cell r="B375" t="str">
            <v>EFECTIVO</v>
          </cell>
        </row>
        <row r="376">
          <cell r="A376">
            <v>40358702</v>
          </cell>
          <cell r="B376" t="str">
            <v>EFECTIVO</v>
          </cell>
        </row>
        <row r="377">
          <cell r="A377">
            <v>40358701</v>
          </cell>
          <cell r="B377" t="str">
            <v>EFECTIVO</v>
          </cell>
        </row>
        <row r="378">
          <cell r="A378">
            <v>40358700</v>
          </cell>
          <cell r="B378" t="str">
            <v>EFECTIVO</v>
          </cell>
        </row>
        <row r="379">
          <cell r="A379">
            <v>40358076</v>
          </cell>
          <cell r="B379" t="str">
            <v>EFECTIVO</v>
          </cell>
        </row>
        <row r="380">
          <cell r="A380">
            <v>40358072</v>
          </cell>
          <cell r="B380" t="str">
            <v>EFECTIVO</v>
          </cell>
        </row>
        <row r="381">
          <cell r="A381">
            <v>40358068</v>
          </cell>
          <cell r="B381" t="str">
            <v>EFECTIVO</v>
          </cell>
        </row>
        <row r="382">
          <cell r="A382">
            <v>40358066</v>
          </cell>
          <cell r="B382" t="str">
            <v>EFECTIVO</v>
          </cell>
        </row>
        <row r="383">
          <cell r="A383">
            <v>40358050</v>
          </cell>
          <cell r="B383" t="str">
            <v>EFECTIVO</v>
          </cell>
        </row>
        <row r="384">
          <cell r="A384">
            <v>40358050</v>
          </cell>
          <cell r="B384" t="str">
            <v>EFECTIVO</v>
          </cell>
        </row>
        <row r="385">
          <cell r="A385">
            <v>40358048</v>
          </cell>
          <cell r="B385" t="str">
            <v>EFECTIVO</v>
          </cell>
        </row>
        <row r="386">
          <cell r="A386">
            <v>40358011</v>
          </cell>
          <cell r="B386" t="str">
            <v>EFECTIVO</v>
          </cell>
        </row>
        <row r="387">
          <cell r="A387">
            <v>40358003</v>
          </cell>
          <cell r="B387" t="str">
            <v>EFECTIVO</v>
          </cell>
        </row>
        <row r="388">
          <cell r="A388">
            <v>40358003</v>
          </cell>
          <cell r="B388" t="str">
            <v>EFECTIVO</v>
          </cell>
        </row>
        <row r="389">
          <cell r="A389">
            <v>40355304</v>
          </cell>
          <cell r="B389" t="str">
            <v>EFECTIVO</v>
          </cell>
        </row>
        <row r="390">
          <cell r="A390">
            <v>40351980</v>
          </cell>
          <cell r="B390" t="str">
            <v>EFECTIVO</v>
          </cell>
        </row>
        <row r="391">
          <cell r="A391">
            <v>40351980</v>
          </cell>
          <cell r="B391" t="str">
            <v>EFECTIVO</v>
          </cell>
        </row>
        <row r="392">
          <cell r="A392">
            <v>40357819</v>
          </cell>
          <cell r="B392" t="str">
            <v>EFECTIVO</v>
          </cell>
        </row>
        <row r="393">
          <cell r="A393">
            <v>40357788</v>
          </cell>
          <cell r="B393" t="str">
            <v>EFECTIVO</v>
          </cell>
        </row>
        <row r="394">
          <cell r="A394">
            <v>40363829</v>
          </cell>
          <cell r="B394" t="str">
            <v>EFECTIVO</v>
          </cell>
        </row>
        <row r="395">
          <cell r="A395">
            <v>40363829</v>
          </cell>
          <cell r="B395" t="str">
            <v>EFECTIVO</v>
          </cell>
        </row>
        <row r="396">
          <cell r="A396">
            <v>40363570</v>
          </cell>
          <cell r="B396" t="str">
            <v>EFECTIVO</v>
          </cell>
        </row>
        <row r="397">
          <cell r="A397">
            <v>40363415</v>
          </cell>
          <cell r="B397" t="str">
            <v>EFECTIVO</v>
          </cell>
        </row>
        <row r="398">
          <cell r="A398">
            <v>40363083</v>
          </cell>
          <cell r="B398" t="str">
            <v>EFECTIVO</v>
          </cell>
        </row>
        <row r="399">
          <cell r="A399">
            <v>40363026</v>
          </cell>
          <cell r="B399" t="str">
            <v>EFECTIVO</v>
          </cell>
        </row>
        <row r="400">
          <cell r="A400">
            <v>40362903</v>
          </cell>
          <cell r="B400" t="str">
            <v>EFECTIVO</v>
          </cell>
        </row>
        <row r="401">
          <cell r="A401">
            <v>40362902</v>
          </cell>
          <cell r="B401" t="str">
            <v>EFECTIVO</v>
          </cell>
        </row>
        <row r="402">
          <cell r="A402">
            <v>40362900</v>
          </cell>
          <cell r="B402" t="str">
            <v>EFECTIVO</v>
          </cell>
        </row>
        <row r="403">
          <cell r="A403">
            <v>40362900</v>
          </cell>
          <cell r="B403" t="str">
            <v>EFECTIVO</v>
          </cell>
        </row>
        <row r="404">
          <cell r="A404">
            <v>40362307</v>
          </cell>
          <cell r="B404" t="str">
            <v>EFECTIVO</v>
          </cell>
        </row>
        <row r="405">
          <cell r="A405">
            <v>40362305</v>
          </cell>
          <cell r="B405" t="str">
            <v>EFECTIVO</v>
          </cell>
        </row>
        <row r="406">
          <cell r="A406">
            <v>40361424</v>
          </cell>
          <cell r="B406" t="str">
            <v>EFECTIVO</v>
          </cell>
        </row>
        <row r="407">
          <cell r="A407">
            <v>40361418</v>
          </cell>
          <cell r="B407" t="str">
            <v>EFECTIVO</v>
          </cell>
        </row>
        <row r="408">
          <cell r="A408">
            <v>40361224</v>
          </cell>
          <cell r="B408" t="str">
            <v>EFECTIVO</v>
          </cell>
        </row>
        <row r="409">
          <cell r="A409">
            <v>40361223</v>
          </cell>
          <cell r="B409" t="str">
            <v>EFECTIVO</v>
          </cell>
        </row>
        <row r="410">
          <cell r="A410">
            <v>40361223</v>
          </cell>
          <cell r="B410" t="str">
            <v>EFECTIVO</v>
          </cell>
        </row>
        <row r="411">
          <cell r="A411">
            <v>40361221</v>
          </cell>
          <cell r="B411" t="str">
            <v>EFECTIVO</v>
          </cell>
        </row>
        <row r="412">
          <cell r="A412">
            <v>40361220</v>
          </cell>
          <cell r="B412" t="str">
            <v>EFECTIVO</v>
          </cell>
        </row>
        <row r="413">
          <cell r="A413">
            <v>40361219</v>
          </cell>
          <cell r="B413" t="str">
            <v>EFECTIVO</v>
          </cell>
        </row>
        <row r="414">
          <cell r="A414">
            <v>40361219</v>
          </cell>
          <cell r="B414" t="str">
            <v>EFECTIVO</v>
          </cell>
        </row>
        <row r="415">
          <cell r="A415">
            <v>40361148</v>
          </cell>
          <cell r="B415" t="str">
            <v>EFECTIVO</v>
          </cell>
        </row>
        <row r="416">
          <cell r="A416">
            <v>40361118</v>
          </cell>
          <cell r="B416" t="str">
            <v>EFECTIVO</v>
          </cell>
        </row>
        <row r="417">
          <cell r="A417">
            <v>40361118</v>
          </cell>
          <cell r="B417" t="str">
            <v>EFECTIVO</v>
          </cell>
        </row>
        <row r="418">
          <cell r="A418">
            <v>40361091</v>
          </cell>
          <cell r="B418" t="str">
            <v>EFECTIVO</v>
          </cell>
        </row>
        <row r="419">
          <cell r="A419">
            <v>40361089</v>
          </cell>
          <cell r="B419" t="str">
            <v>EFECTIVO</v>
          </cell>
        </row>
        <row r="420">
          <cell r="A420">
            <v>40361058</v>
          </cell>
          <cell r="B420" t="str">
            <v>EFECTIVO</v>
          </cell>
        </row>
        <row r="421">
          <cell r="A421">
            <v>40361057</v>
          </cell>
          <cell r="B421" t="str">
            <v>EFECTIVO</v>
          </cell>
        </row>
        <row r="422">
          <cell r="A422">
            <v>40360785</v>
          </cell>
          <cell r="B422" t="str">
            <v>EFECTIVO</v>
          </cell>
        </row>
        <row r="423">
          <cell r="A423">
            <v>40360737</v>
          </cell>
          <cell r="B423" t="str">
            <v>EFECTIVO</v>
          </cell>
        </row>
        <row r="424">
          <cell r="A424">
            <v>40360733</v>
          </cell>
          <cell r="B424" t="str">
            <v>EFECTIVO</v>
          </cell>
        </row>
        <row r="425">
          <cell r="A425">
            <v>40360711</v>
          </cell>
          <cell r="B425" t="str">
            <v>EFECTIVO</v>
          </cell>
        </row>
        <row r="426">
          <cell r="A426">
            <v>40360593</v>
          </cell>
          <cell r="B426" t="str">
            <v>EFECTIVO</v>
          </cell>
        </row>
        <row r="427">
          <cell r="A427">
            <v>40360592</v>
          </cell>
          <cell r="B427" t="str">
            <v>EFECTIVO</v>
          </cell>
        </row>
        <row r="428">
          <cell r="A428">
            <v>40360591</v>
          </cell>
          <cell r="B428" t="str">
            <v>EFECTIVO</v>
          </cell>
        </row>
        <row r="429">
          <cell r="A429">
            <v>40360577</v>
          </cell>
          <cell r="B429" t="str">
            <v>EFECTIVO</v>
          </cell>
        </row>
        <row r="430">
          <cell r="A430">
            <v>40360572</v>
          </cell>
          <cell r="B430" t="str">
            <v>EFECTIVO</v>
          </cell>
        </row>
        <row r="431">
          <cell r="A431">
            <v>40360531</v>
          </cell>
          <cell r="B431" t="str">
            <v>EFECTIVO</v>
          </cell>
        </row>
        <row r="432">
          <cell r="A432">
            <v>40360530</v>
          </cell>
          <cell r="B432" t="str">
            <v>EFECTIVO</v>
          </cell>
        </row>
        <row r="433">
          <cell r="A433">
            <v>40360520</v>
          </cell>
          <cell r="B433" t="str">
            <v>EFECTIVO</v>
          </cell>
        </row>
        <row r="434">
          <cell r="A434">
            <v>40360518</v>
          </cell>
          <cell r="B434" t="str">
            <v>EFECTIVO</v>
          </cell>
        </row>
        <row r="435">
          <cell r="A435">
            <v>40360517</v>
          </cell>
          <cell r="B435" t="str">
            <v>EFECTIVO</v>
          </cell>
        </row>
        <row r="436">
          <cell r="A436">
            <v>40360517</v>
          </cell>
          <cell r="B436" t="str">
            <v>EFECTIVO</v>
          </cell>
        </row>
        <row r="437">
          <cell r="A437">
            <v>40360517</v>
          </cell>
          <cell r="B437" t="str">
            <v>EFECTIVO</v>
          </cell>
        </row>
        <row r="438">
          <cell r="A438">
            <v>40360517</v>
          </cell>
          <cell r="B438" t="str">
            <v>EFECTIVO</v>
          </cell>
        </row>
        <row r="439">
          <cell r="A439">
            <v>40360516</v>
          </cell>
          <cell r="B439" t="str">
            <v>EFECTIVO</v>
          </cell>
        </row>
        <row r="440">
          <cell r="A440">
            <v>40360510</v>
          </cell>
          <cell r="B440" t="str">
            <v>EFECTIVO</v>
          </cell>
        </row>
        <row r="441">
          <cell r="A441">
            <v>40360510</v>
          </cell>
          <cell r="B441" t="str">
            <v>EFECTIVO</v>
          </cell>
        </row>
        <row r="442">
          <cell r="A442">
            <v>40360508</v>
          </cell>
          <cell r="B442" t="str">
            <v>EFECTIVO</v>
          </cell>
        </row>
        <row r="443">
          <cell r="A443">
            <v>40360506</v>
          </cell>
          <cell r="B443" t="str">
            <v>EFECTIVO</v>
          </cell>
        </row>
        <row r="444">
          <cell r="A444">
            <v>40360505</v>
          </cell>
          <cell r="B444" t="str">
            <v>EFECTIVO</v>
          </cell>
        </row>
        <row r="445">
          <cell r="A445">
            <v>40360504</v>
          </cell>
          <cell r="B445" t="str">
            <v>EFECTIVO</v>
          </cell>
        </row>
        <row r="446">
          <cell r="A446">
            <v>40360503</v>
          </cell>
          <cell r="B446" t="str">
            <v>EFECTIVO</v>
          </cell>
        </row>
        <row r="447">
          <cell r="A447">
            <v>40360501</v>
          </cell>
          <cell r="B447" t="str">
            <v>EFECTIVO</v>
          </cell>
        </row>
        <row r="448">
          <cell r="A448">
            <v>40360063</v>
          </cell>
          <cell r="B448" t="str">
            <v>EFECTIVO</v>
          </cell>
        </row>
        <row r="449">
          <cell r="A449">
            <v>40359966</v>
          </cell>
          <cell r="B449" t="str">
            <v>EFECTIVO</v>
          </cell>
        </row>
        <row r="450">
          <cell r="A450">
            <v>40359965</v>
          </cell>
          <cell r="B450" t="str">
            <v>EFECTIVO</v>
          </cell>
        </row>
        <row r="451">
          <cell r="A451">
            <v>40359964</v>
          </cell>
          <cell r="B451" t="str">
            <v>EFECTIVO</v>
          </cell>
        </row>
        <row r="452">
          <cell r="A452">
            <v>40359963</v>
          </cell>
          <cell r="B452" t="str">
            <v>EFECTIVO</v>
          </cell>
        </row>
        <row r="453">
          <cell r="A453">
            <v>40359910</v>
          </cell>
          <cell r="B453" t="str">
            <v>EFECTIVO</v>
          </cell>
        </row>
        <row r="454">
          <cell r="A454">
            <v>40359467</v>
          </cell>
          <cell r="B454" t="str">
            <v>EFECTIVO</v>
          </cell>
        </row>
        <row r="455">
          <cell r="A455">
            <v>40359467</v>
          </cell>
          <cell r="B455" t="str">
            <v>EFECTIVO</v>
          </cell>
        </row>
        <row r="456">
          <cell r="A456">
            <v>40359465</v>
          </cell>
          <cell r="B456" t="str">
            <v>EFECTIVO</v>
          </cell>
        </row>
        <row r="457">
          <cell r="A457">
            <v>40359449</v>
          </cell>
          <cell r="B457" t="str">
            <v>EFECTIVO</v>
          </cell>
        </row>
        <row r="458">
          <cell r="A458">
            <v>40359448</v>
          </cell>
          <cell r="B458" t="str">
            <v>EFECTIVO</v>
          </cell>
        </row>
        <row r="459">
          <cell r="A459">
            <v>40359448</v>
          </cell>
          <cell r="B459" t="str">
            <v>EFECTIVO</v>
          </cell>
        </row>
        <row r="460">
          <cell r="A460">
            <v>40359447</v>
          </cell>
          <cell r="B460" t="str">
            <v>EFECTIVO</v>
          </cell>
        </row>
        <row r="461">
          <cell r="A461">
            <v>40359392</v>
          </cell>
          <cell r="B461" t="str">
            <v>EFECTIVO</v>
          </cell>
        </row>
        <row r="462">
          <cell r="A462">
            <v>40359391</v>
          </cell>
          <cell r="B462" t="str">
            <v>EFECTIVO</v>
          </cell>
        </row>
        <row r="463">
          <cell r="A463">
            <v>40359390</v>
          </cell>
          <cell r="B463" t="str">
            <v>EFECTIVO</v>
          </cell>
        </row>
        <row r="464">
          <cell r="A464">
            <v>40359390</v>
          </cell>
          <cell r="B464" t="str">
            <v>EFECTIVO</v>
          </cell>
        </row>
        <row r="465">
          <cell r="A465">
            <v>40358850</v>
          </cell>
          <cell r="B465" t="str">
            <v>EFECTIVO</v>
          </cell>
        </row>
        <row r="466">
          <cell r="A466">
            <v>40358689</v>
          </cell>
          <cell r="B466" t="str">
            <v>EFECTIVO</v>
          </cell>
        </row>
        <row r="467">
          <cell r="A467">
            <v>40358674</v>
          </cell>
          <cell r="B467" t="str">
            <v>EFECTIVO</v>
          </cell>
        </row>
        <row r="468">
          <cell r="A468">
            <v>40358084</v>
          </cell>
          <cell r="B468" t="str">
            <v>EFECTIVO</v>
          </cell>
        </row>
        <row r="469">
          <cell r="A469">
            <v>40358084</v>
          </cell>
          <cell r="B469" t="str">
            <v>EFECTIVO</v>
          </cell>
        </row>
        <row r="470">
          <cell r="A470">
            <v>40357847</v>
          </cell>
          <cell r="B470" t="str">
            <v>EFECTIVO</v>
          </cell>
        </row>
        <row r="471">
          <cell r="A471">
            <v>40357846</v>
          </cell>
          <cell r="B471" t="str">
            <v>EFECTIVO</v>
          </cell>
        </row>
        <row r="472">
          <cell r="A472">
            <v>40357846</v>
          </cell>
          <cell r="B472" t="str">
            <v>EFECTIVO</v>
          </cell>
        </row>
        <row r="473">
          <cell r="A473">
            <v>40357845</v>
          </cell>
          <cell r="B473" t="str">
            <v>EFECTIVO</v>
          </cell>
        </row>
        <row r="474">
          <cell r="A474">
            <v>40357845</v>
          </cell>
          <cell r="B474" t="str">
            <v>EFECTIVO</v>
          </cell>
        </row>
        <row r="475">
          <cell r="A475">
            <v>40357829</v>
          </cell>
          <cell r="B475" t="str">
            <v>EFECTIVO</v>
          </cell>
        </row>
        <row r="476">
          <cell r="A476">
            <v>40357828</v>
          </cell>
          <cell r="B476" t="str">
            <v>EFECTIVO</v>
          </cell>
        </row>
        <row r="477">
          <cell r="A477">
            <v>40357792</v>
          </cell>
          <cell r="B477" t="str">
            <v>EFECTIVO</v>
          </cell>
        </row>
        <row r="478">
          <cell r="A478">
            <v>40357200</v>
          </cell>
          <cell r="B478" t="str">
            <v>EFECTIVO</v>
          </cell>
        </row>
        <row r="479">
          <cell r="A479">
            <v>40357200</v>
          </cell>
          <cell r="B479" t="str">
            <v>EFECTIVO</v>
          </cell>
        </row>
        <row r="480">
          <cell r="A480">
            <v>40357199</v>
          </cell>
          <cell r="B480" t="str">
            <v>EFECTIVO</v>
          </cell>
        </row>
        <row r="481">
          <cell r="A481">
            <v>40357199</v>
          </cell>
          <cell r="B481" t="str">
            <v>EFECTIVO</v>
          </cell>
        </row>
        <row r="482">
          <cell r="A482">
            <v>40357196</v>
          </cell>
          <cell r="B482" t="str">
            <v>EFECTIVO</v>
          </cell>
        </row>
        <row r="483">
          <cell r="A483">
            <v>40357196</v>
          </cell>
          <cell r="B483" t="str">
            <v>EFECTIVO</v>
          </cell>
        </row>
        <row r="484">
          <cell r="A484">
            <v>40357195</v>
          </cell>
          <cell r="B484" t="str">
            <v>EFECTIVO</v>
          </cell>
        </row>
        <row r="485">
          <cell r="A485">
            <v>40357182</v>
          </cell>
          <cell r="B485" t="str">
            <v>EFECTIVO</v>
          </cell>
        </row>
        <row r="486">
          <cell r="A486">
            <v>40357181</v>
          </cell>
          <cell r="B486" t="str">
            <v>EFECTIVO</v>
          </cell>
        </row>
        <row r="487">
          <cell r="A487">
            <v>40357181</v>
          </cell>
          <cell r="B487" t="str">
            <v>EFECTIVO</v>
          </cell>
        </row>
        <row r="488">
          <cell r="A488">
            <v>40356156</v>
          </cell>
          <cell r="B488" t="str">
            <v>EFECTIVO</v>
          </cell>
        </row>
        <row r="489">
          <cell r="A489">
            <v>40356155</v>
          </cell>
          <cell r="B489" t="str">
            <v>EFECTIVO</v>
          </cell>
        </row>
        <row r="490">
          <cell r="A490">
            <v>40356154</v>
          </cell>
          <cell r="B490" t="str">
            <v>EFECTIVO</v>
          </cell>
        </row>
        <row r="491">
          <cell r="A491">
            <v>40356149</v>
          </cell>
          <cell r="B491" t="str">
            <v>EFECTIVO</v>
          </cell>
        </row>
        <row r="492">
          <cell r="A492">
            <v>40355354</v>
          </cell>
          <cell r="B492" t="str">
            <v>EFECTIVO</v>
          </cell>
        </row>
        <row r="493">
          <cell r="A493">
            <v>40355353</v>
          </cell>
          <cell r="B493" t="str">
            <v>EFECTIVO</v>
          </cell>
        </row>
        <row r="494">
          <cell r="A494">
            <v>40355352</v>
          </cell>
          <cell r="B494" t="str">
            <v>EFECTIVO</v>
          </cell>
        </row>
        <row r="495">
          <cell r="A495">
            <v>40355351</v>
          </cell>
          <cell r="B495" t="str">
            <v>EFECTIVO</v>
          </cell>
        </row>
        <row r="496">
          <cell r="A496">
            <v>40355282</v>
          </cell>
          <cell r="B496" t="str">
            <v>EFECTIVO</v>
          </cell>
        </row>
        <row r="497">
          <cell r="A497">
            <v>40354672</v>
          </cell>
          <cell r="B497" t="str">
            <v>EFECTIVO</v>
          </cell>
        </row>
        <row r="498">
          <cell r="A498">
            <v>40354522</v>
          </cell>
          <cell r="B498" t="str">
            <v>EFECTIVO</v>
          </cell>
        </row>
        <row r="499">
          <cell r="A499">
            <v>40354521</v>
          </cell>
          <cell r="B499" t="str">
            <v>EFECTIVO</v>
          </cell>
        </row>
        <row r="500">
          <cell r="A500">
            <v>40354520</v>
          </cell>
          <cell r="B500" t="str">
            <v>EFECTIVO</v>
          </cell>
        </row>
        <row r="501">
          <cell r="A501">
            <v>40354519</v>
          </cell>
          <cell r="B501" t="str">
            <v>EFECTIVO</v>
          </cell>
        </row>
        <row r="502">
          <cell r="A502">
            <v>40354518</v>
          </cell>
          <cell r="B502" t="str">
            <v>EFECTIVO</v>
          </cell>
        </row>
        <row r="503">
          <cell r="A503">
            <v>40354517</v>
          </cell>
          <cell r="B503" t="str">
            <v>EFECTIVO</v>
          </cell>
        </row>
        <row r="504">
          <cell r="A504">
            <v>40354516</v>
          </cell>
          <cell r="B504" t="str">
            <v>EFECTIVO</v>
          </cell>
        </row>
        <row r="505">
          <cell r="A505">
            <v>40354515</v>
          </cell>
          <cell r="B505" t="str">
            <v>EFECTIVO</v>
          </cell>
        </row>
        <row r="506">
          <cell r="A506">
            <v>40354514</v>
          </cell>
          <cell r="B506" t="str">
            <v>EFECTIVO</v>
          </cell>
        </row>
        <row r="507">
          <cell r="A507">
            <v>40354513</v>
          </cell>
          <cell r="B507" t="str">
            <v>EFECTIVO</v>
          </cell>
        </row>
        <row r="508">
          <cell r="A508">
            <v>40354510</v>
          </cell>
          <cell r="B508" t="str">
            <v>EFECTIVO</v>
          </cell>
        </row>
        <row r="509">
          <cell r="A509">
            <v>40354509</v>
          </cell>
          <cell r="B509" t="str">
            <v>EFECTIVO</v>
          </cell>
        </row>
        <row r="510">
          <cell r="A510">
            <v>40354508</v>
          </cell>
          <cell r="B510" t="str">
            <v>EFECTIVO</v>
          </cell>
        </row>
        <row r="511">
          <cell r="A511">
            <v>40354507</v>
          </cell>
          <cell r="B511" t="str">
            <v>EFECTIVO</v>
          </cell>
        </row>
        <row r="512">
          <cell r="A512">
            <v>40354506</v>
          </cell>
          <cell r="B512" t="str">
            <v>EFECTIVO</v>
          </cell>
        </row>
        <row r="513">
          <cell r="A513">
            <v>40354359</v>
          </cell>
          <cell r="B513" t="str">
            <v>EFECTIVO</v>
          </cell>
        </row>
        <row r="514">
          <cell r="A514">
            <v>40354307</v>
          </cell>
          <cell r="B514" t="str">
            <v>EFECTIVO</v>
          </cell>
        </row>
        <row r="515">
          <cell r="A515">
            <v>40354306</v>
          </cell>
          <cell r="B515" t="str">
            <v>EFECTIVO</v>
          </cell>
        </row>
        <row r="516">
          <cell r="A516">
            <v>40354305</v>
          </cell>
          <cell r="B516" t="str">
            <v>EFECTIVO</v>
          </cell>
        </row>
        <row r="517">
          <cell r="A517">
            <v>40354304</v>
          </cell>
          <cell r="B517" t="str">
            <v>EFECTIVO</v>
          </cell>
        </row>
        <row r="518">
          <cell r="A518">
            <v>40354040</v>
          </cell>
          <cell r="B518" t="str">
            <v>EFECTIVO</v>
          </cell>
        </row>
        <row r="519">
          <cell r="A519">
            <v>40353156</v>
          </cell>
          <cell r="B519" t="str">
            <v>EFECTIVO</v>
          </cell>
        </row>
        <row r="520">
          <cell r="A520">
            <v>40353156</v>
          </cell>
          <cell r="B520" t="str">
            <v>EFECTIVO</v>
          </cell>
        </row>
        <row r="521">
          <cell r="A521">
            <v>40353150</v>
          </cell>
          <cell r="B521" t="str">
            <v>EFECTIVO</v>
          </cell>
        </row>
        <row r="522">
          <cell r="A522">
            <v>40353106</v>
          </cell>
          <cell r="B522" t="str">
            <v>EFECTIVO</v>
          </cell>
        </row>
        <row r="523">
          <cell r="A523">
            <v>40353105</v>
          </cell>
          <cell r="B523" t="str">
            <v>EFECTIVO</v>
          </cell>
        </row>
        <row r="524">
          <cell r="A524">
            <v>40353104</v>
          </cell>
          <cell r="B524" t="str">
            <v>EFECTIVO</v>
          </cell>
        </row>
        <row r="525">
          <cell r="A525">
            <v>40353103</v>
          </cell>
          <cell r="B525" t="str">
            <v>EFECTIVO</v>
          </cell>
        </row>
        <row r="526">
          <cell r="A526">
            <v>40353102</v>
          </cell>
          <cell r="B526" t="str">
            <v>EFECTIVO</v>
          </cell>
        </row>
        <row r="527">
          <cell r="A527">
            <v>40353101</v>
          </cell>
          <cell r="B527" t="str">
            <v>EFECTIVO</v>
          </cell>
        </row>
        <row r="528">
          <cell r="A528">
            <v>40353100</v>
          </cell>
          <cell r="B528" t="str">
            <v>EFECTIVO</v>
          </cell>
        </row>
        <row r="529">
          <cell r="A529">
            <v>40353099</v>
          </cell>
          <cell r="B529" t="str">
            <v>EFECTIVO</v>
          </cell>
        </row>
        <row r="530">
          <cell r="A530">
            <v>40352439</v>
          </cell>
          <cell r="B530" t="str">
            <v>EFECTIVO</v>
          </cell>
        </row>
        <row r="531">
          <cell r="A531">
            <v>40352438</v>
          </cell>
          <cell r="B531" t="str">
            <v>EFECTIVO</v>
          </cell>
        </row>
        <row r="532">
          <cell r="A532">
            <v>40352437</v>
          </cell>
          <cell r="B532" t="str">
            <v>EFECTIVO</v>
          </cell>
        </row>
        <row r="533">
          <cell r="A533">
            <v>40352163</v>
          </cell>
          <cell r="B533" t="str">
            <v>EFECTIVO</v>
          </cell>
        </row>
        <row r="534">
          <cell r="A534">
            <v>40349818</v>
          </cell>
          <cell r="B534" t="str">
            <v>EFECTIVO</v>
          </cell>
        </row>
        <row r="535">
          <cell r="A535">
            <v>40349818</v>
          </cell>
          <cell r="B535" t="str">
            <v>EFECTIVO</v>
          </cell>
        </row>
        <row r="536">
          <cell r="A536">
            <v>40349807</v>
          </cell>
          <cell r="B536" t="str">
            <v>EFECTIVO</v>
          </cell>
        </row>
        <row r="537">
          <cell r="A537">
            <v>40349470</v>
          </cell>
          <cell r="B537" t="str">
            <v>EFECTIVO</v>
          </cell>
        </row>
        <row r="538">
          <cell r="A538">
            <v>40349470</v>
          </cell>
          <cell r="B538" t="str">
            <v>EFECTIVO</v>
          </cell>
        </row>
        <row r="539">
          <cell r="A539">
            <v>40349470</v>
          </cell>
          <cell r="B539" t="str">
            <v>EFECTIVO</v>
          </cell>
        </row>
        <row r="540">
          <cell r="A540">
            <v>40349037</v>
          </cell>
          <cell r="B540" t="str">
            <v>EFECTIVO</v>
          </cell>
        </row>
        <row r="541">
          <cell r="A541">
            <v>40341161</v>
          </cell>
          <cell r="B541" t="str">
            <v>EFECTIVO</v>
          </cell>
        </row>
        <row r="542">
          <cell r="A542">
            <v>40341161</v>
          </cell>
          <cell r="B542" t="str">
            <v>EFECTIVO</v>
          </cell>
        </row>
        <row r="543">
          <cell r="A543">
            <v>40360589</v>
          </cell>
          <cell r="B543" t="str">
            <v>EFECTIVO</v>
          </cell>
        </row>
        <row r="544">
          <cell r="A544">
            <v>40360588</v>
          </cell>
          <cell r="B544" t="str">
            <v>EFECTIVO</v>
          </cell>
        </row>
        <row r="545">
          <cell r="A545">
            <v>40359440</v>
          </cell>
          <cell r="B545" t="str">
            <v>EFECTIVO</v>
          </cell>
        </row>
        <row r="546">
          <cell r="A546">
            <v>40359394</v>
          </cell>
          <cell r="B546" t="str">
            <v>EFECTIVO</v>
          </cell>
        </row>
        <row r="547">
          <cell r="A547">
            <v>40358848</v>
          </cell>
          <cell r="B547" t="str">
            <v>EFECTIVO</v>
          </cell>
        </row>
        <row r="548">
          <cell r="A548">
            <v>40358848</v>
          </cell>
          <cell r="B548" t="str">
            <v>EFECTIVO</v>
          </cell>
        </row>
        <row r="549">
          <cell r="A549">
            <v>40358827</v>
          </cell>
          <cell r="B549" t="str">
            <v>EFECTIVO</v>
          </cell>
        </row>
        <row r="550">
          <cell r="A550">
            <v>40358707</v>
          </cell>
          <cell r="B550" t="str">
            <v>EFECTIVO</v>
          </cell>
        </row>
        <row r="551">
          <cell r="A551">
            <v>40357160</v>
          </cell>
          <cell r="B551" t="str">
            <v>EFECTIVO</v>
          </cell>
        </row>
        <row r="552">
          <cell r="A552">
            <v>40356340</v>
          </cell>
          <cell r="B552" t="str">
            <v>EFECTIVO</v>
          </cell>
        </row>
        <row r="553">
          <cell r="A553">
            <v>40356182</v>
          </cell>
          <cell r="B553" t="str">
            <v>EFECTIVO</v>
          </cell>
        </row>
        <row r="554">
          <cell r="A554">
            <v>40356152</v>
          </cell>
          <cell r="B554" t="str">
            <v>EFECTIVO</v>
          </cell>
        </row>
        <row r="555">
          <cell r="A555">
            <v>40355350</v>
          </cell>
          <cell r="B555" t="str">
            <v>EFECTIVO</v>
          </cell>
        </row>
        <row r="556">
          <cell r="A556">
            <v>40355349</v>
          </cell>
          <cell r="B556" t="str">
            <v>EFECTIVO</v>
          </cell>
        </row>
        <row r="557">
          <cell r="A557">
            <v>40355344</v>
          </cell>
          <cell r="B557" t="str">
            <v>EFECTIVO</v>
          </cell>
        </row>
        <row r="558">
          <cell r="A558">
            <v>40355344</v>
          </cell>
          <cell r="B558" t="str">
            <v>EFECTIVO</v>
          </cell>
        </row>
        <row r="559">
          <cell r="A559">
            <v>40355344</v>
          </cell>
          <cell r="B559" t="str">
            <v>EFECTIVO</v>
          </cell>
        </row>
        <row r="560">
          <cell r="A560">
            <v>40355270</v>
          </cell>
          <cell r="B560" t="str">
            <v>EFECTIVO</v>
          </cell>
        </row>
        <row r="561">
          <cell r="A561">
            <v>40354557</v>
          </cell>
          <cell r="B561" t="str">
            <v>EFECTIVO</v>
          </cell>
        </row>
        <row r="562">
          <cell r="A562">
            <v>40354557</v>
          </cell>
          <cell r="B562" t="str">
            <v>EFECTIVO</v>
          </cell>
        </row>
        <row r="563">
          <cell r="A563">
            <v>40354512</v>
          </cell>
          <cell r="B563" t="str">
            <v>EFECTIVO</v>
          </cell>
        </row>
        <row r="564">
          <cell r="A564">
            <v>40354511</v>
          </cell>
          <cell r="B564" t="str">
            <v>EFECTIVO</v>
          </cell>
        </row>
        <row r="565">
          <cell r="A565">
            <v>40354300</v>
          </cell>
          <cell r="B565" t="str">
            <v>EFECTIVO</v>
          </cell>
        </row>
        <row r="566">
          <cell r="A566">
            <v>40354300</v>
          </cell>
          <cell r="B566" t="str">
            <v>EFECTIVO</v>
          </cell>
        </row>
        <row r="567">
          <cell r="A567">
            <v>40354070</v>
          </cell>
          <cell r="B567" t="str">
            <v>EFECTIVO</v>
          </cell>
        </row>
        <row r="568">
          <cell r="A568">
            <v>40354069</v>
          </cell>
          <cell r="B568" t="str">
            <v>EFECTIVO</v>
          </cell>
        </row>
        <row r="569">
          <cell r="A569">
            <v>40353155</v>
          </cell>
          <cell r="B569" t="str">
            <v>EFECTIVO</v>
          </cell>
        </row>
        <row r="570">
          <cell r="A570">
            <v>40353155</v>
          </cell>
          <cell r="B570" t="str">
            <v>EFECTIVO</v>
          </cell>
        </row>
        <row r="571">
          <cell r="A571">
            <v>40352528</v>
          </cell>
          <cell r="B571" t="str">
            <v>EFECTIVO</v>
          </cell>
        </row>
        <row r="572">
          <cell r="A572">
            <v>40352345</v>
          </cell>
          <cell r="B572" t="str">
            <v>EFECTIVO</v>
          </cell>
        </row>
        <row r="573">
          <cell r="A573">
            <v>40350183</v>
          </cell>
          <cell r="B573" t="str">
            <v>EFECTIVO</v>
          </cell>
        </row>
        <row r="574">
          <cell r="A574">
            <v>40350183</v>
          </cell>
          <cell r="B574" t="str">
            <v>EFECTIVO</v>
          </cell>
        </row>
        <row r="575">
          <cell r="A575">
            <v>40349809</v>
          </cell>
          <cell r="B575" t="str">
            <v>EFECTIVO</v>
          </cell>
        </row>
        <row r="576">
          <cell r="A576">
            <v>40349809</v>
          </cell>
          <cell r="B576" t="str">
            <v>EFECTIVO</v>
          </cell>
        </row>
        <row r="577">
          <cell r="A577">
            <v>40348386</v>
          </cell>
          <cell r="B577" t="str">
            <v>EFECTIVO</v>
          </cell>
        </row>
        <row r="578">
          <cell r="A578">
            <v>40347878</v>
          </cell>
          <cell r="B578" t="str">
            <v>EFECTIVO</v>
          </cell>
        </row>
        <row r="579">
          <cell r="A579">
            <v>40347174</v>
          </cell>
          <cell r="B579" t="str">
            <v>EFECTIVO</v>
          </cell>
        </row>
        <row r="580">
          <cell r="A580">
            <v>40347174</v>
          </cell>
          <cell r="B580" t="str">
            <v>EFECTIVO</v>
          </cell>
        </row>
        <row r="581">
          <cell r="A581">
            <v>40347174</v>
          </cell>
          <cell r="B581" t="str">
            <v>EFECTIVO</v>
          </cell>
        </row>
        <row r="582">
          <cell r="A582">
            <v>40346128</v>
          </cell>
          <cell r="B582" t="str">
            <v>EFECTIVO</v>
          </cell>
        </row>
        <row r="583">
          <cell r="A583">
            <v>40344727</v>
          </cell>
          <cell r="B583" t="str">
            <v>EFECTIVO</v>
          </cell>
        </row>
        <row r="584">
          <cell r="A584">
            <v>40363170</v>
          </cell>
          <cell r="B584" t="str">
            <v>EFECTIVO</v>
          </cell>
        </row>
        <row r="585">
          <cell r="A585">
            <v>40363166</v>
          </cell>
          <cell r="B585" t="str">
            <v>EFECTIVO</v>
          </cell>
        </row>
        <row r="586">
          <cell r="A586">
            <v>40363165</v>
          </cell>
          <cell r="B586" t="str">
            <v>EFECTIVO</v>
          </cell>
        </row>
        <row r="587">
          <cell r="A587">
            <v>40363162</v>
          </cell>
          <cell r="B587" t="str">
            <v>EFECTIVO</v>
          </cell>
        </row>
        <row r="588">
          <cell r="A588">
            <v>40363156</v>
          </cell>
          <cell r="B588" t="str">
            <v>EFECTIVO</v>
          </cell>
        </row>
        <row r="589">
          <cell r="A589">
            <v>40363155</v>
          </cell>
          <cell r="B589" t="str">
            <v>EFECTIVO</v>
          </cell>
        </row>
        <row r="590">
          <cell r="A590">
            <v>40363152</v>
          </cell>
          <cell r="B590" t="str">
            <v>EFECTIVO</v>
          </cell>
        </row>
        <row r="591">
          <cell r="A591">
            <v>40363151</v>
          </cell>
          <cell r="B591" t="str">
            <v>EFECTIVO</v>
          </cell>
        </row>
        <row r="592">
          <cell r="A592">
            <v>40363150</v>
          </cell>
          <cell r="B592" t="str">
            <v>EFECTIVO</v>
          </cell>
        </row>
        <row r="593">
          <cell r="A593">
            <v>40363149</v>
          </cell>
          <cell r="B593" t="str">
            <v>EFECTIVO</v>
          </cell>
        </row>
        <row r="594">
          <cell r="A594">
            <v>40363148</v>
          </cell>
          <cell r="B594" t="str">
            <v>EFECTIVO</v>
          </cell>
        </row>
        <row r="595">
          <cell r="A595">
            <v>40363147</v>
          </cell>
          <cell r="B595" t="str">
            <v>EFECTIVO</v>
          </cell>
        </row>
        <row r="596">
          <cell r="A596">
            <v>40363146</v>
          </cell>
          <cell r="B596" t="str">
            <v>EFECTIVO</v>
          </cell>
        </row>
        <row r="597">
          <cell r="A597">
            <v>40363145</v>
          </cell>
          <cell r="B597" t="str">
            <v>EFECTIVO</v>
          </cell>
        </row>
        <row r="598">
          <cell r="A598">
            <v>40363144</v>
          </cell>
          <cell r="B598" t="str">
            <v>EFECTIVO</v>
          </cell>
        </row>
        <row r="599">
          <cell r="A599">
            <v>40363143</v>
          </cell>
          <cell r="B599" t="str">
            <v>EFECTIVO</v>
          </cell>
        </row>
        <row r="600">
          <cell r="A600">
            <v>40363142</v>
          </cell>
          <cell r="B600" t="str">
            <v>EFECTIVO</v>
          </cell>
        </row>
        <row r="601">
          <cell r="A601">
            <v>40363141</v>
          </cell>
          <cell r="B601" t="str">
            <v>EFECTIVO</v>
          </cell>
        </row>
        <row r="602">
          <cell r="A602">
            <v>40363131</v>
          </cell>
          <cell r="B602" t="str">
            <v>EFECTIVO</v>
          </cell>
        </row>
        <row r="603">
          <cell r="A603">
            <v>40363124</v>
          </cell>
          <cell r="B603" t="str">
            <v>EFECTIVO</v>
          </cell>
        </row>
        <row r="604">
          <cell r="A604">
            <v>40363113</v>
          </cell>
          <cell r="B604" t="str">
            <v>EFECTIVO</v>
          </cell>
        </row>
        <row r="605">
          <cell r="A605">
            <v>40363113</v>
          </cell>
          <cell r="B605" t="str">
            <v>EFECTIVO</v>
          </cell>
        </row>
        <row r="606">
          <cell r="A606">
            <v>40363113</v>
          </cell>
          <cell r="B606" t="str">
            <v>EFECTIVO</v>
          </cell>
        </row>
        <row r="607">
          <cell r="A607">
            <v>40362966</v>
          </cell>
          <cell r="B607" t="str">
            <v>EFECTIVO</v>
          </cell>
        </row>
        <row r="608">
          <cell r="A608">
            <v>40359347</v>
          </cell>
          <cell r="B608" t="str">
            <v>EFECTIVO</v>
          </cell>
        </row>
        <row r="609">
          <cell r="A609">
            <v>40359346</v>
          </cell>
          <cell r="B609" t="str">
            <v>EFECTIVO</v>
          </cell>
        </row>
        <row r="610">
          <cell r="A610">
            <v>40358087</v>
          </cell>
          <cell r="B610" t="str">
            <v>EFECTIVO</v>
          </cell>
        </row>
        <row r="611">
          <cell r="A611">
            <v>40358086</v>
          </cell>
          <cell r="B611" t="str">
            <v>EFECTIVO</v>
          </cell>
        </row>
        <row r="612">
          <cell r="A612">
            <v>40357799</v>
          </cell>
          <cell r="B612" t="str">
            <v>EFECTIVO</v>
          </cell>
        </row>
        <row r="613">
          <cell r="A613">
            <v>40357798</v>
          </cell>
          <cell r="B613" t="str">
            <v>EFECTIVO</v>
          </cell>
        </row>
        <row r="614">
          <cell r="A614">
            <v>40357798</v>
          </cell>
          <cell r="B614" t="str">
            <v>EFECTIVO</v>
          </cell>
        </row>
        <row r="615">
          <cell r="A615">
            <v>40357215</v>
          </cell>
          <cell r="B615" t="str">
            <v>EFECTIVO</v>
          </cell>
        </row>
        <row r="616">
          <cell r="A616">
            <v>40357215</v>
          </cell>
          <cell r="B616" t="str">
            <v>EFECTIVO</v>
          </cell>
        </row>
        <row r="617">
          <cell r="A617">
            <v>40357132</v>
          </cell>
          <cell r="B617" t="str">
            <v>EFECTIVO</v>
          </cell>
        </row>
        <row r="618">
          <cell r="A618">
            <v>40357129</v>
          </cell>
          <cell r="B618" t="str">
            <v>EFECTIVO</v>
          </cell>
        </row>
        <row r="619">
          <cell r="A619">
            <v>40357127</v>
          </cell>
          <cell r="B619" t="str">
            <v>EFECTIVO</v>
          </cell>
        </row>
        <row r="620">
          <cell r="A620">
            <v>40357125</v>
          </cell>
          <cell r="B620" t="str">
            <v>EFECTIVO</v>
          </cell>
        </row>
        <row r="621">
          <cell r="A621">
            <v>40357122</v>
          </cell>
          <cell r="B621" t="str">
            <v>EFECTIVO</v>
          </cell>
        </row>
        <row r="622">
          <cell r="A622">
            <v>40357118</v>
          </cell>
          <cell r="B622" t="str">
            <v>EFECTIVO</v>
          </cell>
        </row>
        <row r="623">
          <cell r="A623">
            <v>40356325</v>
          </cell>
          <cell r="B623" t="str">
            <v>EFECTIVO</v>
          </cell>
        </row>
        <row r="624">
          <cell r="A624">
            <v>40356305</v>
          </cell>
          <cell r="B624" t="str">
            <v>EFECTIVO</v>
          </cell>
        </row>
        <row r="625">
          <cell r="A625">
            <v>40356304</v>
          </cell>
          <cell r="B625" t="str">
            <v>EFECTIVO</v>
          </cell>
        </row>
        <row r="626">
          <cell r="A626">
            <v>40356303</v>
          </cell>
          <cell r="B626" t="str">
            <v>EFECTIVO</v>
          </cell>
        </row>
        <row r="627">
          <cell r="A627">
            <v>40356302</v>
          </cell>
          <cell r="B627" t="str">
            <v>EFECTIVO</v>
          </cell>
        </row>
        <row r="628">
          <cell r="A628">
            <v>40356284</v>
          </cell>
          <cell r="B628" t="str">
            <v>EFECTIVO</v>
          </cell>
        </row>
        <row r="629">
          <cell r="A629">
            <v>40356283</v>
          </cell>
          <cell r="B629" t="str">
            <v>EFECTIVO</v>
          </cell>
        </row>
        <row r="630">
          <cell r="A630">
            <v>40356278</v>
          </cell>
          <cell r="B630" t="str">
            <v>EFECTIVO</v>
          </cell>
        </row>
        <row r="631">
          <cell r="A631">
            <v>40356271</v>
          </cell>
          <cell r="B631" t="str">
            <v>EFECTIVO</v>
          </cell>
        </row>
        <row r="632">
          <cell r="A632">
            <v>40356262</v>
          </cell>
          <cell r="B632" t="str">
            <v>EFECTIVO</v>
          </cell>
        </row>
        <row r="633">
          <cell r="A633">
            <v>40356261</v>
          </cell>
          <cell r="B633" t="str">
            <v>EFECTIVO</v>
          </cell>
        </row>
        <row r="634">
          <cell r="A634">
            <v>40356255</v>
          </cell>
          <cell r="B634" t="str">
            <v>EFECTIVO</v>
          </cell>
        </row>
        <row r="635">
          <cell r="A635">
            <v>40356255</v>
          </cell>
          <cell r="B635" t="str">
            <v>EFECTIVO</v>
          </cell>
        </row>
        <row r="636">
          <cell r="A636">
            <v>40356252</v>
          </cell>
          <cell r="B636" t="str">
            <v>EFECTIVO</v>
          </cell>
        </row>
        <row r="637">
          <cell r="A637">
            <v>40356221</v>
          </cell>
          <cell r="B637" t="str">
            <v>EFECTIVO</v>
          </cell>
        </row>
        <row r="638">
          <cell r="A638">
            <v>40356220</v>
          </cell>
          <cell r="B638" t="str">
            <v>EFECTIVO</v>
          </cell>
        </row>
        <row r="639">
          <cell r="A639">
            <v>40356218</v>
          </cell>
          <cell r="B639" t="str">
            <v>EFECTIVO</v>
          </cell>
        </row>
        <row r="640">
          <cell r="A640">
            <v>40356217</v>
          </cell>
          <cell r="B640" t="str">
            <v>EFECTIVO</v>
          </cell>
        </row>
        <row r="641">
          <cell r="A641">
            <v>40356214</v>
          </cell>
          <cell r="B641" t="str">
            <v>EFECTIVO</v>
          </cell>
        </row>
        <row r="642">
          <cell r="A642">
            <v>40356214</v>
          </cell>
          <cell r="B642" t="str">
            <v>EFECTIVO</v>
          </cell>
        </row>
        <row r="643">
          <cell r="A643">
            <v>40355142</v>
          </cell>
          <cell r="B643" t="str">
            <v>EFECTIVO</v>
          </cell>
        </row>
        <row r="644">
          <cell r="A644">
            <v>40354567</v>
          </cell>
          <cell r="B644" t="str">
            <v>EFECTIVO</v>
          </cell>
        </row>
        <row r="645">
          <cell r="A645">
            <v>40354567</v>
          </cell>
          <cell r="B645" t="str">
            <v>EFECTIVO</v>
          </cell>
        </row>
        <row r="646">
          <cell r="A646">
            <v>40354444</v>
          </cell>
          <cell r="B646" t="str">
            <v>EFECTIVO</v>
          </cell>
        </row>
        <row r="647">
          <cell r="A647">
            <v>40354242</v>
          </cell>
          <cell r="B647" t="str">
            <v>EFECTIVO</v>
          </cell>
        </row>
        <row r="648">
          <cell r="A648">
            <v>40350676</v>
          </cell>
          <cell r="B648" t="str">
            <v>EFECTIVO</v>
          </cell>
        </row>
        <row r="649">
          <cell r="A649">
            <v>40346301</v>
          </cell>
          <cell r="B649" t="str">
            <v>EFECTIVO</v>
          </cell>
        </row>
        <row r="650">
          <cell r="A650">
            <v>40346301</v>
          </cell>
          <cell r="B650" t="str">
            <v>EFECTIVO</v>
          </cell>
        </row>
        <row r="651">
          <cell r="A651">
            <v>40344226</v>
          </cell>
          <cell r="B651" t="str">
            <v>EFECTIVO</v>
          </cell>
        </row>
        <row r="652">
          <cell r="A652">
            <v>40343494</v>
          </cell>
          <cell r="B652" t="str">
            <v>EFECTIVO</v>
          </cell>
        </row>
        <row r="653">
          <cell r="A653">
            <v>40343291</v>
          </cell>
          <cell r="B653" t="str">
            <v>EFECTIVO</v>
          </cell>
        </row>
        <row r="654">
          <cell r="A654">
            <v>40359345</v>
          </cell>
          <cell r="B654" t="str">
            <v>EFECTIVO</v>
          </cell>
        </row>
        <row r="655">
          <cell r="A655">
            <v>40359344</v>
          </cell>
          <cell r="B655" t="str">
            <v>EFECTIVO</v>
          </cell>
        </row>
        <row r="656">
          <cell r="A656">
            <v>40359343</v>
          </cell>
          <cell r="B656" t="str">
            <v>EFECTIVO</v>
          </cell>
        </row>
        <row r="657">
          <cell r="A657">
            <v>40357117</v>
          </cell>
          <cell r="B657" t="str">
            <v>EFECTIVO</v>
          </cell>
        </row>
        <row r="658">
          <cell r="A658">
            <v>40357116</v>
          </cell>
          <cell r="B658" t="str">
            <v>EFECTIVO</v>
          </cell>
        </row>
        <row r="659">
          <cell r="A659">
            <v>40356301</v>
          </cell>
          <cell r="B659" t="str">
            <v>EFECTIVO</v>
          </cell>
        </row>
        <row r="660">
          <cell r="A660">
            <v>40356300</v>
          </cell>
          <cell r="B660" t="str">
            <v>EFECTIVO</v>
          </cell>
        </row>
        <row r="661">
          <cell r="A661">
            <v>40356299</v>
          </cell>
          <cell r="B661" t="str">
            <v>EFECTIVO</v>
          </cell>
        </row>
        <row r="662">
          <cell r="A662">
            <v>40356282</v>
          </cell>
          <cell r="B662" t="str">
            <v>EFECTIVO</v>
          </cell>
        </row>
        <row r="663">
          <cell r="A663">
            <v>40356280</v>
          </cell>
          <cell r="B663" t="str">
            <v>EFECTIVO</v>
          </cell>
        </row>
        <row r="664">
          <cell r="A664">
            <v>40356280</v>
          </cell>
          <cell r="B664" t="str">
            <v>EFECTIVO</v>
          </cell>
        </row>
        <row r="665">
          <cell r="A665">
            <v>40356277</v>
          </cell>
          <cell r="B665" t="str">
            <v>EFECTIVO</v>
          </cell>
        </row>
        <row r="666">
          <cell r="A666">
            <v>40356276</v>
          </cell>
          <cell r="B666" t="str">
            <v>EFECTIVO</v>
          </cell>
        </row>
        <row r="667">
          <cell r="A667">
            <v>40356275</v>
          </cell>
          <cell r="B667" t="str">
            <v>EFECTIVO</v>
          </cell>
        </row>
        <row r="668">
          <cell r="A668">
            <v>40356274</v>
          </cell>
          <cell r="B668" t="str">
            <v>EFECTIVO</v>
          </cell>
        </row>
        <row r="669">
          <cell r="A669">
            <v>40356270</v>
          </cell>
          <cell r="B669" t="str">
            <v>EFECTIVO</v>
          </cell>
        </row>
        <row r="670">
          <cell r="A670">
            <v>40356258</v>
          </cell>
          <cell r="B670" t="str">
            <v>EFECTIVO</v>
          </cell>
        </row>
        <row r="671">
          <cell r="A671">
            <v>40356251</v>
          </cell>
          <cell r="B671" t="str">
            <v>EFECTIVO</v>
          </cell>
        </row>
        <row r="672">
          <cell r="A672">
            <v>40356250</v>
          </cell>
          <cell r="B672" t="str">
            <v>EFECTIVO</v>
          </cell>
        </row>
        <row r="673">
          <cell r="A673">
            <v>40356249</v>
          </cell>
          <cell r="B673" t="str">
            <v>EFECTIVO</v>
          </cell>
        </row>
        <row r="674">
          <cell r="A674">
            <v>40356248</v>
          </cell>
          <cell r="B674" t="str">
            <v>EFECTIVO</v>
          </cell>
        </row>
        <row r="675">
          <cell r="A675">
            <v>40356247</v>
          </cell>
          <cell r="B675" t="str">
            <v>EFECTIVO</v>
          </cell>
        </row>
        <row r="676">
          <cell r="A676">
            <v>40356241</v>
          </cell>
          <cell r="B676" t="str">
            <v>EFECTIVO</v>
          </cell>
        </row>
        <row r="677">
          <cell r="A677">
            <v>40356216</v>
          </cell>
          <cell r="B677" t="str">
            <v>EFECTIVO</v>
          </cell>
        </row>
        <row r="678">
          <cell r="A678">
            <v>40356212</v>
          </cell>
          <cell r="B678" t="str">
            <v>EFECTIVO</v>
          </cell>
        </row>
        <row r="679">
          <cell r="A679">
            <v>40354448</v>
          </cell>
          <cell r="B679" t="str">
            <v>EFECTIVO</v>
          </cell>
        </row>
        <row r="680">
          <cell r="A680">
            <v>40352777</v>
          </cell>
          <cell r="B680" t="str">
            <v>EFECTIVO</v>
          </cell>
        </row>
        <row r="681">
          <cell r="A681">
            <v>40352776</v>
          </cell>
          <cell r="B681" t="str">
            <v>EFECTIVO</v>
          </cell>
        </row>
        <row r="682">
          <cell r="A682">
            <v>40349433</v>
          </cell>
          <cell r="B682" t="str">
            <v>EFECTIVO</v>
          </cell>
        </row>
        <row r="683">
          <cell r="A683">
            <v>40346266</v>
          </cell>
          <cell r="B683" t="str">
            <v>EFECTIVO</v>
          </cell>
        </row>
        <row r="684">
          <cell r="A684">
            <v>40346266</v>
          </cell>
          <cell r="B684" t="str">
            <v>EFECTIVO</v>
          </cell>
        </row>
        <row r="685">
          <cell r="A685">
            <v>40343843</v>
          </cell>
          <cell r="B685" t="str">
            <v>EFECTIVO</v>
          </cell>
        </row>
        <row r="686">
          <cell r="A686">
            <v>40343843</v>
          </cell>
          <cell r="B686" t="str">
            <v>EFECTIVO</v>
          </cell>
        </row>
        <row r="687">
          <cell r="A687">
            <v>40335902</v>
          </cell>
          <cell r="B687" t="str">
            <v>EFECTIVO</v>
          </cell>
        </row>
        <row r="688">
          <cell r="A688">
            <v>40357649</v>
          </cell>
          <cell r="B688" t="str">
            <v>EFECTIVO</v>
          </cell>
        </row>
        <row r="689">
          <cell r="A689">
            <v>40357643</v>
          </cell>
          <cell r="B689" t="str">
            <v>EFECTIVO</v>
          </cell>
        </row>
        <row r="690">
          <cell r="A690">
            <v>40357643</v>
          </cell>
          <cell r="B690" t="str">
            <v>EFECTIVO</v>
          </cell>
        </row>
        <row r="691">
          <cell r="A691">
            <v>40357638</v>
          </cell>
          <cell r="B691" t="str">
            <v>EFECTIVO</v>
          </cell>
        </row>
        <row r="692">
          <cell r="A692">
            <v>40357637</v>
          </cell>
          <cell r="B692" t="str">
            <v>EFECTIVO</v>
          </cell>
        </row>
        <row r="693">
          <cell r="A693">
            <v>40357627</v>
          </cell>
          <cell r="B693" t="str">
            <v>EFECTIVO</v>
          </cell>
        </row>
        <row r="694">
          <cell r="A694">
            <v>40357624</v>
          </cell>
          <cell r="B694" t="str">
            <v>EFECTIVO</v>
          </cell>
        </row>
        <row r="695">
          <cell r="A695">
            <v>40357618</v>
          </cell>
          <cell r="B695" t="str">
            <v>EFECTIVO</v>
          </cell>
        </row>
        <row r="696">
          <cell r="A696">
            <v>40357618</v>
          </cell>
          <cell r="B696" t="str">
            <v>EFECTIVO</v>
          </cell>
        </row>
        <row r="697">
          <cell r="A697">
            <v>40357615</v>
          </cell>
          <cell r="B697" t="str">
            <v>EFECTIVO</v>
          </cell>
        </row>
        <row r="698">
          <cell r="A698">
            <v>40357614</v>
          </cell>
          <cell r="B698" t="str">
            <v>EFECTIVO</v>
          </cell>
        </row>
        <row r="699">
          <cell r="A699">
            <v>40357612</v>
          </cell>
          <cell r="B699" t="str">
            <v>EFECTIVO</v>
          </cell>
        </row>
        <row r="700">
          <cell r="A700">
            <v>40357607</v>
          </cell>
          <cell r="B700" t="str">
            <v>EFECTIVO</v>
          </cell>
        </row>
        <row r="701">
          <cell r="A701">
            <v>40357605</v>
          </cell>
          <cell r="B701" t="str">
            <v>EFECTIVO</v>
          </cell>
        </row>
        <row r="702">
          <cell r="A702">
            <v>40357604</v>
          </cell>
          <cell r="B702" t="str">
            <v>EFECTIVO</v>
          </cell>
        </row>
        <row r="703">
          <cell r="A703">
            <v>40357603</v>
          </cell>
          <cell r="B703" t="str">
            <v>EFECTIVO</v>
          </cell>
        </row>
        <row r="704">
          <cell r="A704">
            <v>40357602</v>
          </cell>
          <cell r="B704" t="str">
            <v>EFECTIVO</v>
          </cell>
        </row>
        <row r="705">
          <cell r="A705">
            <v>40357597</v>
          </cell>
          <cell r="B705" t="str">
            <v>EFECTIVO</v>
          </cell>
        </row>
        <row r="706">
          <cell r="A706">
            <v>40357596</v>
          </cell>
          <cell r="B706" t="str">
            <v>EFECTIVO</v>
          </cell>
        </row>
        <row r="707">
          <cell r="A707">
            <v>40357594</v>
          </cell>
          <cell r="B707" t="str">
            <v>EFECTIVO</v>
          </cell>
        </row>
        <row r="708">
          <cell r="A708">
            <v>40351673</v>
          </cell>
          <cell r="B708" t="str">
            <v>EFECTIVO</v>
          </cell>
        </row>
        <row r="709">
          <cell r="A709">
            <v>40351668</v>
          </cell>
          <cell r="B709" t="str">
            <v>EFECTIVO</v>
          </cell>
        </row>
        <row r="710">
          <cell r="A710">
            <v>40351652</v>
          </cell>
          <cell r="B710" t="str">
            <v>EFECTIVO</v>
          </cell>
        </row>
        <row r="711">
          <cell r="A711">
            <v>40351652</v>
          </cell>
          <cell r="B711" t="str">
            <v>EFECTIVO</v>
          </cell>
        </row>
        <row r="712">
          <cell r="A712">
            <v>40351648</v>
          </cell>
          <cell r="B712" t="str">
            <v>EFECTIVO</v>
          </cell>
        </row>
        <row r="713">
          <cell r="A713">
            <v>40351645</v>
          </cell>
          <cell r="B713" t="str">
            <v>EFECTIVO</v>
          </cell>
        </row>
        <row r="714">
          <cell r="A714">
            <v>40351644</v>
          </cell>
          <cell r="B714" t="str">
            <v>EFECTIVO</v>
          </cell>
        </row>
        <row r="715">
          <cell r="A715">
            <v>40351599</v>
          </cell>
          <cell r="B715" t="str">
            <v>EFECTIVO</v>
          </cell>
        </row>
        <row r="716">
          <cell r="A716">
            <v>40351594</v>
          </cell>
          <cell r="B716" t="str">
            <v>EFECTIVO</v>
          </cell>
        </row>
        <row r="717">
          <cell r="A717">
            <v>40351576</v>
          </cell>
          <cell r="B717" t="str">
            <v>EFECTIVO</v>
          </cell>
        </row>
        <row r="718">
          <cell r="A718">
            <v>40351576</v>
          </cell>
          <cell r="B718" t="str">
            <v>EFECTIVO</v>
          </cell>
        </row>
        <row r="719">
          <cell r="A719">
            <v>40351547</v>
          </cell>
          <cell r="B719" t="str">
            <v>EFECTIVO</v>
          </cell>
        </row>
        <row r="720">
          <cell r="A720">
            <v>40351534</v>
          </cell>
          <cell r="B720" t="str">
            <v>EFECTIVO</v>
          </cell>
        </row>
        <row r="721">
          <cell r="A721">
            <v>40357490</v>
          </cell>
          <cell r="B721" t="str">
            <v>EFECTIVO</v>
          </cell>
        </row>
        <row r="722">
          <cell r="A722">
            <v>40357490</v>
          </cell>
          <cell r="B722" t="str">
            <v>EFECTIVO</v>
          </cell>
        </row>
        <row r="723">
          <cell r="A723">
            <v>40357477</v>
          </cell>
          <cell r="B723" t="str">
            <v>EFECTIVO</v>
          </cell>
        </row>
        <row r="724">
          <cell r="A724">
            <v>40357471</v>
          </cell>
          <cell r="B724" t="str">
            <v>EFECTIVO</v>
          </cell>
        </row>
        <row r="725">
          <cell r="A725">
            <v>40357465</v>
          </cell>
          <cell r="B725" t="str">
            <v>EFECTIVO</v>
          </cell>
        </row>
        <row r="726">
          <cell r="A726">
            <v>40357460</v>
          </cell>
          <cell r="B726" t="str">
            <v>EFECTIVO</v>
          </cell>
        </row>
        <row r="727">
          <cell r="A727">
            <v>40357457</v>
          </cell>
          <cell r="B727" t="str">
            <v>EFECTIVO</v>
          </cell>
        </row>
        <row r="728">
          <cell r="A728">
            <v>40357457</v>
          </cell>
          <cell r="B728" t="str">
            <v>EFECTIVO</v>
          </cell>
        </row>
        <row r="729">
          <cell r="A729">
            <v>40357456</v>
          </cell>
          <cell r="B729" t="str">
            <v>EFECTIVO</v>
          </cell>
        </row>
        <row r="730">
          <cell r="A730">
            <v>40357455</v>
          </cell>
          <cell r="B730" t="str">
            <v>EFECTIVO</v>
          </cell>
        </row>
        <row r="731">
          <cell r="A731">
            <v>40357451</v>
          </cell>
          <cell r="B731" t="str">
            <v>EFECTIVO</v>
          </cell>
        </row>
        <row r="732">
          <cell r="A732">
            <v>40357445</v>
          </cell>
          <cell r="B732" t="str">
            <v>EFECTIVO</v>
          </cell>
        </row>
        <row r="733">
          <cell r="A733">
            <v>40357437</v>
          </cell>
          <cell r="B733" t="str">
            <v>EFECTIVO</v>
          </cell>
        </row>
        <row r="734">
          <cell r="A734">
            <v>40357434</v>
          </cell>
          <cell r="B734" t="str">
            <v>EFECTIVO</v>
          </cell>
        </row>
        <row r="735">
          <cell r="A735">
            <v>40357426</v>
          </cell>
          <cell r="B735" t="str">
            <v>EFECTIVO</v>
          </cell>
        </row>
        <row r="736">
          <cell r="A736">
            <v>40357426</v>
          </cell>
          <cell r="B736" t="str">
            <v>EFECTIVO</v>
          </cell>
        </row>
        <row r="737">
          <cell r="A737">
            <v>40357419</v>
          </cell>
          <cell r="B737" t="str">
            <v>EFECTIVO</v>
          </cell>
        </row>
        <row r="738">
          <cell r="A738">
            <v>40357418</v>
          </cell>
          <cell r="B738" t="str">
            <v>EFECTIVO</v>
          </cell>
        </row>
        <row r="739">
          <cell r="A739">
            <v>40357406</v>
          </cell>
          <cell r="B739" t="str">
            <v>EFECTIVO</v>
          </cell>
        </row>
        <row r="740">
          <cell r="A740">
            <v>40357406</v>
          </cell>
          <cell r="B740" t="str">
            <v>EFECTIVO</v>
          </cell>
        </row>
        <row r="741">
          <cell r="A741">
            <v>40357405</v>
          </cell>
          <cell r="B741" t="str">
            <v>EFECTIVO</v>
          </cell>
        </row>
        <row r="742">
          <cell r="A742">
            <v>40357404</v>
          </cell>
          <cell r="B742" t="str">
            <v>EFECTIVO</v>
          </cell>
        </row>
        <row r="743">
          <cell r="A743">
            <v>40357403</v>
          </cell>
          <cell r="B743" t="str">
            <v>EFECTIVO</v>
          </cell>
        </row>
        <row r="744">
          <cell r="A744">
            <v>40357403</v>
          </cell>
          <cell r="B744" t="str">
            <v>EFECTIVO</v>
          </cell>
        </row>
        <row r="745">
          <cell r="A745">
            <v>40363601</v>
          </cell>
          <cell r="B745" t="str">
            <v>EFECTIVO</v>
          </cell>
        </row>
        <row r="746">
          <cell r="A746">
            <v>40362270</v>
          </cell>
          <cell r="B746" t="str">
            <v>EFECTIVO</v>
          </cell>
        </row>
        <row r="747">
          <cell r="A747">
            <v>40362259</v>
          </cell>
          <cell r="B747" t="str">
            <v>EFECTIVO</v>
          </cell>
        </row>
        <row r="748">
          <cell r="A748">
            <v>40362258</v>
          </cell>
          <cell r="B748" t="str">
            <v>EFECTIVO</v>
          </cell>
        </row>
        <row r="749">
          <cell r="A749">
            <v>40362254</v>
          </cell>
          <cell r="B749" t="str">
            <v>EFECTIVO</v>
          </cell>
        </row>
        <row r="750">
          <cell r="A750">
            <v>40362253</v>
          </cell>
          <cell r="B750" t="str">
            <v>EFECTIVO</v>
          </cell>
        </row>
        <row r="751">
          <cell r="A751">
            <v>40362252</v>
          </cell>
          <cell r="B751" t="str">
            <v>EFECTIVO</v>
          </cell>
        </row>
        <row r="752">
          <cell r="A752">
            <v>40362251</v>
          </cell>
          <cell r="B752" t="str">
            <v>EFECTIVO</v>
          </cell>
        </row>
        <row r="753">
          <cell r="A753">
            <v>40362247</v>
          </cell>
          <cell r="B753" t="str">
            <v>EFECTIVO</v>
          </cell>
        </row>
        <row r="754">
          <cell r="A754">
            <v>40362247</v>
          </cell>
          <cell r="B754" t="str">
            <v>EFECTIVO</v>
          </cell>
        </row>
        <row r="755">
          <cell r="A755">
            <v>40362244</v>
          </cell>
          <cell r="B755" t="str">
            <v>EFECTIVO</v>
          </cell>
        </row>
        <row r="756">
          <cell r="A756">
            <v>40362244</v>
          </cell>
          <cell r="B756" t="str">
            <v>EFECTIVO</v>
          </cell>
        </row>
        <row r="757">
          <cell r="A757">
            <v>40362225</v>
          </cell>
          <cell r="B757" t="str">
            <v>EFECTIVO</v>
          </cell>
        </row>
        <row r="758">
          <cell r="A758">
            <v>40362224</v>
          </cell>
          <cell r="B758" t="str">
            <v>EFECTIVO</v>
          </cell>
        </row>
        <row r="759">
          <cell r="A759">
            <v>40362223</v>
          </cell>
          <cell r="B759" t="str">
            <v>EFECTIVO</v>
          </cell>
        </row>
        <row r="760">
          <cell r="A760">
            <v>40362220</v>
          </cell>
          <cell r="B760" t="str">
            <v>EFECTIVO</v>
          </cell>
        </row>
        <row r="761">
          <cell r="A761">
            <v>40362219</v>
          </cell>
          <cell r="B761" t="str">
            <v>EFECTIVO</v>
          </cell>
        </row>
        <row r="762">
          <cell r="A762">
            <v>40362219</v>
          </cell>
          <cell r="B762" t="str">
            <v>EFECTIVO</v>
          </cell>
        </row>
        <row r="763">
          <cell r="A763">
            <v>40362218</v>
          </cell>
          <cell r="B763" t="str">
            <v>EFECTIVO</v>
          </cell>
        </row>
        <row r="764">
          <cell r="A764">
            <v>40362217</v>
          </cell>
          <cell r="B764" t="str">
            <v>EFECTIVO</v>
          </cell>
        </row>
        <row r="765">
          <cell r="A765">
            <v>40362216</v>
          </cell>
          <cell r="B765" t="str">
            <v>EFECTIVO</v>
          </cell>
        </row>
        <row r="766">
          <cell r="A766">
            <v>40362215</v>
          </cell>
          <cell r="B766" t="str">
            <v>EFECTIVO</v>
          </cell>
        </row>
        <row r="767">
          <cell r="A767">
            <v>40362214</v>
          </cell>
          <cell r="B767" t="str">
            <v>EFECTIVO</v>
          </cell>
        </row>
        <row r="768">
          <cell r="A768">
            <v>40362213</v>
          </cell>
          <cell r="B768" t="str">
            <v>EFECTIVO</v>
          </cell>
        </row>
        <row r="769">
          <cell r="A769">
            <v>40362212</v>
          </cell>
          <cell r="B769" t="str">
            <v>EFECTIVO</v>
          </cell>
        </row>
        <row r="770">
          <cell r="A770">
            <v>40362211</v>
          </cell>
          <cell r="B770" t="str">
            <v>EFECTIVO</v>
          </cell>
        </row>
        <row r="771">
          <cell r="A771">
            <v>40362210</v>
          </cell>
          <cell r="B771" t="str">
            <v>EFECTIVO</v>
          </cell>
        </row>
        <row r="772">
          <cell r="A772">
            <v>40362209</v>
          </cell>
          <cell r="B772" t="str">
            <v>EFECTIVO</v>
          </cell>
        </row>
        <row r="773">
          <cell r="A773">
            <v>40362208</v>
          </cell>
          <cell r="B773" t="str">
            <v>EFECTIVO</v>
          </cell>
        </row>
        <row r="774">
          <cell r="A774">
            <v>40362207</v>
          </cell>
          <cell r="B774" t="str">
            <v>EFECTIVO</v>
          </cell>
        </row>
        <row r="775">
          <cell r="A775">
            <v>40362206</v>
          </cell>
          <cell r="B775" t="str">
            <v>EFECTIVO</v>
          </cell>
        </row>
        <row r="776">
          <cell r="A776">
            <v>40362185</v>
          </cell>
          <cell r="B776" t="str">
            <v>EFECTIVO</v>
          </cell>
        </row>
        <row r="777">
          <cell r="A777">
            <v>40362182</v>
          </cell>
          <cell r="B777" t="str">
            <v>EFECTIVO</v>
          </cell>
        </row>
        <row r="778">
          <cell r="A778">
            <v>40362181</v>
          </cell>
          <cell r="B778" t="str">
            <v>EFECTIVO</v>
          </cell>
        </row>
        <row r="779">
          <cell r="A779">
            <v>40362180</v>
          </cell>
          <cell r="B779" t="str">
            <v>EFECTIVO</v>
          </cell>
        </row>
        <row r="780">
          <cell r="A780">
            <v>40362179</v>
          </cell>
          <cell r="B780" t="str">
            <v>EFECTIVO</v>
          </cell>
        </row>
        <row r="781">
          <cell r="A781">
            <v>40362178</v>
          </cell>
          <cell r="B781" t="str">
            <v>EFECTIVO</v>
          </cell>
        </row>
        <row r="782">
          <cell r="A782">
            <v>40362175</v>
          </cell>
          <cell r="B782" t="str">
            <v>EFECTIVO</v>
          </cell>
        </row>
        <row r="783">
          <cell r="A783">
            <v>40362167</v>
          </cell>
          <cell r="B783" t="str">
            <v>EFECTIVO</v>
          </cell>
        </row>
        <row r="784">
          <cell r="A784">
            <v>40362166</v>
          </cell>
          <cell r="B784" t="str">
            <v>EFECTIVO</v>
          </cell>
        </row>
        <row r="785">
          <cell r="A785">
            <v>40362138</v>
          </cell>
          <cell r="B785" t="str">
            <v>EFECTIVO</v>
          </cell>
        </row>
        <row r="786">
          <cell r="A786">
            <v>40362137</v>
          </cell>
          <cell r="B786" t="str">
            <v>EFECTIVO</v>
          </cell>
        </row>
        <row r="787">
          <cell r="A787">
            <v>40362136</v>
          </cell>
          <cell r="B787" t="str">
            <v>EFECTIVO</v>
          </cell>
        </row>
        <row r="788">
          <cell r="A788">
            <v>40362135</v>
          </cell>
          <cell r="B788" t="str">
            <v>EFECTIVO</v>
          </cell>
        </row>
        <row r="789">
          <cell r="A789">
            <v>40362135</v>
          </cell>
          <cell r="B789" t="str">
            <v>EFECTIVO</v>
          </cell>
        </row>
        <row r="790">
          <cell r="A790">
            <v>40362134</v>
          </cell>
          <cell r="B790" t="str">
            <v>EFECTIVO</v>
          </cell>
        </row>
        <row r="791">
          <cell r="A791">
            <v>40362118</v>
          </cell>
          <cell r="B791" t="str">
            <v>EFECTIVO</v>
          </cell>
        </row>
        <row r="792">
          <cell r="A792">
            <v>40362115</v>
          </cell>
          <cell r="B792" t="str">
            <v>EFECTIVO</v>
          </cell>
        </row>
        <row r="793">
          <cell r="A793">
            <v>40362115</v>
          </cell>
          <cell r="B793" t="str">
            <v>EFECTIVO</v>
          </cell>
        </row>
        <row r="794">
          <cell r="A794">
            <v>40362113</v>
          </cell>
          <cell r="B794" t="str">
            <v>EFECTIVO</v>
          </cell>
        </row>
        <row r="795">
          <cell r="A795">
            <v>40362099</v>
          </cell>
          <cell r="B795" t="str">
            <v>EFECTIVO</v>
          </cell>
        </row>
        <row r="796">
          <cell r="A796">
            <v>40362099</v>
          </cell>
          <cell r="B796" t="str">
            <v>EFECTIVO</v>
          </cell>
        </row>
        <row r="797">
          <cell r="A797">
            <v>40362089</v>
          </cell>
          <cell r="B797" t="str">
            <v>EFECTIVO</v>
          </cell>
        </row>
        <row r="798">
          <cell r="A798">
            <v>40362053</v>
          </cell>
          <cell r="B798" t="str">
            <v>EFECTIVO</v>
          </cell>
        </row>
        <row r="799">
          <cell r="A799">
            <v>40362052</v>
          </cell>
          <cell r="B799" t="str">
            <v>EFECTIVO</v>
          </cell>
        </row>
        <row r="800">
          <cell r="A800">
            <v>40362051</v>
          </cell>
          <cell r="B800" t="str">
            <v>EFECTIVO</v>
          </cell>
        </row>
        <row r="801">
          <cell r="A801">
            <v>40362050</v>
          </cell>
          <cell r="B801" t="str">
            <v>EFECTIVO</v>
          </cell>
        </row>
        <row r="802">
          <cell r="A802">
            <v>40362049</v>
          </cell>
          <cell r="B802" t="str">
            <v>EFECTIVO</v>
          </cell>
        </row>
        <row r="803">
          <cell r="A803">
            <v>40362045</v>
          </cell>
          <cell r="B803" t="str">
            <v>EFECTIVO</v>
          </cell>
        </row>
        <row r="804">
          <cell r="A804">
            <v>40362044</v>
          </cell>
          <cell r="B804" t="str">
            <v>EFECTIVO</v>
          </cell>
        </row>
        <row r="805">
          <cell r="A805">
            <v>40362044</v>
          </cell>
          <cell r="B805" t="str">
            <v>EFECTIVO</v>
          </cell>
        </row>
        <row r="806">
          <cell r="A806">
            <v>40362042</v>
          </cell>
          <cell r="B806" t="str">
            <v>EFECTIVO</v>
          </cell>
        </row>
        <row r="807">
          <cell r="A807">
            <v>40362042</v>
          </cell>
          <cell r="B807" t="str">
            <v>EFECTIVO</v>
          </cell>
        </row>
        <row r="808">
          <cell r="A808">
            <v>40362041</v>
          </cell>
          <cell r="B808" t="str">
            <v>EFECTIVO</v>
          </cell>
        </row>
        <row r="809">
          <cell r="A809">
            <v>40362040</v>
          </cell>
          <cell r="B809" t="str">
            <v>EFECTIVO</v>
          </cell>
        </row>
        <row r="810">
          <cell r="A810">
            <v>40362027</v>
          </cell>
          <cell r="B810" t="str">
            <v>EFECTIVO</v>
          </cell>
        </row>
        <row r="811">
          <cell r="A811">
            <v>40362014</v>
          </cell>
          <cell r="B811" t="str">
            <v>EFECTIVO</v>
          </cell>
        </row>
        <row r="812">
          <cell r="A812">
            <v>40362013</v>
          </cell>
          <cell r="B812" t="str">
            <v>EFECTIVO</v>
          </cell>
        </row>
        <row r="813">
          <cell r="A813">
            <v>40362012</v>
          </cell>
          <cell r="B813" t="str">
            <v>EFECTIVO</v>
          </cell>
        </row>
        <row r="814">
          <cell r="A814">
            <v>40362011</v>
          </cell>
          <cell r="B814" t="str">
            <v>EFECTIVO</v>
          </cell>
        </row>
        <row r="815">
          <cell r="A815">
            <v>40362009</v>
          </cell>
          <cell r="B815" t="str">
            <v>EFECTIVO</v>
          </cell>
        </row>
        <row r="816">
          <cell r="A816">
            <v>40362008</v>
          </cell>
          <cell r="B816" t="str">
            <v>EFECTIVO</v>
          </cell>
        </row>
        <row r="817">
          <cell r="A817">
            <v>40362006</v>
          </cell>
          <cell r="B817" t="str">
            <v>EFECTIVO</v>
          </cell>
        </row>
        <row r="818">
          <cell r="A818">
            <v>40362006</v>
          </cell>
          <cell r="B818" t="str">
            <v>EFECTIVO</v>
          </cell>
        </row>
        <row r="819">
          <cell r="A819">
            <v>40362005</v>
          </cell>
          <cell r="B819" t="str">
            <v>EFECTIVO</v>
          </cell>
        </row>
        <row r="820">
          <cell r="A820">
            <v>40362004</v>
          </cell>
          <cell r="B820" t="str">
            <v>EFECTIVO</v>
          </cell>
        </row>
        <row r="821">
          <cell r="A821">
            <v>40362003</v>
          </cell>
          <cell r="B821" t="str">
            <v>EFECTIVO</v>
          </cell>
        </row>
        <row r="822">
          <cell r="A822">
            <v>40362002</v>
          </cell>
          <cell r="B822" t="str">
            <v>EFECTIVO</v>
          </cell>
        </row>
        <row r="823">
          <cell r="A823">
            <v>40362001</v>
          </cell>
          <cell r="B823" t="str">
            <v>EFECTIVO</v>
          </cell>
        </row>
        <row r="824">
          <cell r="A824">
            <v>40361999</v>
          </cell>
          <cell r="B824" t="str">
            <v>EFECTIVO</v>
          </cell>
        </row>
        <row r="825">
          <cell r="A825">
            <v>40361999</v>
          </cell>
          <cell r="B825" t="str">
            <v>EFECTIVO</v>
          </cell>
        </row>
        <row r="826">
          <cell r="A826">
            <v>40361998</v>
          </cell>
          <cell r="B826" t="str">
            <v>EFECTIVO</v>
          </cell>
        </row>
        <row r="827">
          <cell r="A827">
            <v>40361997</v>
          </cell>
          <cell r="B827" t="str">
            <v>EFECTIVO</v>
          </cell>
        </row>
        <row r="828">
          <cell r="A828">
            <v>40361996</v>
          </cell>
          <cell r="B828" t="str">
            <v>EFECTIVO</v>
          </cell>
        </row>
        <row r="829">
          <cell r="A829">
            <v>40361990</v>
          </cell>
          <cell r="B829" t="str">
            <v>EFECTIVO</v>
          </cell>
        </row>
        <row r="830">
          <cell r="A830">
            <v>40361990</v>
          </cell>
          <cell r="B830" t="str">
            <v>EFECTIVO</v>
          </cell>
        </row>
        <row r="831">
          <cell r="A831">
            <v>40361988</v>
          </cell>
          <cell r="B831" t="str">
            <v>EFECTIVO</v>
          </cell>
        </row>
        <row r="832">
          <cell r="A832">
            <v>40361972</v>
          </cell>
          <cell r="B832" t="str">
            <v>EFECTIVO</v>
          </cell>
        </row>
        <row r="833">
          <cell r="A833">
            <v>40361964</v>
          </cell>
          <cell r="B833" t="str">
            <v>EFECTIVO</v>
          </cell>
        </row>
        <row r="834">
          <cell r="A834">
            <v>40361963</v>
          </cell>
          <cell r="B834" t="str">
            <v>EFECTIVO</v>
          </cell>
        </row>
        <row r="835">
          <cell r="A835">
            <v>40361962</v>
          </cell>
          <cell r="B835" t="str">
            <v>EFECTIVO</v>
          </cell>
        </row>
        <row r="836">
          <cell r="A836">
            <v>40361960</v>
          </cell>
          <cell r="B836" t="str">
            <v>EFECTIVO</v>
          </cell>
        </row>
        <row r="837">
          <cell r="A837">
            <v>40361960</v>
          </cell>
          <cell r="B837" t="str">
            <v>EFECTIVO</v>
          </cell>
        </row>
        <row r="838">
          <cell r="A838">
            <v>40361959</v>
          </cell>
          <cell r="B838" t="str">
            <v>EFECTIVO</v>
          </cell>
        </row>
        <row r="839">
          <cell r="A839">
            <v>40361934</v>
          </cell>
          <cell r="B839" t="str">
            <v>EFECTIVO</v>
          </cell>
        </row>
        <row r="840">
          <cell r="A840">
            <v>40361933</v>
          </cell>
          <cell r="B840" t="str">
            <v>EFECTIVO</v>
          </cell>
        </row>
        <row r="841">
          <cell r="A841">
            <v>40361933</v>
          </cell>
          <cell r="B841" t="str">
            <v>EFECTIVO</v>
          </cell>
        </row>
        <row r="842">
          <cell r="A842">
            <v>40361932</v>
          </cell>
          <cell r="B842" t="str">
            <v>EFECTIVO</v>
          </cell>
        </row>
        <row r="843">
          <cell r="A843">
            <v>40361919</v>
          </cell>
          <cell r="B843" t="str">
            <v>EFECTIVO</v>
          </cell>
        </row>
        <row r="844">
          <cell r="A844">
            <v>40361919</v>
          </cell>
          <cell r="B844" t="str">
            <v>EFECTIVO</v>
          </cell>
        </row>
        <row r="845">
          <cell r="A845">
            <v>40361918</v>
          </cell>
          <cell r="B845" t="str">
            <v>EFECTIVO</v>
          </cell>
        </row>
        <row r="846">
          <cell r="A846">
            <v>40361917</v>
          </cell>
          <cell r="B846" t="str">
            <v>EFECTIVO</v>
          </cell>
        </row>
        <row r="847">
          <cell r="A847">
            <v>40361916</v>
          </cell>
          <cell r="B847" t="str">
            <v>EFECTIVO</v>
          </cell>
        </row>
        <row r="848">
          <cell r="A848">
            <v>40361915</v>
          </cell>
          <cell r="B848" t="str">
            <v>EFECTIVO</v>
          </cell>
        </row>
        <row r="849">
          <cell r="A849">
            <v>40361914</v>
          </cell>
          <cell r="B849" t="str">
            <v>EFECTIVO</v>
          </cell>
        </row>
        <row r="850">
          <cell r="A850">
            <v>40361914</v>
          </cell>
          <cell r="B850" t="str">
            <v>EFECTIVO</v>
          </cell>
        </row>
        <row r="851">
          <cell r="A851">
            <v>40361891</v>
          </cell>
          <cell r="B851" t="str">
            <v>EFECTIVO</v>
          </cell>
        </row>
        <row r="852">
          <cell r="A852">
            <v>40361890</v>
          </cell>
          <cell r="B852" t="str">
            <v>EFECTIVO</v>
          </cell>
        </row>
        <row r="853">
          <cell r="A853">
            <v>40361889</v>
          </cell>
          <cell r="B853" t="str">
            <v>EFECTIVO</v>
          </cell>
        </row>
        <row r="854">
          <cell r="A854">
            <v>40361885</v>
          </cell>
          <cell r="B854" t="str">
            <v>EFECTIVO</v>
          </cell>
        </row>
        <row r="855">
          <cell r="A855">
            <v>40361884</v>
          </cell>
          <cell r="B855" t="str">
            <v>EFECTIVO</v>
          </cell>
        </row>
        <row r="856">
          <cell r="A856">
            <v>40361883</v>
          </cell>
          <cell r="B856" t="str">
            <v>EFECTIVO</v>
          </cell>
        </row>
        <row r="857">
          <cell r="A857">
            <v>40361882</v>
          </cell>
          <cell r="B857" t="str">
            <v>EFECTIVO</v>
          </cell>
        </row>
        <row r="858">
          <cell r="A858">
            <v>40361880</v>
          </cell>
          <cell r="B858" t="str">
            <v>EFECTIVO</v>
          </cell>
        </row>
        <row r="859">
          <cell r="A859">
            <v>40361877</v>
          </cell>
          <cell r="B859" t="str">
            <v>EFECTIVO</v>
          </cell>
        </row>
        <row r="860">
          <cell r="A860">
            <v>40361876</v>
          </cell>
          <cell r="B860" t="str">
            <v>EFECTIVO</v>
          </cell>
        </row>
        <row r="861">
          <cell r="A861">
            <v>40361875</v>
          </cell>
          <cell r="B861" t="str">
            <v>EFECTIVO</v>
          </cell>
        </row>
        <row r="862">
          <cell r="A862">
            <v>40361874</v>
          </cell>
          <cell r="B862" t="str">
            <v>EFECTIVO</v>
          </cell>
        </row>
        <row r="863">
          <cell r="A863">
            <v>40361871</v>
          </cell>
          <cell r="B863" t="str">
            <v>EFECTIVO</v>
          </cell>
        </row>
        <row r="864">
          <cell r="A864">
            <v>40361870</v>
          </cell>
          <cell r="B864" t="str">
            <v>EFECTIVO</v>
          </cell>
        </row>
        <row r="865">
          <cell r="A865">
            <v>40361867</v>
          </cell>
          <cell r="B865" t="str">
            <v>EFECTIVO</v>
          </cell>
        </row>
        <row r="866">
          <cell r="A866">
            <v>40361866</v>
          </cell>
          <cell r="B866" t="str">
            <v>EFECTIVO</v>
          </cell>
        </row>
        <row r="867">
          <cell r="A867">
            <v>40361865</v>
          </cell>
          <cell r="B867" t="str">
            <v>EFECTIVO</v>
          </cell>
        </row>
        <row r="868">
          <cell r="A868">
            <v>40361863</v>
          </cell>
          <cell r="B868" t="str">
            <v>EFECTIVO</v>
          </cell>
        </row>
        <row r="869">
          <cell r="A869">
            <v>40361862</v>
          </cell>
          <cell r="B869" t="str">
            <v>EFECTIVO</v>
          </cell>
        </row>
        <row r="870">
          <cell r="A870">
            <v>40360767</v>
          </cell>
          <cell r="B870" t="str">
            <v>EFECTIVO</v>
          </cell>
        </row>
        <row r="871">
          <cell r="A871">
            <v>40360766</v>
          </cell>
          <cell r="B871" t="str">
            <v>EFECTIVO</v>
          </cell>
        </row>
        <row r="872">
          <cell r="A872">
            <v>40360765</v>
          </cell>
          <cell r="B872" t="str">
            <v>EFECTIVO</v>
          </cell>
        </row>
        <row r="873">
          <cell r="A873">
            <v>40360764</v>
          </cell>
          <cell r="B873" t="str">
            <v>EFECTIVO</v>
          </cell>
        </row>
        <row r="874">
          <cell r="A874">
            <v>40360763</v>
          </cell>
          <cell r="B874" t="str">
            <v>EFECTIVO</v>
          </cell>
        </row>
        <row r="875">
          <cell r="A875">
            <v>40360762</v>
          </cell>
          <cell r="B875" t="str">
            <v>EFECTIVO</v>
          </cell>
        </row>
        <row r="876">
          <cell r="A876">
            <v>40360761</v>
          </cell>
          <cell r="B876" t="str">
            <v>EFECTIVO</v>
          </cell>
        </row>
        <row r="877">
          <cell r="A877">
            <v>40360760</v>
          </cell>
          <cell r="B877" t="str">
            <v>EFECTIVO</v>
          </cell>
        </row>
        <row r="878">
          <cell r="A878">
            <v>40360759</v>
          </cell>
          <cell r="B878" t="str">
            <v>EFECTIVO</v>
          </cell>
        </row>
        <row r="879">
          <cell r="A879">
            <v>40360751</v>
          </cell>
          <cell r="B879" t="str">
            <v>EFECTIVO</v>
          </cell>
        </row>
        <row r="880">
          <cell r="A880">
            <v>40360750</v>
          </cell>
          <cell r="B880" t="str">
            <v>EFECTIVO</v>
          </cell>
        </row>
        <row r="881">
          <cell r="A881">
            <v>40360750</v>
          </cell>
          <cell r="B881" t="str">
            <v>EFECTIVO</v>
          </cell>
        </row>
        <row r="882">
          <cell r="A882">
            <v>40360749</v>
          </cell>
          <cell r="B882" t="str">
            <v>EFECTIVO</v>
          </cell>
        </row>
        <row r="883">
          <cell r="A883">
            <v>40360748</v>
          </cell>
          <cell r="B883" t="str">
            <v>EFECTIVO</v>
          </cell>
        </row>
        <row r="884">
          <cell r="A884">
            <v>40360747</v>
          </cell>
          <cell r="B884" t="str">
            <v>EFECTIVO</v>
          </cell>
        </row>
        <row r="885">
          <cell r="A885">
            <v>40360746</v>
          </cell>
          <cell r="B885" t="str">
            <v>EFECTIVO</v>
          </cell>
        </row>
        <row r="886">
          <cell r="A886">
            <v>40359335</v>
          </cell>
          <cell r="B886" t="str">
            <v>EFECTIVO</v>
          </cell>
        </row>
        <row r="887">
          <cell r="A887">
            <v>40359334</v>
          </cell>
          <cell r="B887" t="str">
            <v>EFECTIVO</v>
          </cell>
        </row>
        <row r="888">
          <cell r="A888">
            <v>40359333</v>
          </cell>
          <cell r="B888" t="str">
            <v>EFECTIVO</v>
          </cell>
        </row>
        <row r="889">
          <cell r="A889">
            <v>40359332</v>
          </cell>
          <cell r="B889" t="str">
            <v>EFECTIVO</v>
          </cell>
        </row>
        <row r="890">
          <cell r="A890">
            <v>40359331</v>
          </cell>
          <cell r="B890" t="str">
            <v>EFECTIVO</v>
          </cell>
        </row>
        <row r="891">
          <cell r="A891">
            <v>40359330</v>
          </cell>
          <cell r="B891" t="str">
            <v>EFECTIVO</v>
          </cell>
        </row>
        <row r="892">
          <cell r="A892">
            <v>40359328</v>
          </cell>
          <cell r="B892" t="str">
            <v>EFECTIVO</v>
          </cell>
        </row>
        <row r="893">
          <cell r="A893">
            <v>40359327</v>
          </cell>
          <cell r="B893" t="str">
            <v>EFECTIVO</v>
          </cell>
        </row>
        <row r="894">
          <cell r="A894">
            <v>40359326</v>
          </cell>
          <cell r="B894" t="str">
            <v>EFECTIVO</v>
          </cell>
        </row>
        <row r="895">
          <cell r="A895">
            <v>40359325</v>
          </cell>
          <cell r="B895" t="str">
            <v>EFECTIVO</v>
          </cell>
        </row>
        <row r="896">
          <cell r="A896">
            <v>40359270</v>
          </cell>
          <cell r="B896" t="str">
            <v>EFECTIVO</v>
          </cell>
        </row>
        <row r="897">
          <cell r="A897">
            <v>40359270</v>
          </cell>
          <cell r="B897" t="str">
            <v>EFECTIVO</v>
          </cell>
        </row>
        <row r="898">
          <cell r="A898">
            <v>40359270</v>
          </cell>
          <cell r="B898" t="str">
            <v>EFECTIVO</v>
          </cell>
        </row>
        <row r="899">
          <cell r="A899">
            <v>40359270</v>
          </cell>
          <cell r="B899" t="str">
            <v>EFECTIVO</v>
          </cell>
        </row>
        <row r="900">
          <cell r="A900">
            <v>40357803</v>
          </cell>
          <cell r="B900" t="str">
            <v>EFECTIVO</v>
          </cell>
        </row>
        <row r="901">
          <cell r="A901">
            <v>40357802</v>
          </cell>
          <cell r="B901" t="str">
            <v>EFECTIVO</v>
          </cell>
        </row>
        <row r="902">
          <cell r="A902">
            <v>40357667</v>
          </cell>
          <cell r="B902" t="str">
            <v>EFECTIVO</v>
          </cell>
        </row>
        <row r="903">
          <cell r="A903">
            <v>40357667</v>
          </cell>
          <cell r="B903" t="str">
            <v>EFECTIVO</v>
          </cell>
        </row>
        <row r="904">
          <cell r="A904">
            <v>40357666</v>
          </cell>
          <cell r="B904" t="str">
            <v>EFECTIVO</v>
          </cell>
        </row>
        <row r="905">
          <cell r="A905">
            <v>40357651</v>
          </cell>
          <cell r="B905" t="str">
            <v>EFECTIVO</v>
          </cell>
        </row>
        <row r="906">
          <cell r="A906">
            <v>40357650</v>
          </cell>
          <cell r="B906" t="str">
            <v>EFECTIVO</v>
          </cell>
        </row>
        <row r="907">
          <cell r="A907">
            <v>40357648</v>
          </cell>
          <cell r="B907" t="str">
            <v>EFECTIVO</v>
          </cell>
        </row>
        <row r="908">
          <cell r="A908">
            <v>40357648</v>
          </cell>
          <cell r="B908" t="str">
            <v>EFECTIVO</v>
          </cell>
        </row>
        <row r="909">
          <cell r="A909">
            <v>40357646</v>
          </cell>
          <cell r="B909" t="str">
            <v>EFECTIVO</v>
          </cell>
        </row>
        <row r="910">
          <cell r="A910">
            <v>40357645</v>
          </cell>
          <cell r="B910" t="str">
            <v>EFECTIVO</v>
          </cell>
        </row>
        <row r="911">
          <cell r="A911">
            <v>40357644</v>
          </cell>
          <cell r="B911" t="str">
            <v>EFECTIVO</v>
          </cell>
        </row>
        <row r="912">
          <cell r="A912">
            <v>40357631</v>
          </cell>
          <cell r="B912" t="str">
            <v>EFECTIVO</v>
          </cell>
        </row>
        <row r="913">
          <cell r="A913">
            <v>40357630</v>
          </cell>
          <cell r="B913" t="str">
            <v>EFECTIVO</v>
          </cell>
        </row>
        <row r="914">
          <cell r="A914">
            <v>40357629</v>
          </cell>
          <cell r="B914" t="str">
            <v>EFECTIVO</v>
          </cell>
        </row>
        <row r="915">
          <cell r="A915">
            <v>40357628</v>
          </cell>
          <cell r="B915" t="str">
            <v>EFECTIVO</v>
          </cell>
        </row>
        <row r="916">
          <cell r="A916">
            <v>40357626</v>
          </cell>
          <cell r="B916" t="str">
            <v>EFECTIVO</v>
          </cell>
        </row>
        <row r="917">
          <cell r="A917">
            <v>40357625</v>
          </cell>
          <cell r="B917" t="str">
            <v>EFECTIVO</v>
          </cell>
        </row>
        <row r="918">
          <cell r="A918">
            <v>40357620</v>
          </cell>
          <cell r="B918" t="str">
            <v>EFECTIVO</v>
          </cell>
        </row>
        <row r="919">
          <cell r="A919">
            <v>40357619</v>
          </cell>
          <cell r="B919" t="str">
            <v>EFECTIVO</v>
          </cell>
        </row>
        <row r="920">
          <cell r="A920">
            <v>40357617</v>
          </cell>
          <cell r="B920" t="str">
            <v>EFECTIVO</v>
          </cell>
        </row>
        <row r="921">
          <cell r="A921">
            <v>40357613</v>
          </cell>
          <cell r="B921" t="str">
            <v>EFECTIVO</v>
          </cell>
        </row>
        <row r="922">
          <cell r="A922">
            <v>40357611</v>
          </cell>
          <cell r="B922" t="str">
            <v>EFECTIVO</v>
          </cell>
        </row>
        <row r="923">
          <cell r="A923">
            <v>40357610</v>
          </cell>
          <cell r="B923" t="str">
            <v>EFECTIVO</v>
          </cell>
        </row>
        <row r="924">
          <cell r="A924">
            <v>40357609</v>
          </cell>
          <cell r="B924" t="str">
            <v>EFECTIVO</v>
          </cell>
        </row>
        <row r="925">
          <cell r="A925">
            <v>40357608</v>
          </cell>
          <cell r="B925" t="str">
            <v>EFECTIVO</v>
          </cell>
        </row>
        <row r="926">
          <cell r="A926">
            <v>40357606</v>
          </cell>
          <cell r="B926" t="str">
            <v>EFECTIVO</v>
          </cell>
        </row>
        <row r="927">
          <cell r="A927">
            <v>40357569</v>
          </cell>
          <cell r="B927" t="str">
            <v>EFECTIVO</v>
          </cell>
        </row>
        <row r="928">
          <cell r="A928">
            <v>40357569</v>
          </cell>
          <cell r="B928" t="str">
            <v>EFECTIVO</v>
          </cell>
        </row>
        <row r="929">
          <cell r="A929">
            <v>40357568</v>
          </cell>
          <cell r="B929" t="str">
            <v>EFECTIVO</v>
          </cell>
        </row>
        <row r="930">
          <cell r="A930">
            <v>40357565</v>
          </cell>
          <cell r="B930" t="str">
            <v>EFECTIVO</v>
          </cell>
        </row>
        <row r="931">
          <cell r="A931">
            <v>40357564</v>
          </cell>
          <cell r="B931" t="str">
            <v>EFECTIVO</v>
          </cell>
        </row>
        <row r="932">
          <cell r="A932">
            <v>40357563</v>
          </cell>
          <cell r="B932" t="str">
            <v>EFECTIVO</v>
          </cell>
        </row>
        <row r="933">
          <cell r="A933">
            <v>40357562</v>
          </cell>
          <cell r="B933" t="str">
            <v>EFECTIVO</v>
          </cell>
        </row>
        <row r="934">
          <cell r="A934">
            <v>40357561</v>
          </cell>
          <cell r="B934" t="str">
            <v>EFECTIVO</v>
          </cell>
        </row>
        <row r="935">
          <cell r="A935">
            <v>40357558</v>
          </cell>
          <cell r="B935" t="str">
            <v>EFECTIVO</v>
          </cell>
        </row>
        <row r="936">
          <cell r="A936">
            <v>40357549</v>
          </cell>
          <cell r="B936" t="str">
            <v>EFECTIVO</v>
          </cell>
        </row>
        <row r="937">
          <cell r="A937">
            <v>40357548</v>
          </cell>
          <cell r="B937" t="str">
            <v>EFECTIVO</v>
          </cell>
        </row>
        <row r="938">
          <cell r="A938">
            <v>40357547</v>
          </cell>
          <cell r="B938" t="str">
            <v>EFECTIVO</v>
          </cell>
        </row>
        <row r="939">
          <cell r="A939">
            <v>40357540</v>
          </cell>
          <cell r="B939" t="str">
            <v>EFECTIVO</v>
          </cell>
        </row>
        <row r="940">
          <cell r="A940">
            <v>40357539</v>
          </cell>
          <cell r="B940" t="str">
            <v>EFECTIVO</v>
          </cell>
        </row>
        <row r="941">
          <cell r="A941">
            <v>40357538</v>
          </cell>
          <cell r="B941" t="str">
            <v>EFECTIVO</v>
          </cell>
        </row>
        <row r="942">
          <cell r="A942">
            <v>40357537</v>
          </cell>
          <cell r="B942" t="str">
            <v>EFECTIVO</v>
          </cell>
        </row>
        <row r="943">
          <cell r="A943">
            <v>40357536</v>
          </cell>
          <cell r="B943" t="str">
            <v>EFECTIVO</v>
          </cell>
        </row>
        <row r="944">
          <cell r="A944">
            <v>40357534</v>
          </cell>
          <cell r="B944" t="str">
            <v>EFECTIVO</v>
          </cell>
        </row>
        <row r="945">
          <cell r="A945">
            <v>40357534</v>
          </cell>
          <cell r="B945" t="str">
            <v>EFECTIVO</v>
          </cell>
        </row>
        <row r="946">
          <cell r="A946">
            <v>40357533</v>
          </cell>
          <cell r="B946" t="str">
            <v>EFECTIVO</v>
          </cell>
        </row>
        <row r="947">
          <cell r="A947">
            <v>40357532</v>
          </cell>
          <cell r="B947" t="str">
            <v>EFECTIVO</v>
          </cell>
        </row>
        <row r="948">
          <cell r="A948">
            <v>40357531</v>
          </cell>
          <cell r="B948" t="str">
            <v>EFECTIVO</v>
          </cell>
        </row>
        <row r="949">
          <cell r="A949">
            <v>40357530</v>
          </cell>
          <cell r="B949" t="str">
            <v>EFECTIVO</v>
          </cell>
        </row>
        <row r="950">
          <cell r="A950">
            <v>40357529</v>
          </cell>
          <cell r="B950" t="str">
            <v>EFECTIVO</v>
          </cell>
        </row>
        <row r="951">
          <cell r="A951">
            <v>40357525</v>
          </cell>
          <cell r="B951" t="str">
            <v>EFECTIVO</v>
          </cell>
        </row>
        <row r="952">
          <cell r="A952">
            <v>40357524</v>
          </cell>
          <cell r="B952" t="str">
            <v>EFECTIVO</v>
          </cell>
        </row>
        <row r="953">
          <cell r="A953">
            <v>40357523</v>
          </cell>
          <cell r="B953" t="str">
            <v>EFECTIVO</v>
          </cell>
        </row>
        <row r="954">
          <cell r="A954">
            <v>40357522</v>
          </cell>
          <cell r="B954" t="str">
            <v>EFECTIVO</v>
          </cell>
        </row>
        <row r="955">
          <cell r="A955">
            <v>40357521</v>
          </cell>
          <cell r="B955" t="str">
            <v>EFECTIVO</v>
          </cell>
        </row>
        <row r="956">
          <cell r="A956">
            <v>40357516</v>
          </cell>
          <cell r="B956" t="str">
            <v>EFECTIVO</v>
          </cell>
        </row>
        <row r="957">
          <cell r="A957">
            <v>40357515</v>
          </cell>
          <cell r="B957" t="str">
            <v>EFECTIVO</v>
          </cell>
        </row>
        <row r="958">
          <cell r="A958">
            <v>40357514</v>
          </cell>
          <cell r="B958" t="str">
            <v>EFECTIVO</v>
          </cell>
        </row>
        <row r="959">
          <cell r="A959">
            <v>40357513</v>
          </cell>
          <cell r="B959" t="str">
            <v>EFECTIVO</v>
          </cell>
        </row>
        <row r="960">
          <cell r="A960">
            <v>40357512</v>
          </cell>
          <cell r="B960" t="str">
            <v>EFECTIVO</v>
          </cell>
        </row>
        <row r="961">
          <cell r="A961">
            <v>40357511</v>
          </cell>
          <cell r="B961" t="str">
            <v>EFECTIVO</v>
          </cell>
        </row>
        <row r="962">
          <cell r="A962">
            <v>40357510</v>
          </cell>
          <cell r="B962" t="str">
            <v>EFECTIVO</v>
          </cell>
        </row>
        <row r="963">
          <cell r="A963">
            <v>40357499</v>
          </cell>
          <cell r="B963" t="str">
            <v>EFECTIVO</v>
          </cell>
        </row>
        <row r="964">
          <cell r="A964">
            <v>40357498</v>
          </cell>
          <cell r="B964" t="str">
            <v>EFECTIVO</v>
          </cell>
        </row>
        <row r="965">
          <cell r="A965">
            <v>40357497</v>
          </cell>
          <cell r="B965" t="str">
            <v>EFECTIVO</v>
          </cell>
        </row>
        <row r="966">
          <cell r="A966">
            <v>40357496</v>
          </cell>
          <cell r="B966" t="str">
            <v>EFECTIVO</v>
          </cell>
        </row>
        <row r="967">
          <cell r="A967">
            <v>40357495</v>
          </cell>
          <cell r="B967" t="str">
            <v>EFECTIVO</v>
          </cell>
        </row>
        <row r="968">
          <cell r="A968">
            <v>40357493</v>
          </cell>
          <cell r="B968" t="str">
            <v>EFECTIVO</v>
          </cell>
        </row>
        <row r="969">
          <cell r="A969">
            <v>40357493</v>
          </cell>
          <cell r="B969" t="str">
            <v>EFECTIVO</v>
          </cell>
        </row>
        <row r="970">
          <cell r="A970">
            <v>40357492</v>
          </cell>
          <cell r="B970" t="str">
            <v>EFECTIVO</v>
          </cell>
        </row>
        <row r="971">
          <cell r="A971">
            <v>40357491</v>
          </cell>
          <cell r="B971" t="str">
            <v>EFECTIVO</v>
          </cell>
        </row>
        <row r="972">
          <cell r="A972">
            <v>40357489</v>
          </cell>
          <cell r="B972" t="str">
            <v>EFECTIVO</v>
          </cell>
        </row>
        <row r="973">
          <cell r="A973">
            <v>40357487</v>
          </cell>
          <cell r="B973" t="str">
            <v>EFECTIVO</v>
          </cell>
        </row>
        <row r="974">
          <cell r="A974">
            <v>40357483</v>
          </cell>
          <cell r="B974" t="str">
            <v>EFECTIVO</v>
          </cell>
        </row>
        <row r="975">
          <cell r="A975">
            <v>40357482</v>
          </cell>
          <cell r="B975" t="str">
            <v>EFECTIVO</v>
          </cell>
        </row>
        <row r="976">
          <cell r="A976">
            <v>40357481</v>
          </cell>
          <cell r="B976" t="str">
            <v>EFECTIVO</v>
          </cell>
        </row>
        <row r="977">
          <cell r="A977">
            <v>40357480</v>
          </cell>
          <cell r="B977" t="str">
            <v>EFECTIVO</v>
          </cell>
        </row>
        <row r="978">
          <cell r="A978">
            <v>40357478</v>
          </cell>
          <cell r="B978" t="str">
            <v>EFECTIVO</v>
          </cell>
        </row>
        <row r="979">
          <cell r="A979">
            <v>40357475</v>
          </cell>
          <cell r="B979" t="str">
            <v>EFECTIVO</v>
          </cell>
        </row>
        <row r="980">
          <cell r="A980">
            <v>40357474</v>
          </cell>
          <cell r="B980" t="str">
            <v>EFECTIVO</v>
          </cell>
        </row>
        <row r="981">
          <cell r="A981">
            <v>40357472</v>
          </cell>
          <cell r="B981" t="str">
            <v>EFECTIVO</v>
          </cell>
        </row>
        <row r="982">
          <cell r="A982">
            <v>40357470</v>
          </cell>
          <cell r="B982" t="str">
            <v>EFECTIVO</v>
          </cell>
        </row>
        <row r="983">
          <cell r="A983">
            <v>40357470</v>
          </cell>
          <cell r="B983" t="str">
            <v>EFECTIVO</v>
          </cell>
        </row>
        <row r="984">
          <cell r="A984">
            <v>40357469</v>
          </cell>
          <cell r="B984" t="str">
            <v>EFECTIVO</v>
          </cell>
        </row>
        <row r="985">
          <cell r="A985">
            <v>40357469</v>
          </cell>
          <cell r="B985" t="str">
            <v>EFECTIVO</v>
          </cell>
        </row>
        <row r="986">
          <cell r="A986">
            <v>40357468</v>
          </cell>
          <cell r="B986" t="str">
            <v>EFECTIVO</v>
          </cell>
        </row>
        <row r="987">
          <cell r="A987">
            <v>40357467</v>
          </cell>
          <cell r="B987" t="str">
            <v>EFECTIVO</v>
          </cell>
        </row>
        <row r="988">
          <cell r="A988">
            <v>40357466</v>
          </cell>
          <cell r="B988" t="str">
            <v>EFECTIVO</v>
          </cell>
        </row>
        <row r="989">
          <cell r="A989">
            <v>40357466</v>
          </cell>
          <cell r="B989" t="str">
            <v>EFECTIVO</v>
          </cell>
        </row>
        <row r="990">
          <cell r="A990">
            <v>40357459</v>
          </cell>
          <cell r="B990" t="str">
            <v>EFECTIVO</v>
          </cell>
        </row>
        <row r="991">
          <cell r="A991">
            <v>40357459</v>
          </cell>
          <cell r="B991" t="str">
            <v>EFECTIVO</v>
          </cell>
        </row>
        <row r="992">
          <cell r="A992">
            <v>40357458</v>
          </cell>
          <cell r="B992" t="str">
            <v>EFECTIVO</v>
          </cell>
        </row>
        <row r="993">
          <cell r="A993">
            <v>40357443</v>
          </cell>
          <cell r="B993" t="str">
            <v>EFECTIVO</v>
          </cell>
        </row>
        <row r="994">
          <cell r="A994">
            <v>40357438</v>
          </cell>
          <cell r="B994" t="str">
            <v>EFECTIVO</v>
          </cell>
        </row>
        <row r="995">
          <cell r="A995">
            <v>40357435</v>
          </cell>
          <cell r="B995" t="str">
            <v>EFECTIVO</v>
          </cell>
        </row>
        <row r="996">
          <cell r="A996">
            <v>40357428</v>
          </cell>
          <cell r="B996" t="str">
            <v>EFECTIVO</v>
          </cell>
        </row>
        <row r="997">
          <cell r="A997">
            <v>40357427</v>
          </cell>
          <cell r="B997" t="str">
            <v>EFECTIVO</v>
          </cell>
        </row>
        <row r="998">
          <cell r="A998">
            <v>40357425</v>
          </cell>
          <cell r="B998" t="str">
            <v>EFECTIVO</v>
          </cell>
        </row>
        <row r="999">
          <cell r="A999">
            <v>40357424</v>
          </cell>
          <cell r="B999" t="str">
            <v>EFECTIVO</v>
          </cell>
        </row>
        <row r="1000">
          <cell r="A1000">
            <v>40357423</v>
          </cell>
          <cell r="B1000" t="str">
            <v>EFECTIVO</v>
          </cell>
        </row>
        <row r="1001">
          <cell r="A1001">
            <v>40357422</v>
          </cell>
          <cell r="B1001" t="str">
            <v>EFECTIVO</v>
          </cell>
        </row>
        <row r="1002">
          <cell r="A1002">
            <v>40357421</v>
          </cell>
          <cell r="B1002" t="str">
            <v>EFECTIVO</v>
          </cell>
        </row>
        <row r="1003">
          <cell r="A1003">
            <v>40357420</v>
          </cell>
          <cell r="B1003" t="str">
            <v>EFECTIVO</v>
          </cell>
        </row>
        <row r="1004">
          <cell r="A1004">
            <v>40357417</v>
          </cell>
          <cell r="B1004" t="str">
            <v>EFECTIVO</v>
          </cell>
        </row>
        <row r="1005">
          <cell r="A1005">
            <v>40357416</v>
          </cell>
          <cell r="B1005" t="str">
            <v>EFECTIVO</v>
          </cell>
        </row>
        <row r="1006">
          <cell r="A1006">
            <v>40357416</v>
          </cell>
          <cell r="B1006" t="str">
            <v>EFECTIVO</v>
          </cell>
        </row>
        <row r="1007">
          <cell r="A1007">
            <v>40357415</v>
          </cell>
          <cell r="B1007" t="str">
            <v>EFECTIVO</v>
          </cell>
        </row>
        <row r="1008">
          <cell r="A1008">
            <v>40357414</v>
          </cell>
          <cell r="B1008" t="str">
            <v>EFECTIVO</v>
          </cell>
        </row>
        <row r="1009">
          <cell r="A1009">
            <v>40357413</v>
          </cell>
          <cell r="B1009" t="str">
            <v>EFECTIVO</v>
          </cell>
        </row>
        <row r="1010">
          <cell r="A1010">
            <v>40357412</v>
          </cell>
          <cell r="B1010" t="str">
            <v>EFECTIVO</v>
          </cell>
        </row>
        <row r="1011">
          <cell r="A1011">
            <v>40357411</v>
          </cell>
          <cell r="B1011" t="str">
            <v>EFECTIVO</v>
          </cell>
        </row>
        <row r="1012">
          <cell r="A1012">
            <v>40357410</v>
          </cell>
          <cell r="B1012" t="str">
            <v>EFECTIVO</v>
          </cell>
        </row>
        <row r="1013">
          <cell r="A1013">
            <v>40357409</v>
          </cell>
          <cell r="B1013" t="str">
            <v>EFECTIVO</v>
          </cell>
        </row>
        <row r="1014">
          <cell r="A1014">
            <v>40357408</v>
          </cell>
          <cell r="B1014" t="str">
            <v>EFECTIVO</v>
          </cell>
        </row>
        <row r="1015">
          <cell r="A1015">
            <v>40357407</v>
          </cell>
          <cell r="B1015" t="str">
            <v>EFECTIVO</v>
          </cell>
        </row>
        <row r="1016">
          <cell r="A1016">
            <v>40357381</v>
          </cell>
          <cell r="B1016" t="str">
            <v>EFECTIVO</v>
          </cell>
        </row>
        <row r="1017">
          <cell r="A1017">
            <v>40357381</v>
          </cell>
          <cell r="B1017" t="str">
            <v>EFECTIVO</v>
          </cell>
        </row>
        <row r="1018">
          <cell r="A1018">
            <v>40357380</v>
          </cell>
          <cell r="B1018" t="str">
            <v>EFECTIVO</v>
          </cell>
        </row>
        <row r="1019">
          <cell r="A1019">
            <v>40357379</v>
          </cell>
          <cell r="B1019" t="str">
            <v>EFECTIVO</v>
          </cell>
        </row>
        <row r="1020">
          <cell r="A1020">
            <v>40357378</v>
          </cell>
          <cell r="B1020" t="str">
            <v>EFECTIVO</v>
          </cell>
        </row>
        <row r="1021">
          <cell r="A1021">
            <v>40357369</v>
          </cell>
          <cell r="B1021" t="str">
            <v>EFECTIVO</v>
          </cell>
        </row>
        <row r="1022">
          <cell r="A1022">
            <v>40357368</v>
          </cell>
          <cell r="B1022" t="str">
            <v>EFECTIVO</v>
          </cell>
        </row>
        <row r="1023">
          <cell r="A1023">
            <v>40357367</v>
          </cell>
          <cell r="B1023" t="str">
            <v>EFECTIVO</v>
          </cell>
        </row>
        <row r="1024">
          <cell r="A1024">
            <v>40357367</v>
          </cell>
          <cell r="B1024" t="str">
            <v>EFECTIVO</v>
          </cell>
        </row>
        <row r="1025">
          <cell r="A1025">
            <v>40357366</v>
          </cell>
          <cell r="B1025" t="str">
            <v>EFECTIVO</v>
          </cell>
        </row>
        <row r="1026">
          <cell r="A1026">
            <v>40357366</v>
          </cell>
          <cell r="B1026" t="str">
            <v>EFECTIVO</v>
          </cell>
        </row>
        <row r="1027">
          <cell r="A1027">
            <v>40357365</v>
          </cell>
          <cell r="B1027" t="str">
            <v>EFECTIVO</v>
          </cell>
        </row>
        <row r="1028">
          <cell r="A1028">
            <v>40357363</v>
          </cell>
          <cell r="B1028" t="str">
            <v>EFECTIVO</v>
          </cell>
        </row>
        <row r="1029">
          <cell r="A1029">
            <v>40357361</v>
          </cell>
          <cell r="B1029" t="str">
            <v>EFECTIVO</v>
          </cell>
        </row>
        <row r="1030">
          <cell r="A1030">
            <v>40357360</v>
          </cell>
          <cell r="B1030" t="str">
            <v>EFECTIVO</v>
          </cell>
        </row>
        <row r="1031">
          <cell r="A1031">
            <v>40357359</v>
          </cell>
          <cell r="B1031" t="str">
            <v>EFECTIVO</v>
          </cell>
        </row>
        <row r="1032">
          <cell r="A1032">
            <v>40357358</v>
          </cell>
          <cell r="B1032" t="str">
            <v>EFECTIVO</v>
          </cell>
        </row>
        <row r="1033">
          <cell r="A1033">
            <v>40357358</v>
          </cell>
          <cell r="B1033" t="str">
            <v>EFECTIVO</v>
          </cell>
        </row>
        <row r="1034">
          <cell r="A1034">
            <v>40357357</v>
          </cell>
          <cell r="B1034" t="str">
            <v>EFECTIVO</v>
          </cell>
        </row>
        <row r="1035">
          <cell r="A1035">
            <v>40357356</v>
          </cell>
          <cell r="B1035" t="str">
            <v>EFECTIVO</v>
          </cell>
        </row>
        <row r="1036">
          <cell r="A1036">
            <v>40357353</v>
          </cell>
          <cell r="B1036" t="str">
            <v>EFECTIVO</v>
          </cell>
        </row>
        <row r="1037">
          <cell r="A1037">
            <v>40357351</v>
          </cell>
          <cell r="B1037" t="str">
            <v>EFECTIVO</v>
          </cell>
        </row>
        <row r="1038">
          <cell r="A1038">
            <v>40357350</v>
          </cell>
          <cell r="B1038" t="str">
            <v>EFECTIVO</v>
          </cell>
        </row>
        <row r="1039">
          <cell r="A1039">
            <v>40357349</v>
          </cell>
          <cell r="B1039" t="str">
            <v>EFECTIVO</v>
          </cell>
        </row>
        <row r="1040">
          <cell r="A1040">
            <v>40357342</v>
          </cell>
          <cell r="B1040" t="str">
            <v>EFECTIVO</v>
          </cell>
        </row>
        <row r="1041">
          <cell r="A1041">
            <v>40357341</v>
          </cell>
          <cell r="B1041" t="str">
            <v>EFECTIVO</v>
          </cell>
        </row>
        <row r="1042">
          <cell r="A1042">
            <v>40357340</v>
          </cell>
          <cell r="B1042" t="str">
            <v>EFECTIVO</v>
          </cell>
        </row>
        <row r="1043">
          <cell r="A1043">
            <v>40357339</v>
          </cell>
          <cell r="B1043" t="str">
            <v>EFECTIVO</v>
          </cell>
        </row>
        <row r="1044">
          <cell r="A1044">
            <v>40357333</v>
          </cell>
          <cell r="B1044" t="str">
            <v>EFECTIVO</v>
          </cell>
        </row>
        <row r="1045">
          <cell r="A1045">
            <v>40357332</v>
          </cell>
          <cell r="B1045" t="str">
            <v>EFECTIVO</v>
          </cell>
        </row>
        <row r="1046">
          <cell r="A1046">
            <v>40357331</v>
          </cell>
          <cell r="B1046" t="str">
            <v>EFECTIVO</v>
          </cell>
        </row>
        <row r="1047">
          <cell r="A1047">
            <v>40357330</v>
          </cell>
          <cell r="B1047" t="str">
            <v>EFECTIVO</v>
          </cell>
        </row>
        <row r="1048">
          <cell r="A1048">
            <v>40357325</v>
          </cell>
          <cell r="B1048" t="str">
            <v>EFECTIVO</v>
          </cell>
        </row>
        <row r="1049">
          <cell r="A1049">
            <v>40357318</v>
          </cell>
          <cell r="B1049" t="str">
            <v>EFECTIVO</v>
          </cell>
        </row>
        <row r="1050">
          <cell r="A1050">
            <v>40357317</v>
          </cell>
          <cell r="B1050" t="str">
            <v>EFECTIVO</v>
          </cell>
        </row>
        <row r="1051">
          <cell r="A1051">
            <v>40357316</v>
          </cell>
          <cell r="B1051" t="str">
            <v>EFECTIVO</v>
          </cell>
        </row>
        <row r="1052">
          <cell r="A1052">
            <v>40357316</v>
          </cell>
          <cell r="B1052" t="str">
            <v>EFECTIVO</v>
          </cell>
        </row>
        <row r="1053">
          <cell r="A1053">
            <v>40357315</v>
          </cell>
          <cell r="B1053" t="str">
            <v>EFECTIVO</v>
          </cell>
        </row>
        <row r="1054">
          <cell r="A1054">
            <v>40357313</v>
          </cell>
          <cell r="B1054" t="str">
            <v>EFECTIVO</v>
          </cell>
        </row>
        <row r="1055">
          <cell r="A1055">
            <v>40357313</v>
          </cell>
          <cell r="B1055" t="str">
            <v>EFECTIVO</v>
          </cell>
        </row>
        <row r="1056">
          <cell r="A1056">
            <v>40357311</v>
          </cell>
          <cell r="B1056" t="str">
            <v>EFECTIVO</v>
          </cell>
        </row>
        <row r="1057">
          <cell r="A1057">
            <v>40357308</v>
          </cell>
          <cell r="B1057" t="str">
            <v>EFECTIVO</v>
          </cell>
        </row>
        <row r="1058">
          <cell r="A1058">
            <v>40357308</v>
          </cell>
          <cell r="B1058" t="str">
            <v>EFECTIVO</v>
          </cell>
        </row>
        <row r="1059">
          <cell r="A1059">
            <v>40357293</v>
          </cell>
          <cell r="B1059" t="str">
            <v>EFECTIVO</v>
          </cell>
        </row>
        <row r="1060">
          <cell r="A1060">
            <v>40357292</v>
          </cell>
          <cell r="B1060" t="str">
            <v>EFECTIVO</v>
          </cell>
        </row>
        <row r="1061">
          <cell r="A1061">
            <v>40357291</v>
          </cell>
          <cell r="B1061" t="str">
            <v>EFECTIVO</v>
          </cell>
        </row>
        <row r="1062">
          <cell r="A1062">
            <v>40357290</v>
          </cell>
          <cell r="B1062" t="str">
            <v>EFECTIVO</v>
          </cell>
        </row>
        <row r="1063">
          <cell r="A1063">
            <v>40357289</v>
          </cell>
          <cell r="B1063" t="str">
            <v>EFECTIVO</v>
          </cell>
        </row>
        <row r="1064">
          <cell r="A1064">
            <v>40357273</v>
          </cell>
          <cell r="B1064" t="str">
            <v>EFECTIVO</v>
          </cell>
        </row>
        <row r="1065">
          <cell r="A1065">
            <v>40357272</v>
          </cell>
          <cell r="B1065" t="str">
            <v>EFECTIVO</v>
          </cell>
        </row>
        <row r="1066">
          <cell r="A1066">
            <v>40357272</v>
          </cell>
          <cell r="B1066" t="str">
            <v>EFECTIVO</v>
          </cell>
        </row>
        <row r="1067">
          <cell r="A1067">
            <v>40357271</v>
          </cell>
          <cell r="B1067" t="str">
            <v>EFECTIVO</v>
          </cell>
        </row>
        <row r="1068">
          <cell r="A1068">
            <v>40357270</v>
          </cell>
          <cell r="B1068" t="str">
            <v>EFECTIVO</v>
          </cell>
        </row>
        <row r="1069">
          <cell r="A1069">
            <v>40357269</v>
          </cell>
          <cell r="B1069" t="str">
            <v>EFECTIVO</v>
          </cell>
        </row>
        <row r="1070">
          <cell r="A1070">
            <v>40357268</v>
          </cell>
          <cell r="B1070" t="str">
            <v>EFECTIVO</v>
          </cell>
        </row>
        <row r="1071">
          <cell r="A1071">
            <v>40357266</v>
          </cell>
          <cell r="B1071" t="str">
            <v>EFECTIVO</v>
          </cell>
        </row>
        <row r="1072">
          <cell r="A1072">
            <v>40357265</v>
          </cell>
          <cell r="B1072" t="str">
            <v>EFECTIVO</v>
          </cell>
        </row>
        <row r="1073">
          <cell r="A1073">
            <v>40357263</v>
          </cell>
          <cell r="B1073" t="str">
            <v>EFECTIVO</v>
          </cell>
        </row>
        <row r="1074">
          <cell r="A1074">
            <v>40357262</v>
          </cell>
          <cell r="B1074" t="str">
            <v>EFECTIVO</v>
          </cell>
        </row>
        <row r="1075">
          <cell r="A1075">
            <v>40357261</v>
          </cell>
          <cell r="B1075" t="str">
            <v>EFECTIVO</v>
          </cell>
        </row>
        <row r="1076">
          <cell r="A1076">
            <v>40357249</v>
          </cell>
          <cell r="B1076" t="str">
            <v>EFECTIVO</v>
          </cell>
        </row>
        <row r="1077">
          <cell r="A1077">
            <v>40357245</v>
          </cell>
          <cell r="B1077" t="str">
            <v>EFECTIVO</v>
          </cell>
        </row>
        <row r="1078">
          <cell r="A1078">
            <v>40357230</v>
          </cell>
          <cell r="B1078" t="str">
            <v>EFECTIVO</v>
          </cell>
        </row>
        <row r="1079">
          <cell r="A1079">
            <v>40357229</v>
          </cell>
          <cell r="B1079" t="str">
            <v>EFECTIVO</v>
          </cell>
        </row>
        <row r="1080">
          <cell r="A1080">
            <v>40357229</v>
          </cell>
          <cell r="B1080" t="str">
            <v>EFECTIVO</v>
          </cell>
        </row>
        <row r="1081">
          <cell r="A1081">
            <v>40357227</v>
          </cell>
          <cell r="B1081" t="str">
            <v>EFECTIVO</v>
          </cell>
        </row>
        <row r="1082">
          <cell r="A1082">
            <v>40357225</v>
          </cell>
          <cell r="B1082" t="str">
            <v>EFECTIVO</v>
          </cell>
        </row>
        <row r="1083">
          <cell r="A1083">
            <v>40357224</v>
          </cell>
          <cell r="B1083" t="str">
            <v>EFECTIVO</v>
          </cell>
        </row>
        <row r="1084">
          <cell r="A1084">
            <v>40357223</v>
          </cell>
          <cell r="B1084" t="str">
            <v>EFECTIVO</v>
          </cell>
        </row>
        <row r="1085">
          <cell r="A1085">
            <v>40357222</v>
          </cell>
          <cell r="B1085" t="str">
            <v>EFECTIVO</v>
          </cell>
        </row>
        <row r="1086">
          <cell r="A1086">
            <v>40357221</v>
          </cell>
          <cell r="B1086" t="str">
            <v>EFECTIVO</v>
          </cell>
        </row>
        <row r="1087">
          <cell r="A1087">
            <v>40357220</v>
          </cell>
          <cell r="B1087" t="str">
            <v>EFECTIVO</v>
          </cell>
        </row>
        <row r="1088">
          <cell r="A1088">
            <v>40357219</v>
          </cell>
          <cell r="B1088" t="str">
            <v>EFECTIVO</v>
          </cell>
        </row>
        <row r="1089">
          <cell r="A1089">
            <v>40355788</v>
          </cell>
          <cell r="B1089" t="str">
            <v>EFECTIVO</v>
          </cell>
        </row>
        <row r="1090">
          <cell r="A1090">
            <v>40355622</v>
          </cell>
          <cell r="B1090" t="str">
            <v>EFECTIVO</v>
          </cell>
        </row>
        <row r="1091">
          <cell r="A1091">
            <v>40351653</v>
          </cell>
          <cell r="B1091" t="str">
            <v>EFECTIVO</v>
          </cell>
        </row>
        <row r="1092">
          <cell r="A1092">
            <v>40351653</v>
          </cell>
          <cell r="B1092" t="str">
            <v>EFECTIVO</v>
          </cell>
        </row>
        <row r="1093">
          <cell r="A1093">
            <v>40351650</v>
          </cell>
          <cell r="B1093" t="str">
            <v>EFECTIVO</v>
          </cell>
        </row>
        <row r="1094">
          <cell r="A1094">
            <v>40351650</v>
          </cell>
          <cell r="B1094" t="str">
            <v>EFECTIVO</v>
          </cell>
        </row>
        <row r="1095">
          <cell r="A1095">
            <v>40351539</v>
          </cell>
          <cell r="B1095" t="str">
            <v>EFECTIVO</v>
          </cell>
        </row>
        <row r="1096">
          <cell r="A1096">
            <v>40351536</v>
          </cell>
          <cell r="B1096" t="str">
            <v>EFECTIVO</v>
          </cell>
        </row>
        <row r="1097">
          <cell r="A1097">
            <v>40351506</v>
          </cell>
          <cell r="B1097" t="str">
            <v>EFECTIVO</v>
          </cell>
        </row>
        <row r="1098">
          <cell r="A1098">
            <v>40351481</v>
          </cell>
          <cell r="B1098" t="str">
            <v>EFECTIVO</v>
          </cell>
        </row>
        <row r="1099">
          <cell r="A1099">
            <v>40351338</v>
          </cell>
          <cell r="B1099" t="str">
            <v>EFECTIVO</v>
          </cell>
        </row>
        <row r="1100">
          <cell r="A1100">
            <v>40351337</v>
          </cell>
          <cell r="B1100" t="str">
            <v>EFECTIVO</v>
          </cell>
        </row>
        <row r="1101">
          <cell r="A1101">
            <v>40351337</v>
          </cell>
          <cell r="B1101" t="str">
            <v>EFECTIVO</v>
          </cell>
        </row>
        <row r="1102">
          <cell r="A1102">
            <v>40351302</v>
          </cell>
          <cell r="B1102" t="str">
            <v>EFECTIVO</v>
          </cell>
        </row>
        <row r="1103">
          <cell r="A1103">
            <v>40351302</v>
          </cell>
          <cell r="B1103" t="str">
            <v>EFECTIVO</v>
          </cell>
        </row>
        <row r="1104">
          <cell r="A1104">
            <v>40351279</v>
          </cell>
          <cell r="B1104" t="str">
            <v>EFECTIVO</v>
          </cell>
        </row>
        <row r="1105">
          <cell r="A1105">
            <v>40346563</v>
          </cell>
          <cell r="B1105" t="str">
            <v>EFECTIVO</v>
          </cell>
        </row>
        <row r="1106">
          <cell r="A1106">
            <v>40346563</v>
          </cell>
          <cell r="B1106" t="str">
            <v>EFECTIVO</v>
          </cell>
        </row>
        <row r="1107">
          <cell r="A1107">
            <v>40346562</v>
          </cell>
          <cell r="B1107" t="str">
            <v>EFECTIVO</v>
          </cell>
        </row>
        <row r="1108">
          <cell r="A1108">
            <v>40346561</v>
          </cell>
          <cell r="B1108" t="str">
            <v>EFECTIVO</v>
          </cell>
        </row>
        <row r="1109">
          <cell r="A1109">
            <v>40339663</v>
          </cell>
          <cell r="B1109" t="str">
            <v>EFECTIVO</v>
          </cell>
        </row>
        <row r="1110">
          <cell r="A1110">
            <v>40339663</v>
          </cell>
          <cell r="B1110" t="str">
            <v>EFECTIVO</v>
          </cell>
        </row>
        <row r="1111">
          <cell r="A1111">
            <v>40333761</v>
          </cell>
          <cell r="B1111" t="str">
            <v>EFECTIVO</v>
          </cell>
        </row>
        <row r="1112">
          <cell r="A1112">
            <v>40359329</v>
          </cell>
          <cell r="B1112" t="str">
            <v>EFECTIVO</v>
          </cell>
        </row>
        <row r="1113">
          <cell r="A1113">
            <v>40359324</v>
          </cell>
          <cell r="B1113" t="str">
            <v>EFECTIVO</v>
          </cell>
        </row>
        <row r="1114">
          <cell r="A1114">
            <v>40359323</v>
          </cell>
          <cell r="B1114" t="str">
            <v>EFECTIVO</v>
          </cell>
        </row>
        <row r="1115">
          <cell r="A1115">
            <v>40359322</v>
          </cell>
          <cell r="B1115" t="str">
            <v>EFECTIVO</v>
          </cell>
        </row>
        <row r="1116">
          <cell r="A1116">
            <v>40359321</v>
          </cell>
          <cell r="B1116" t="str">
            <v>EFECTIVO</v>
          </cell>
        </row>
        <row r="1117">
          <cell r="A1117">
            <v>40359320</v>
          </cell>
          <cell r="B1117" t="str">
            <v>EFECTIVO</v>
          </cell>
        </row>
        <row r="1118">
          <cell r="A1118">
            <v>40357573</v>
          </cell>
          <cell r="B1118" t="str">
            <v>EFECTIVO</v>
          </cell>
        </row>
        <row r="1119">
          <cell r="A1119">
            <v>40357571</v>
          </cell>
          <cell r="B1119" t="str">
            <v>EFECTIVO</v>
          </cell>
        </row>
        <row r="1120">
          <cell r="A1120">
            <v>40357570</v>
          </cell>
          <cell r="B1120" t="str">
            <v>EFECTIVO</v>
          </cell>
        </row>
        <row r="1121">
          <cell r="A1121">
            <v>40357567</v>
          </cell>
          <cell r="B1121" t="str">
            <v>EFECTIVO</v>
          </cell>
        </row>
        <row r="1122">
          <cell r="A1122">
            <v>40357560</v>
          </cell>
          <cell r="B1122" t="str">
            <v>EFECTIVO</v>
          </cell>
        </row>
        <row r="1123">
          <cell r="A1123">
            <v>40357559</v>
          </cell>
          <cell r="B1123" t="str">
            <v>EFECTIVO</v>
          </cell>
        </row>
        <row r="1124">
          <cell r="A1124">
            <v>40357559</v>
          </cell>
          <cell r="B1124" t="str">
            <v>EFECTIVO</v>
          </cell>
        </row>
        <row r="1125">
          <cell r="A1125">
            <v>40357557</v>
          </cell>
          <cell r="B1125" t="str">
            <v>EFECTIVO</v>
          </cell>
        </row>
        <row r="1126">
          <cell r="A1126">
            <v>40357546</v>
          </cell>
          <cell r="B1126" t="str">
            <v>EFECTIVO</v>
          </cell>
        </row>
        <row r="1127">
          <cell r="A1127">
            <v>40357546</v>
          </cell>
          <cell r="B1127" t="str">
            <v>EFECTIVO</v>
          </cell>
        </row>
        <row r="1128">
          <cell r="A1128">
            <v>40357545</v>
          </cell>
          <cell r="B1128" t="str">
            <v>EFECTIVO</v>
          </cell>
        </row>
        <row r="1129">
          <cell r="A1129">
            <v>40357544</v>
          </cell>
          <cell r="B1129" t="str">
            <v>EFECTIVO</v>
          </cell>
        </row>
        <row r="1130">
          <cell r="A1130">
            <v>40357543</v>
          </cell>
          <cell r="B1130" t="str">
            <v>EFECTIVO</v>
          </cell>
        </row>
        <row r="1131">
          <cell r="A1131">
            <v>40357528</v>
          </cell>
          <cell r="B1131" t="str">
            <v>EFECTIVO</v>
          </cell>
        </row>
        <row r="1132">
          <cell r="A1132">
            <v>40357520</v>
          </cell>
          <cell r="B1132" t="str">
            <v>EFECTIVO</v>
          </cell>
        </row>
        <row r="1133">
          <cell r="A1133">
            <v>40357519</v>
          </cell>
          <cell r="B1133" t="str">
            <v>EFECTIVO</v>
          </cell>
        </row>
        <row r="1134">
          <cell r="A1134">
            <v>40357517</v>
          </cell>
          <cell r="B1134" t="str">
            <v>EFECTIVO</v>
          </cell>
        </row>
        <row r="1135">
          <cell r="A1135">
            <v>40357509</v>
          </cell>
          <cell r="B1135" t="str">
            <v>EFECTIVO</v>
          </cell>
        </row>
        <row r="1136">
          <cell r="A1136">
            <v>40357387</v>
          </cell>
          <cell r="B1136" t="str">
            <v>EFECTIVO</v>
          </cell>
        </row>
        <row r="1137">
          <cell r="A1137">
            <v>40357386</v>
          </cell>
          <cell r="B1137" t="str">
            <v>EFECTIVO</v>
          </cell>
        </row>
        <row r="1138">
          <cell r="A1138">
            <v>40357377</v>
          </cell>
          <cell r="B1138" t="str">
            <v>EFECTIVO</v>
          </cell>
        </row>
        <row r="1139">
          <cell r="A1139">
            <v>40357376</v>
          </cell>
          <cell r="B1139" t="str">
            <v>EFECTIVO</v>
          </cell>
        </row>
        <row r="1140">
          <cell r="A1140">
            <v>40357376</v>
          </cell>
          <cell r="B1140" t="str">
            <v>EFECTIVO</v>
          </cell>
        </row>
        <row r="1141">
          <cell r="A1141">
            <v>40357374</v>
          </cell>
          <cell r="B1141" t="str">
            <v>EFECTIVO</v>
          </cell>
        </row>
        <row r="1142">
          <cell r="A1142">
            <v>40357364</v>
          </cell>
          <cell r="B1142" t="str">
            <v>EFECTIVO</v>
          </cell>
        </row>
        <row r="1143">
          <cell r="A1143">
            <v>40357362</v>
          </cell>
          <cell r="B1143" t="str">
            <v>EFECTIVO</v>
          </cell>
        </row>
        <row r="1144">
          <cell r="A1144">
            <v>40357355</v>
          </cell>
          <cell r="B1144" t="str">
            <v>EFECTIVO</v>
          </cell>
        </row>
        <row r="1145">
          <cell r="A1145">
            <v>40357338</v>
          </cell>
          <cell r="B1145" t="str">
            <v>EFECTIVO</v>
          </cell>
        </row>
        <row r="1146">
          <cell r="A1146">
            <v>40357337</v>
          </cell>
          <cell r="B1146" t="str">
            <v>EFECTIVO</v>
          </cell>
        </row>
        <row r="1147">
          <cell r="A1147">
            <v>40357336</v>
          </cell>
          <cell r="B1147" t="str">
            <v>EFECTIVO</v>
          </cell>
        </row>
        <row r="1148">
          <cell r="A1148">
            <v>40357329</v>
          </cell>
          <cell r="B1148" t="str">
            <v>EFECTIVO</v>
          </cell>
        </row>
        <row r="1149">
          <cell r="A1149">
            <v>40357320</v>
          </cell>
          <cell r="B1149" t="str">
            <v>EFECTIVO</v>
          </cell>
        </row>
        <row r="1150">
          <cell r="A1150">
            <v>40357319</v>
          </cell>
          <cell r="B1150" t="str">
            <v>EFECTIVO</v>
          </cell>
        </row>
        <row r="1151">
          <cell r="A1151">
            <v>40357314</v>
          </cell>
          <cell r="B1151" t="str">
            <v>EFECTIVO</v>
          </cell>
        </row>
        <row r="1152">
          <cell r="A1152">
            <v>40357309</v>
          </cell>
          <cell r="B1152" t="str">
            <v>EFECTIVO</v>
          </cell>
        </row>
        <row r="1153">
          <cell r="A1153">
            <v>40357307</v>
          </cell>
          <cell r="B1153" t="str">
            <v>EFECTIVO</v>
          </cell>
        </row>
        <row r="1154">
          <cell r="A1154">
            <v>40357306</v>
          </cell>
          <cell r="B1154" t="str">
            <v>EFECTIVO</v>
          </cell>
        </row>
        <row r="1155">
          <cell r="A1155">
            <v>40357305</v>
          </cell>
          <cell r="B1155" t="str">
            <v>EFECTIVO</v>
          </cell>
        </row>
        <row r="1156">
          <cell r="A1156">
            <v>40357305</v>
          </cell>
          <cell r="B1156" t="str">
            <v>EFECTIVO</v>
          </cell>
        </row>
        <row r="1157">
          <cell r="A1157">
            <v>40357299</v>
          </cell>
          <cell r="B1157" t="str">
            <v>EFECTIVO</v>
          </cell>
        </row>
        <row r="1158">
          <cell r="A1158">
            <v>40357299</v>
          </cell>
          <cell r="B1158" t="str">
            <v>EFECTIVO</v>
          </cell>
        </row>
        <row r="1159">
          <cell r="A1159">
            <v>40357296</v>
          </cell>
          <cell r="B1159" t="str">
            <v>EFECTIVO</v>
          </cell>
        </row>
        <row r="1160">
          <cell r="A1160">
            <v>40357295</v>
          </cell>
          <cell r="B1160" t="str">
            <v>EFECTIVO</v>
          </cell>
        </row>
        <row r="1161">
          <cell r="A1161">
            <v>40357288</v>
          </cell>
          <cell r="B1161" t="str">
            <v>EFECTIVO</v>
          </cell>
        </row>
        <row r="1162">
          <cell r="A1162">
            <v>40357288</v>
          </cell>
          <cell r="B1162" t="str">
            <v>EFECTIVO</v>
          </cell>
        </row>
        <row r="1163">
          <cell r="A1163">
            <v>40357287</v>
          </cell>
          <cell r="B1163" t="str">
            <v>EFECTIVO</v>
          </cell>
        </row>
        <row r="1164">
          <cell r="A1164">
            <v>40357285</v>
          </cell>
          <cell r="B1164" t="str">
            <v>EFECTIVO</v>
          </cell>
        </row>
        <row r="1165">
          <cell r="A1165">
            <v>40357260</v>
          </cell>
          <cell r="B1165" t="str">
            <v>EFECTIVO</v>
          </cell>
        </row>
        <row r="1166">
          <cell r="A1166">
            <v>40357259</v>
          </cell>
          <cell r="B1166" t="str">
            <v>EFECTIVO</v>
          </cell>
        </row>
        <row r="1167">
          <cell r="A1167">
            <v>40357255</v>
          </cell>
          <cell r="B1167" t="str">
            <v>EFECTIVO</v>
          </cell>
        </row>
        <row r="1168">
          <cell r="A1168">
            <v>40357247</v>
          </cell>
          <cell r="B1168" t="str">
            <v>EFECTIVO</v>
          </cell>
        </row>
        <row r="1169">
          <cell r="A1169">
            <v>40357242</v>
          </cell>
          <cell r="B1169" t="str">
            <v>EFECTIVO</v>
          </cell>
        </row>
        <row r="1170">
          <cell r="A1170">
            <v>40357241</v>
          </cell>
          <cell r="B1170" t="str">
            <v>EFECTIVO</v>
          </cell>
        </row>
        <row r="1171">
          <cell r="A1171">
            <v>40357236</v>
          </cell>
          <cell r="B1171" t="str">
            <v>EFECTIVO</v>
          </cell>
        </row>
        <row r="1172">
          <cell r="A1172">
            <v>40357218</v>
          </cell>
          <cell r="B1172" t="str">
            <v>EFECTIVO</v>
          </cell>
        </row>
        <row r="1173">
          <cell r="A1173">
            <v>40355787</v>
          </cell>
          <cell r="B1173" t="str">
            <v>EFECTIVO</v>
          </cell>
        </row>
        <row r="1174">
          <cell r="A1174">
            <v>40352839</v>
          </cell>
          <cell r="B1174" t="str">
            <v>EFECTIVO</v>
          </cell>
        </row>
        <row r="1175">
          <cell r="A1175">
            <v>40352838</v>
          </cell>
          <cell r="B1175" t="str">
            <v>EFECTIVO</v>
          </cell>
        </row>
        <row r="1176">
          <cell r="A1176">
            <v>40351520</v>
          </cell>
          <cell r="B1176" t="str">
            <v>EFECTIVO</v>
          </cell>
        </row>
        <row r="1177">
          <cell r="A1177">
            <v>40351505</v>
          </cell>
          <cell r="B1177" t="str">
            <v>EFECTIVO</v>
          </cell>
        </row>
        <row r="1178">
          <cell r="A1178">
            <v>40351489</v>
          </cell>
          <cell r="B1178" t="str">
            <v>EFECTIVO</v>
          </cell>
        </row>
        <row r="1179">
          <cell r="A1179">
            <v>40351480</v>
          </cell>
          <cell r="B1179" t="str">
            <v>EFECTIVO</v>
          </cell>
        </row>
        <row r="1180">
          <cell r="A1180">
            <v>40351446</v>
          </cell>
          <cell r="B1180" t="str">
            <v>EFECTIVO</v>
          </cell>
        </row>
        <row r="1181">
          <cell r="A1181">
            <v>40351394</v>
          </cell>
          <cell r="B1181" t="str">
            <v>EFECTIVO</v>
          </cell>
        </row>
        <row r="1182">
          <cell r="A1182">
            <v>40351387</v>
          </cell>
          <cell r="B1182" t="str">
            <v>EFECTIVO</v>
          </cell>
        </row>
        <row r="1183">
          <cell r="A1183">
            <v>40351367</v>
          </cell>
          <cell r="B1183" t="str">
            <v>EFECTIVO</v>
          </cell>
        </row>
        <row r="1184">
          <cell r="A1184">
            <v>40346559</v>
          </cell>
          <cell r="B1184" t="str">
            <v>EFECTIVO</v>
          </cell>
        </row>
        <row r="1185">
          <cell r="A1185">
            <v>40345855</v>
          </cell>
          <cell r="B1185" t="str">
            <v>EFECTIVO</v>
          </cell>
        </row>
        <row r="1186">
          <cell r="A1186">
            <v>40345855</v>
          </cell>
          <cell r="B1186" t="str">
            <v>EFECTIVO</v>
          </cell>
        </row>
        <row r="1187">
          <cell r="A1187">
            <v>40344589</v>
          </cell>
          <cell r="B1187" t="str">
            <v>EFECTIVO</v>
          </cell>
        </row>
        <row r="1188">
          <cell r="A1188">
            <v>40337857</v>
          </cell>
          <cell r="B1188" t="str">
            <v>EFECTIVO</v>
          </cell>
        </row>
        <row r="1189">
          <cell r="A1189">
            <v>40337856</v>
          </cell>
          <cell r="B1189" t="str">
            <v>EFECTIVO</v>
          </cell>
        </row>
        <row r="1190">
          <cell r="A1190">
            <v>40337544</v>
          </cell>
          <cell r="B1190" t="str">
            <v>EFECTIVO</v>
          </cell>
        </row>
        <row r="1191">
          <cell r="A1191">
            <v>40337543</v>
          </cell>
          <cell r="B1191" t="str">
            <v>EFECTIVO</v>
          </cell>
        </row>
        <row r="1192">
          <cell r="A1192">
            <v>40362483</v>
          </cell>
          <cell r="B1192" t="str">
            <v>EFECTIVO</v>
          </cell>
        </row>
        <row r="1193">
          <cell r="A1193">
            <v>40362482</v>
          </cell>
          <cell r="B1193" t="str">
            <v>EFECTIVO</v>
          </cell>
        </row>
        <row r="1194">
          <cell r="A1194">
            <v>40362473</v>
          </cell>
          <cell r="B1194" t="str">
            <v>EFECTIVO</v>
          </cell>
        </row>
        <row r="1195">
          <cell r="A1195">
            <v>40362472</v>
          </cell>
          <cell r="B1195" t="str">
            <v>EFECTIVO</v>
          </cell>
        </row>
        <row r="1196">
          <cell r="A1196">
            <v>40362471</v>
          </cell>
          <cell r="B1196" t="str">
            <v>EFECTIVO</v>
          </cell>
        </row>
        <row r="1197">
          <cell r="A1197">
            <v>40362470</v>
          </cell>
          <cell r="B1197" t="str">
            <v>EFECTIVO</v>
          </cell>
        </row>
        <row r="1198">
          <cell r="A1198">
            <v>40362469</v>
          </cell>
          <cell r="B1198" t="str">
            <v>EFECTIVO</v>
          </cell>
        </row>
        <row r="1199">
          <cell r="A1199">
            <v>40362468</v>
          </cell>
          <cell r="B1199" t="str">
            <v>EFECTIVO</v>
          </cell>
        </row>
        <row r="1200">
          <cell r="A1200">
            <v>40362467</v>
          </cell>
          <cell r="B1200" t="str">
            <v>EFECTIVO</v>
          </cell>
        </row>
        <row r="1201">
          <cell r="A1201">
            <v>40362466</v>
          </cell>
          <cell r="B1201" t="str">
            <v>EFECTIVO</v>
          </cell>
        </row>
        <row r="1202">
          <cell r="A1202">
            <v>40362465</v>
          </cell>
          <cell r="B1202" t="str">
            <v>EFECTIVO</v>
          </cell>
        </row>
        <row r="1203">
          <cell r="A1203">
            <v>40362464</v>
          </cell>
          <cell r="B1203" t="str">
            <v>EFECTIVO</v>
          </cell>
        </row>
        <row r="1204">
          <cell r="A1204">
            <v>40358761</v>
          </cell>
          <cell r="B1204" t="str">
            <v>EFECTIVO</v>
          </cell>
        </row>
        <row r="1205">
          <cell r="A1205">
            <v>40358761</v>
          </cell>
          <cell r="B1205" t="str">
            <v>EFECTIVO</v>
          </cell>
        </row>
        <row r="1206">
          <cell r="A1206">
            <v>40358761</v>
          </cell>
          <cell r="B1206" t="str">
            <v>EFECTIVO</v>
          </cell>
        </row>
        <row r="1207">
          <cell r="A1207">
            <v>40358761</v>
          </cell>
          <cell r="B1207" t="str">
            <v>EFECTIVO</v>
          </cell>
        </row>
        <row r="1208">
          <cell r="A1208">
            <v>40358761</v>
          </cell>
          <cell r="B1208" t="str">
            <v>EFECTIVO</v>
          </cell>
        </row>
        <row r="1209">
          <cell r="A1209">
            <v>40358760</v>
          </cell>
          <cell r="B1209" t="str">
            <v>EFECTIVO</v>
          </cell>
        </row>
        <row r="1210">
          <cell r="A1210">
            <v>40358760</v>
          </cell>
          <cell r="B1210" t="str">
            <v>EFECTIVO</v>
          </cell>
        </row>
        <row r="1211">
          <cell r="A1211">
            <v>40358760</v>
          </cell>
          <cell r="B1211" t="str">
            <v>EFECTIVO</v>
          </cell>
        </row>
        <row r="1212">
          <cell r="A1212">
            <v>40358760</v>
          </cell>
          <cell r="B1212" t="str">
            <v>EFECTIVO</v>
          </cell>
        </row>
        <row r="1213">
          <cell r="A1213">
            <v>40358760</v>
          </cell>
          <cell r="B1213" t="str">
            <v>EFECTIVO</v>
          </cell>
        </row>
        <row r="1214">
          <cell r="A1214">
            <v>40358636</v>
          </cell>
          <cell r="B1214" t="str">
            <v>EFECTIVO</v>
          </cell>
        </row>
        <row r="1215">
          <cell r="A1215">
            <v>40358636</v>
          </cell>
          <cell r="B1215" t="str">
            <v>EFECTIVO</v>
          </cell>
        </row>
        <row r="1216">
          <cell r="A1216">
            <v>40358635</v>
          </cell>
          <cell r="B1216" t="str">
            <v>EFECTIVO</v>
          </cell>
        </row>
        <row r="1217">
          <cell r="A1217">
            <v>40358635</v>
          </cell>
          <cell r="B1217" t="str">
            <v>EFECTIVO</v>
          </cell>
        </row>
        <row r="1218">
          <cell r="A1218">
            <v>40358635</v>
          </cell>
          <cell r="B1218" t="str">
            <v>EFECTIVO</v>
          </cell>
        </row>
        <row r="1219">
          <cell r="A1219">
            <v>40358635</v>
          </cell>
          <cell r="B1219" t="str">
            <v>EFECTIVO</v>
          </cell>
        </row>
        <row r="1220">
          <cell r="A1220">
            <v>40357157</v>
          </cell>
          <cell r="B1220" t="str">
            <v>EFECTIVO</v>
          </cell>
        </row>
        <row r="1221">
          <cell r="A1221">
            <v>40357156</v>
          </cell>
          <cell r="B1221" t="str">
            <v>EFECTIVO</v>
          </cell>
        </row>
        <row r="1222">
          <cell r="A1222">
            <v>40357155</v>
          </cell>
          <cell r="B1222" t="str">
            <v>EFECTIVO</v>
          </cell>
        </row>
        <row r="1223">
          <cell r="A1223">
            <v>40357152</v>
          </cell>
          <cell r="B1223" t="str">
            <v>EFECTIVO</v>
          </cell>
        </row>
        <row r="1224">
          <cell r="A1224">
            <v>40357147</v>
          </cell>
          <cell r="B1224" t="str">
            <v>EFECTIVO</v>
          </cell>
        </row>
        <row r="1225">
          <cell r="A1225">
            <v>40354654</v>
          </cell>
          <cell r="B1225" t="str">
            <v>EFECTIVO</v>
          </cell>
        </row>
        <row r="1226">
          <cell r="A1226">
            <v>40354654</v>
          </cell>
          <cell r="B1226" t="str">
            <v>EFECTIVO</v>
          </cell>
        </row>
        <row r="1227">
          <cell r="A1227">
            <v>40354653</v>
          </cell>
          <cell r="B1227" t="str">
            <v>EFECTIVO</v>
          </cell>
        </row>
        <row r="1228">
          <cell r="A1228">
            <v>40354653</v>
          </cell>
          <cell r="B1228" t="str">
            <v>EFECTIVO</v>
          </cell>
        </row>
        <row r="1229">
          <cell r="A1229">
            <v>40354653</v>
          </cell>
          <cell r="B1229" t="str">
            <v>EFECTIVO</v>
          </cell>
        </row>
        <row r="1230">
          <cell r="A1230">
            <v>40354653</v>
          </cell>
          <cell r="B1230" t="str">
            <v>EFECTIVO</v>
          </cell>
        </row>
        <row r="1231">
          <cell r="A1231">
            <v>40354653</v>
          </cell>
          <cell r="B1231" t="str">
            <v>EFECTIVO</v>
          </cell>
        </row>
        <row r="1232">
          <cell r="A1232">
            <v>40354621</v>
          </cell>
          <cell r="B1232" t="str">
            <v>EFECTIVO</v>
          </cell>
        </row>
        <row r="1233">
          <cell r="A1233">
            <v>40354620</v>
          </cell>
          <cell r="B1233" t="str">
            <v>EFECTIVO</v>
          </cell>
        </row>
        <row r="1234">
          <cell r="A1234">
            <v>40354620</v>
          </cell>
          <cell r="B1234" t="str">
            <v>EFECTIVO</v>
          </cell>
        </row>
        <row r="1235">
          <cell r="A1235">
            <v>40354620</v>
          </cell>
          <cell r="B1235" t="str">
            <v>EFECTIVO</v>
          </cell>
        </row>
        <row r="1236">
          <cell r="A1236">
            <v>40354620</v>
          </cell>
          <cell r="B1236" t="str">
            <v>EFECTIVO</v>
          </cell>
        </row>
        <row r="1237">
          <cell r="A1237">
            <v>40354620</v>
          </cell>
          <cell r="B1237" t="str">
            <v>EFECTIVO</v>
          </cell>
        </row>
        <row r="1238">
          <cell r="A1238">
            <v>40354619</v>
          </cell>
          <cell r="B1238" t="str">
            <v>EFECTIVO</v>
          </cell>
        </row>
        <row r="1239">
          <cell r="A1239">
            <v>40354618</v>
          </cell>
          <cell r="B1239" t="str">
            <v>EFECTIVO</v>
          </cell>
        </row>
        <row r="1240">
          <cell r="A1240">
            <v>40354618</v>
          </cell>
          <cell r="B1240" t="str">
            <v>EFECTIVO</v>
          </cell>
        </row>
        <row r="1241">
          <cell r="A1241">
            <v>40354618</v>
          </cell>
          <cell r="B1241" t="str">
            <v>EFECTIVO</v>
          </cell>
        </row>
        <row r="1242">
          <cell r="A1242">
            <v>40354618</v>
          </cell>
          <cell r="B1242" t="str">
            <v>EFECTIVO</v>
          </cell>
        </row>
        <row r="1243">
          <cell r="A1243">
            <v>40354618</v>
          </cell>
          <cell r="B1243" t="str">
            <v>EFECTIVO</v>
          </cell>
        </row>
        <row r="1244">
          <cell r="A1244">
            <v>40353618</v>
          </cell>
          <cell r="B1244" t="str">
            <v>EFECTIVO</v>
          </cell>
        </row>
        <row r="1245">
          <cell r="A1245">
            <v>40346821</v>
          </cell>
          <cell r="B1245" t="str">
            <v>EFECTIVO</v>
          </cell>
        </row>
        <row r="1246">
          <cell r="A1246">
            <v>40343405</v>
          </cell>
          <cell r="B1246" t="str">
            <v>EFECTIVO</v>
          </cell>
        </row>
        <row r="1247">
          <cell r="A1247">
            <v>40343404</v>
          </cell>
          <cell r="B1247" t="str">
            <v>EFECTIVO</v>
          </cell>
        </row>
        <row r="1248">
          <cell r="A1248">
            <v>40343404</v>
          </cell>
          <cell r="B1248" t="str">
            <v>EFECTIVO</v>
          </cell>
        </row>
        <row r="1249">
          <cell r="A1249">
            <v>40343404</v>
          </cell>
          <cell r="B1249" t="str">
            <v>EFECTIVO</v>
          </cell>
        </row>
        <row r="1250">
          <cell r="A1250">
            <v>40343404</v>
          </cell>
          <cell r="B1250" t="str">
            <v>EFECTIVO</v>
          </cell>
        </row>
        <row r="1251">
          <cell r="A1251">
            <v>40343404</v>
          </cell>
          <cell r="B1251" t="str">
            <v>EFECTIVO</v>
          </cell>
        </row>
        <row r="1252">
          <cell r="A1252">
            <v>40343391</v>
          </cell>
          <cell r="B1252" t="str">
            <v>EFECTIVO</v>
          </cell>
        </row>
        <row r="1253">
          <cell r="A1253">
            <v>40343390</v>
          </cell>
          <cell r="B1253" t="str">
            <v>EFECTIVO</v>
          </cell>
        </row>
        <row r="1254">
          <cell r="A1254">
            <v>40343390</v>
          </cell>
          <cell r="B1254" t="str">
            <v>EFECTIVO</v>
          </cell>
        </row>
        <row r="1255">
          <cell r="A1255">
            <v>40343390</v>
          </cell>
          <cell r="B1255" t="str">
            <v>EFECTIVO</v>
          </cell>
        </row>
        <row r="1256">
          <cell r="A1256">
            <v>40343390</v>
          </cell>
          <cell r="B1256" t="str">
            <v>EFECTIVO</v>
          </cell>
        </row>
        <row r="1257">
          <cell r="A1257">
            <v>40343390</v>
          </cell>
          <cell r="B1257" t="str">
            <v>EFECTIVO</v>
          </cell>
        </row>
        <row r="1258">
          <cell r="A1258">
            <v>40332900</v>
          </cell>
          <cell r="B1258" t="str">
            <v>EFECTIVO</v>
          </cell>
        </row>
        <row r="1259">
          <cell r="A1259">
            <v>40332900</v>
          </cell>
          <cell r="B1259" t="str">
            <v>EFECTIVO</v>
          </cell>
        </row>
        <row r="1260">
          <cell r="A1260">
            <v>40332899</v>
          </cell>
          <cell r="B1260" t="str">
            <v>EFECTIVO</v>
          </cell>
        </row>
        <row r="1261">
          <cell r="A1261">
            <v>40332899</v>
          </cell>
          <cell r="B1261" t="str">
            <v>EFECTIVO</v>
          </cell>
        </row>
        <row r="1262">
          <cell r="A1262">
            <v>40332899</v>
          </cell>
          <cell r="B1262" t="str">
            <v>EFECTIVO</v>
          </cell>
        </row>
        <row r="1263">
          <cell r="A1263">
            <v>40332899</v>
          </cell>
          <cell r="B1263" t="str">
            <v>EFECTIVO</v>
          </cell>
        </row>
        <row r="1264">
          <cell r="A1264">
            <v>40332899</v>
          </cell>
          <cell r="B1264" t="str">
            <v>EFECTIVO</v>
          </cell>
        </row>
        <row r="1265">
          <cell r="A1265">
            <v>40324470</v>
          </cell>
          <cell r="B1265" t="str">
            <v>EFECTIVO</v>
          </cell>
        </row>
        <row r="1266">
          <cell r="A1266">
            <v>40324470</v>
          </cell>
          <cell r="B1266" t="str">
            <v>EFECTIVO</v>
          </cell>
        </row>
        <row r="1267">
          <cell r="A1267">
            <v>40324469</v>
          </cell>
          <cell r="B1267" t="str">
            <v>EFECTIVO</v>
          </cell>
        </row>
        <row r="1268">
          <cell r="A1268">
            <v>40324469</v>
          </cell>
          <cell r="B1268" t="str">
            <v>EFECTIVO</v>
          </cell>
        </row>
        <row r="1269">
          <cell r="A1269">
            <v>40324469</v>
          </cell>
          <cell r="B1269" t="str">
            <v>EFECTIVO</v>
          </cell>
        </row>
        <row r="1270">
          <cell r="A1270">
            <v>40324469</v>
          </cell>
          <cell r="B1270" t="str">
            <v>EFECTIVO</v>
          </cell>
        </row>
        <row r="1271">
          <cell r="A1271">
            <v>40324469</v>
          </cell>
          <cell r="B1271" t="str">
            <v>EFECTIVO</v>
          </cell>
        </row>
        <row r="1272">
          <cell r="A1272">
            <v>40324469</v>
          </cell>
          <cell r="B1272" t="str">
            <v>EFECTIVO</v>
          </cell>
        </row>
        <row r="1273">
          <cell r="A1273">
            <v>40324469</v>
          </cell>
          <cell r="B1273" t="str">
            <v>EFECTIVO</v>
          </cell>
        </row>
        <row r="1274">
          <cell r="A1274">
            <v>40358758</v>
          </cell>
          <cell r="B1274" t="str">
            <v>EFECTIVO</v>
          </cell>
        </row>
        <row r="1275">
          <cell r="A1275">
            <v>40358758</v>
          </cell>
          <cell r="B1275" t="str">
            <v>EFECTIVO</v>
          </cell>
        </row>
        <row r="1276">
          <cell r="A1276">
            <v>40358758</v>
          </cell>
          <cell r="B1276" t="str">
            <v>EFECTIVO</v>
          </cell>
        </row>
        <row r="1277">
          <cell r="A1277">
            <v>40358758</v>
          </cell>
          <cell r="B1277" t="str">
            <v>EFECTIVO</v>
          </cell>
        </row>
        <row r="1278">
          <cell r="A1278">
            <v>40358758</v>
          </cell>
          <cell r="B1278" t="str">
            <v>EFECTIVO</v>
          </cell>
        </row>
        <row r="1279">
          <cell r="A1279">
            <v>40362618</v>
          </cell>
          <cell r="B1279" t="str">
            <v>PENDIENTE</v>
          </cell>
        </row>
        <row r="1280">
          <cell r="A1280">
            <v>40362974</v>
          </cell>
          <cell r="B1280" t="str">
            <v>PENDIENTE</v>
          </cell>
        </row>
        <row r="1281">
          <cell r="A1281">
            <v>40362974</v>
          </cell>
          <cell r="B1281" t="str">
            <v>PENDIENTE</v>
          </cell>
        </row>
        <row r="1282">
          <cell r="A1282">
            <v>40362944</v>
          </cell>
          <cell r="B1282" t="str">
            <v>PENDIENTE</v>
          </cell>
        </row>
        <row r="1283">
          <cell r="A1283">
            <v>40362621</v>
          </cell>
          <cell r="B1283" t="str">
            <v>PENDIENTE</v>
          </cell>
        </row>
        <row r="1284">
          <cell r="A1284">
            <v>40362620</v>
          </cell>
          <cell r="B1284" t="str">
            <v>PENDIENTE</v>
          </cell>
        </row>
        <row r="1285">
          <cell r="A1285">
            <v>40362619</v>
          </cell>
          <cell r="B1285" t="str">
            <v>PENDIENTE</v>
          </cell>
        </row>
        <row r="1286">
          <cell r="A1286">
            <v>40362617</v>
          </cell>
          <cell r="B1286" t="str">
            <v>PENDIENTE</v>
          </cell>
        </row>
        <row r="1287">
          <cell r="A1287">
            <v>40362616</v>
          </cell>
          <cell r="B1287" t="str">
            <v>PENDIENTE</v>
          </cell>
        </row>
        <row r="1288">
          <cell r="A1288">
            <v>40362615</v>
          </cell>
          <cell r="B1288" t="str">
            <v>PENDIENTE</v>
          </cell>
        </row>
        <row r="1289">
          <cell r="A1289">
            <v>40362614</v>
          </cell>
          <cell r="B1289" t="str">
            <v>PENDIENTE</v>
          </cell>
        </row>
        <row r="1290">
          <cell r="A1290">
            <v>40362613</v>
          </cell>
          <cell r="B1290" t="str">
            <v>PENDIENTE</v>
          </cell>
        </row>
        <row r="1291">
          <cell r="A1291">
            <v>40362612</v>
          </cell>
          <cell r="B1291" t="str">
            <v>PENDIENTE</v>
          </cell>
        </row>
        <row r="1292">
          <cell r="A1292">
            <v>40362608</v>
          </cell>
          <cell r="B1292" t="str">
            <v>PENDIENTE</v>
          </cell>
        </row>
        <row r="1293">
          <cell r="A1293">
            <v>40362592</v>
          </cell>
          <cell r="B1293" t="str">
            <v>PENDIENTE</v>
          </cell>
        </row>
        <row r="1294">
          <cell r="A1294">
            <v>40362574</v>
          </cell>
          <cell r="B1294" t="str">
            <v>PENDIENTE</v>
          </cell>
        </row>
        <row r="1295">
          <cell r="A1295">
            <v>40362571</v>
          </cell>
          <cell r="B1295" t="str">
            <v>PENDIENTE</v>
          </cell>
        </row>
        <row r="1296">
          <cell r="A1296">
            <v>40362570</v>
          </cell>
          <cell r="B1296" t="str">
            <v>PENDIENTE</v>
          </cell>
        </row>
        <row r="1297">
          <cell r="A1297">
            <v>40362565</v>
          </cell>
          <cell r="B1297" t="str">
            <v>PENDIENTE</v>
          </cell>
        </row>
        <row r="1298">
          <cell r="A1298">
            <v>40362565</v>
          </cell>
          <cell r="B1298" t="str">
            <v>PENDIENTE</v>
          </cell>
        </row>
        <row r="1299">
          <cell r="A1299">
            <v>40362563</v>
          </cell>
          <cell r="B1299" t="str">
            <v>PENDIENTE</v>
          </cell>
        </row>
        <row r="1300">
          <cell r="A1300">
            <v>40362563</v>
          </cell>
          <cell r="B1300" t="str">
            <v>PENDIENTE</v>
          </cell>
        </row>
        <row r="1301">
          <cell r="A1301">
            <v>40362562</v>
          </cell>
          <cell r="B1301" t="str">
            <v>PENDIENTE</v>
          </cell>
        </row>
        <row r="1302">
          <cell r="A1302">
            <v>40362543</v>
          </cell>
          <cell r="B1302" t="str">
            <v>PENDIENTE</v>
          </cell>
        </row>
        <row r="1303">
          <cell r="A1303">
            <v>40362542</v>
          </cell>
          <cell r="B1303" t="str">
            <v>PENDIENTE</v>
          </cell>
        </row>
        <row r="1304">
          <cell r="A1304">
            <v>40362537</v>
          </cell>
          <cell r="B1304" t="str">
            <v>PENDIENTE</v>
          </cell>
        </row>
        <row r="1305">
          <cell r="A1305">
            <v>40362536</v>
          </cell>
          <cell r="B1305" t="str">
            <v>PENDIENTE</v>
          </cell>
        </row>
        <row r="1306">
          <cell r="A1306">
            <v>40362530</v>
          </cell>
          <cell r="B1306" t="str">
            <v>PENDIENTE</v>
          </cell>
        </row>
        <row r="1307">
          <cell r="A1307">
            <v>40362529</v>
          </cell>
          <cell r="B1307" t="str">
            <v>PENDIENTE</v>
          </cell>
        </row>
        <row r="1308">
          <cell r="A1308">
            <v>40362526</v>
          </cell>
          <cell r="B1308" t="str">
            <v>PENDIENTE</v>
          </cell>
        </row>
        <row r="1309">
          <cell r="A1309">
            <v>40362525</v>
          </cell>
          <cell r="B1309" t="str">
            <v>PENDIENTE</v>
          </cell>
        </row>
        <row r="1310">
          <cell r="A1310">
            <v>40362524</v>
          </cell>
          <cell r="B1310" t="str">
            <v>PENDIENTE</v>
          </cell>
        </row>
        <row r="1311">
          <cell r="A1311">
            <v>40362512</v>
          </cell>
          <cell r="B1311" t="str">
            <v>PENDIENTE</v>
          </cell>
        </row>
        <row r="1312">
          <cell r="A1312">
            <v>40362511</v>
          </cell>
          <cell r="B1312" t="str">
            <v>PENDIENTE</v>
          </cell>
        </row>
        <row r="1313">
          <cell r="A1313">
            <v>40362510</v>
          </cell>
          <cell r="B1313" t="str">
            <v>PENDIENTE</v>
          </cell>
        </row>
        <row r="1314">
          <cell r="A1314">
            <v>40362504</v>
          </cell>
          <cell r="B1314" t="str">
            <v>PENDIENTE</v>
          </cell>
        </row>
        <row r="1315">
          <cell r="A1315">
            <v>40362502</v>
          </cell>
          <cell r="B1315" t="str">
            <v>PENDIENTE</v>
          </cell>
        </row>
        <row r="1316">
          <cell r="A1316">
            <v>40362501</v>
          </cell>
          <cell r="B1316" t="str">
            <v>PENDIENTE</v>
          </cell>
        </row>
        <row r="1317">
          <cell r="A1317">
            <v>40362499</v>
          </cell>
          <cell r="B1317" t="str">
            <v>PENDIENTE</v>
          </cell>
        </row>
        <row r="1318">
          <cell r="A1318">
            <v>40362497</v>
          </cell>
          <cell r="B1318" t="str">
            <v>PENDIENTE</v>
          </cell>
        </row>
        <row r="1319">
          <cell r="A1319">
            <v>40362492</v>
          </cell>
          <cell r="B1319" t="str">
            <v>PENDIENTE</v>
          </cell>
        </row>
        <row r="1320">
          <cell r="A1320">
            <v>40362455</v>
          </cell>
          <cell r="B1320" t="str">
            <v>PENDIENTE</v>
          </cell>
        </row>
        <row r="1321">
          <cell r="A1321">
            <v>40362452</v>
          </cell>
          <cell r="B1321" t="str">
            <v>PENDIENTE</v>
          </cell>
        </row>
        <row r="1322">
          <cell r="A1322">
            <v>40362441</v>
          </cell>
          <cell r="B1322" t="str">
            <v>PENDIENTE</v>
          </cell>
        </row>
        <row r="1323">
          <cell r="A1323">
            <v>40362433</v>
          </cell>
          <cell r="B1323" t="str">
            <v>PENDIENTE</v>
          </cell>
        </row>
        <row r="1324">
          <cell r="A1324">
            <v>40362428</v>
          </cell>
          <cell r="B1324" t="str">
            <v>PENDIENTE</v>
          </cell>
        </row>
        <row r="1325">
          <cell r="A1325">
            <v>40362427</v>
          </cell>
          <cell r="B1325" t="str">
            <v>PENDIENTE</v>
          </cell>
        </row>
        <row r="1326">
          <cell r="A1326">
            <v>40362426</v>
          </cell>
          <cell r="B1326" t="str">
            <v>PENDIENTE</v>
          </cell>
        </row>
        <row r="1327">
          <cell r="A1327">
            <v>40362419</v>
          </cell>
          <cell r="B1327" t="str">
            <v>PENDIENTE</v>
          </cell>
        </row>
        <row r="1328">
          <cell r="A1328">
            <v>40362418</v>
          </cell>
          <cell r="B1328" t="str">
            <v>PENDIENTE</v>
          </cell>
        </row>
        <row r="1329">
          <cell r="A1329">
            <v>40362415</v>
          </cell>
          <cell r="B1329" t="str">
            <v>PENDIENTE</v>
          </cell>
        </row>
        <row r="1330">
          <cell r="A1330">
            <v>40362409</v>
          </cell>
          <cell r="B1330" t="str">
            <v>PENDIENTE</v>
          </cell>
        </row>
        <row r="1331">
          <cell r="A1331">
            <v>40361240</v>
          </cell>
          <cell r="B1331" t="str">
            <v>PENDIENTE</v>
          </cell>
        </row>
        <row r="1332">
          <cell r="A1332">
            <v>40361240</v>
          </cell>
          <cell r="B1332" t="str">
            <v>PENDIENTE</v>
          </cell>
        </row>
        <row r="1333">
          <cell r="A1333">
            <v>40361236</v>
          </cell>
          <cell r="B1333" t="str">
            <v>PENDIENTE</v>
          </cell>
        </row>
        <row r="1334">
          <cell r="A1334">
            <v>40361229</v>
          </cell>
          <cell r="B1334" t="str">
            <v>PENDIENTE</v>
          </cell>
        </row>
        <row r="1335">
          <cell r="A1335">
            <v>40361228</v>
          </cell>
          <cell r="B1335" t="str">
            <v>PENDIENTE</v>
          </cell>
        </row>
        <row r="1336">
          <cell r="A1336">
            <v>40361205</v>
          </cell>
          <cell r="B1336" t="str">
            <v>PENDIENTE</v>
          </cell>
        </row>
        <row r="1337">
          <cell r="A1337">
            <v>40358858</v>
          </cell>
          <cell r="B1337" t="str">
            <v>PENDIENTE</v>
          </cell>
        </row>
        <row r="1338">
          <cell r="A1338">
            <v>40357900</v>
          </cell>
          <cell r="B1338" t="str">
            <v>PENDIENTE</v>
          </cell>
        </row>
        <row r="1339">
          <cell r="A1339">
            <v>40357900</v>
          </cell>
          <cell r="B1339" t="str">
            <v>PENDIENTE</v>
          </cell>
        </row>
        <row r="1340">
          <cell r="A1340">
            <v>40357102</v>
          </cell>
          <cell r="B1340" t="str">
            <v>PENDIENTE</v>
          </cell>
        </row>
        <row r="1341">
          <cell r="A1341">
            <v>40357090</v>
          </cell>
          <cell r="B1341" t="str">
            <v>PENDIENTE</v>
          </cell>
        </row>
        <row r="1342">
          <cell r="A1342">
            <v>40357088</v>
          </cell>
          <cell r="B1342" t="str">
            <v>PENDIENTE</v>
          </cell>
        </row>
        <row r="1343">
          <cell r="A1343">
            <v>40347824</v>
          </cell>
          <cell r="B1343" t="str">
            <v>PENDIENTE</v>
          </cell>
        </row>
        <row r="1344">
          <cell r="A1344">
            <v>40347824</v>
          </cell>
          <cell r="B1344" t="str">
            <v>PENDIENTE</v>
          </cell>
        </row>
        <row r="1345">
          <cell r="A1345">
            <v>40347824</v>
          </cell>
          <cell r="B1345" t="str">
            <v>PENDIENTE</v>
          </cell>
        </row>
        <row r="1346">
          <cell r="A1346">
            <v>40347824</v>
          </cell>
          <cell r="B1346" t="str">
            <v>PENDIENTE</v>
          </cell>
        </row>
        <row r="1347">
          <cell r="A1347">
            <v>40364217</v>
          </cell>
          <cell r="B1347" t="str">
            <v>PENDIENTE</v>
          </cell>
        </row>
        <row r="1348">
          <cell r="A1348">
            <v>40361470</v>
          </cell>
          <cell r="B1348" t="str">
            <v>PENDIENTE</v>
          </cell>
        </row>
        <row r="1349">
          <cell r="A1349">
            <v>40361470</v>
          </cell>
          <cell r="B1349" t="str">
            <v>PENDIENTE</v>
          </cell>
        </row>
        <row r="1350">
          <cell r="A1350">
            <v>40361470</v>
          </cell>
          <cell r="B1350" t="str">
            <v>PENDIENTE</v>
          </cell>
        </row>
        <row r="1351">
          <cell r="A1351">
            <v>40361439</v>
          </cell>
          <cell r="B1351" t="str">
            <v>PENDIENTE</v>
          </cell>
        </row>
        <row r="1352">
          <cell r="A1352">
            <v>40354678</v>
          </cell>
          <cell r="B1352" t="str">
            <v>PENDIENTE</v>
          </cell>
        </row>
        <row r="1353">
          <cell r="A1353">
            <v>40354676</v>
          </cell>
          <cell r="B1353" t="str">
            <v>PENDIENTE</v>
          </cell>
        </row>
        <row r="1354">
          <cell r="A1354">
            <v>40354675</v>
          </cell>
          <cell r="B1354" t="str">
            <v>PENDIENTE</v>
          </cell>
        </row>
        <row r="1355">
          <cell r="A1355">
            <v>40363320</v>
          </cell>
          <cell r="B1355" t="str">
            <v>PENDIENTE</v>
          </cell>
        </row>
        <row r="1356">
          <cell r="A1356">
            <v>40363319</v>
          </cell>
          <cell r="B1356" t="str">
            <v>PENDIENTE</v>
          </cell>
        </row>
        <row r="1357">
          <cell r="A1357">
            <v>40360645</v>
          </cell>
          <cell r="B1357" t="str">
            <v>PENDIENTE</v>
          </cell>
        </row>
        <row r="1358">
          <cell r="A1358">
            <v>40364314</v>
          </cell>
          <cell r="B1358" t="str">
            <v>PENDIENTE</v>
          </cell>
        </row>
        <row r="1359">
          <cell r="A1359">
            <v>40364313</v>
          </cell>
          <cell r="B1359" t="str">
            <v>PENDIENTE</v>
          </cell>
        </row>
        <row r="1360">
          <cell r="A1360">
            <v>40362924</v>
          </cell>
          <cell r="B1360" t="str">
            <v>PENDIENTE</v>
          </cell>
        </row>
        <row r="1361">
          <cell r="A1361">
            <v>40361831</v>
          </cell>
          <cell r="B1361" t="str">
            <v>PENDIENTE</v>
          </cell>
        </row>
        <row r="1362">
          <cell r="A1362">
            <v>40361815</v>
          </cell>
          <cell r="B1362" t="str">
            <v>PENDIENTE</v>
          </cell>
        </row>
        <row r="1363">
          <cell r="A1363">
            <v>40361809</v>
          </cell>
          <cell r="B1363" t="str">
            <v>PENDIENTE</v>
          </cell>
        </row>
        <row r="1364">
          <cell r="A1364">
            <v>40361804</v>
          </cell>
          <cell r="B1364" t="str">
            <v>PENDIENTE</v>
          </cell>
        </row>
        <row r="1365">
          <cell r="A1365">
            <v>40361800</v>
          </cell>
          <cell r="B1365" t="str">
            <v>PENDIENTE</v>
          </cell>
        </row>
        <row r="1366">
          <cell r="A1366">
            <v>40361779</v>
          </cell>
          <cell r="B1366" t="str">
            <v>PENDIENTE</v>
          </cell>
        </row>
        <row r="1367">
          <cell r="A1367">
            <v>40361778</v>
          </cell>
          <cell r="B1367" t="str">
            <v>PENDIENTE</v>
          </cell>
        </row>
        <row r="1368">
          <cell r="A1368">
            <v>40361773</v>
          </cell>
          <cell r="B1368" t="str">
            <v>PENDIENTE</v>
          </cell>
        </row>
        <row r="1369">
          <cell r="A1369">
            <v>40361772</v>
          </cell>
          <cell r="B1369" t="str">
            <v>PENDIENTE</v>
          </cell>
        </row>
        <row r="1370">
          <cell r="A1370">
            <v>40361768</v>
          </cell>
          <cell r="B1370" t="str">
            <v>PENDIENTE</v>
          </cell>
        </row>
        <row r="1371">
          <cell r="A1371">
            <v>40361765</v>
          </cell>
          <cell r="B1371" t="str">
            <v>PENDIENTE</v>
          </cell>
        </row>
        <row r="1372">
          <cell r="A1372">
            <v>40361747</v>
          </cell>
          <cell r="B1372" t="str">
            <v>PENDIENTE</v>
          </cell>
        </row>
        <row r="1373">
          <cell r="A1373">
            <v>40361744</v>
          </cell>
          <cell r="B1373" t="str">
            <v>PENDIENTE</v>
          </cell>
        </row>
        <row r="1374">
          <cell r="A1374">
            <v>40361741</v>
          </cell>
          <cell r="B1374" t="str">
            <v>PENDIENTE</v>
          </cell>
        </row>
        <row r="1375">
          <cell r="A1375">
            <v>40361738</v>
          </cell>
          <cell r="B1375" t="str">
            <v>PENDIENTE</v>
          </cell>
        </row>
        <row r="1376">
          <cell r="A1376">
            <v>40361735</v>
          </cell>
          <cell r="B1376" t="str">
            <v>PENDIENTE</v>
          </cell>
        </row>
        <row r="1377">
          <cell r="A1377">
            <v>40361723</v>
          </cell>
          <cell r="B1377" t="str">
            <v>PENDIENTE</v>
          </cell>
        </row>
        <row r="1378">
          <cell r="A1378">
            <v>40361720</v>
          </cell>
          <cell r="B1378" t="str">
            <v>PENDIENTE</v>
          </cell>
        </row>
        <row r="1379">
          <cell r="A1379">
            <v>40361699</v>
          </cell>
          <cell r="B1379" t="str">
            <v>PENDIENTE</v>
          </cell>
        </row>
        <row r="1380">
          <cell r="A1380">
            <v>40361698</v>
          </cell>
          <cell r="B1380" t="str">
            <v>PENDIENTE</v>
          </cell>
        </row>
        <row r="1381">
          <cell r="A1381">
            <v>40361637</v>
          </cell>
          <cell r="B1381" t="str">
            <v>PENDIENTE</v>
          </cell>
        </row>
        <row r="1382">
          <cell r="A1382">
            <v>40358697</v>
          </cell>
          <cell r="B1382" t="str">
            <v>PENDIENTE</v>
          </cell>
        </row>
        <row r="1383">
          <cell r="A1383">
            <v>40358045</v>
          </cell>
          <cell r="B1383" t="str">
            <v>PENDIENTE</v>
          </cell>
        </row>
        <row r="1384">
          <cell r="A1384">
            <v>40358045</v>
          </cell>
          <cell r="B1384" t="str">
            <v>PENDIENTE</v>
          </cell>
        </row>
        <row r="1385">
          <cell r="A1385">
            <v>40358015</v>
          </cell>
          <cell r="B1385" t="str">
            <v>PENDIENTE</v>
          </cell>
        </row>
        <row r="1386">
          <cell r="A1386">
            <v>40358006</v>
          </cell>
          <cell r="B1386" t="str">
            <v>PENDIENTE</v>
          </cell>
        </row>
        <row r="1387">
          <cell r="A1387">
            <v>40357858</v>
          </cell>
          <cell r="B1387" t="str">
            <v>PENDIENTE</v>
          </cell>
        </row>
        <row r="1388">
          <cell r="A1388">
            <v>40354556</v>
          </cell>
          <cell r="B1388" t="str">
            <v>PENDIENTE</v>
          </cell>
        </row>
        <row r="1389">
          <cell r="A1389">
            <v>40354556</v>
          </cell>
          <cell r="B1389" t="str">
            <v>PENDIENTE</v>
          </cell>
        </row>
        <row r="1390">
          <cell r="A1390">
            <v>40364012</v>
          </cell>
          <cell r="B1390" t="str">
            <v>PENDIENTE</v>
          </cell>
        </row>
        <row r="1391">
          <cell r="A1391">
            <v>40363082</v>
          </cell>
          <cell r="B1391" t="str">
            <v>PENDIENTE</v>
          </cell>
        </row>
        <row r="1392">
          <cell r="A1392">
            <v>40363079</v>
          </cell>
          <cell r="B1392" t="str">
            <v>PENDIENTE</v>
          </cell>
        </row>
        <row r="1393">
          <cell r="A1393">
            <v>40363079</v>
          </cell>
          <cell r="B1393" t="str">
            <v>PENDIENTE</v>
          </cell>
        </row>
        <row r="1394">
          <cell r="A1394">
            <v>40363078</v>
          </cell>
          <cell r="B1394" t="str">
            <v>PENDIENTE</v>
          </cell>
        </row>
        <row r="1395">
          <cell r="A1395">
            <v>40363078</v>
          </cell>
          <cell r="B1395" t="str">
            <v>PENDIENTE</v>
          </cell>
        </row>
        <row r="1396">
          <cell r="A1396">
            <v>40363078</v>
          </cell>
          <cell r="B1396" t="str">
            <v>PENDIENTE</v>
          </cell>
        </row>
        <row r="1397">
          <cell r="A1397">
            <v>40363025</v>
          </cell>
          <cell r="B1397" t="str">
            <v>PENDIENTE</v>
          </cell>
        </row>
        <row r="1398">
          <cell r="A1398">
            <v>40363024</v>
          </cell>
          <cell r="B1398" t="str">
            <v>PENDIENTE</v>
          </cell>
        </row>
        <row r="1399">
          <cell r="A1399">
            <v>40363024</v>
          </cell>
          <cell r="B1399" t="str">
            <v>PENDIENTE</v>
          </cell>
        </row>
        <row r="1400">
          <cell r="A1400">
            <v>40362462</v>
          </cell>
          <cell r="B1400" t="str">
            <v>PENDIENTE</v>
          </cell>
        </row>
        <row r="1401">
          <cell r="A1401">
            <v>40362461</v>
          </cell>
          <cell r="B1401" t="str">
            <v>PENDIENTE</v>
          </cell>
        </row>
        <row r="1402">
          <cell r="A1402">
            <v>40362340</v>
          </cell>
          <cell r="B1402" t="str">
            <v>PENDIENTE</v>
          </cell>
        </row>
        <row r="1403">
          <cell r="A1403">
            <v>40362338</v>
          </cell>
          <cell r="B1403" t="str">
            <v>PENDIENTE</v>
          </cell>
        </row>
        <row r="1404">
          <cell r="A1404">
            <v>40362326</v>
          </cell>
          <cell r="B1404" t="str">
            <v>PENDIENTE</v>
          </cell>
        </row>
        <row r="1405">
          <cell r="A1405">
            <v>40362306</v>
          </cell>
          <cell r="B1405" t="str">
            <v>PENDIENTE</v>
          </cell>
        </row>
        <row r="1406">
          <cell r="A1406">
            <v>40362302</v>
          </cell>
          <cell r="B1406" t="str">
            <v>PENDIENTE</v>
          </cell>
        </row>
        <row r="1407">
          <cell r="A1407">
            <v>40361468</v>
          </cell>
          <cell r="B1407" t="str">
            <v>PENDIENTE</v>
          </cell>
        </row>
        <row r="1408">
          <cell r="A1408">
            <v>40361260</v>
          </cell>
          <cell r="B1408" t="str">
            <v>PENDIENTE</v>
          </cell>
        </row>
        <row r="1409">
          <cell r="A1409">
            <v>40361218</v>
          </cell>
          <cell r="B1409" t="str">
            <v>PENDIENTE</v>
          </cell>
        </row>
        <row r="1410">
          <cell r="A1410">
            <v>40361129</v>
          </cell>
          <cell r="B1410" t="str">
            <v>PENDIENTE</v>
          </cell>
        </row>
        <row r="1411">
          <cell r="A1411">
            <v>40361128</v>
          </cell>
          <cell r="B1411" t="str">
            <v>PENDIENTE</v>
          </cell>
        </row>
        <row r="1412">
          <cell r="A1412">
            <v>40361092</v>
          </cell>
          <cell r="B1412" t="str">
            <v>PENDIENTE</v>
          </cell>
        </row>
        <row r="1413">
          <cell r="A1413">
            <v>40361090</v>
          </cell>
          <cell r="B1413" t="str">
            <v>PENDIENTE</v>
          </cell>
        </row>
        <row r="1414">
          <cell r="A1414">
            <v>40360713</v>
          </cell>
          <cell r="B1414" t="str">
            <v>PENDIENTE</v>
          </cell>
        </row>
        <row r="1415">
          <cell r="A1415">
            <v>40360712</v>
          </cell>
          <cell r="B1415" t="str">
            <v>PENDIENTE</v>
          </cell>
        </row>
        <row r="1416">
          <cell r="A1416">
            <v>40360609</v>
          </cell>
          <cell r="B1416" t="str">
            <v>PENDIENTE</v>
          </cell>
        </row>
        <row r="1417">
          <cell r="A1417">
            <v>40360533</v>
          </cell>
          <cell r="B1417" t="str">
            <v>PENDIENTE</v>
          </cell>
        </row>
        <row r="1418">
          <cell r="A1418">
            <v>40360532</v>
          </cell>
          <cell r="B1418" t="str">
            <v>PENDIENTE</v>
          </cell>
        </row>
        <row r="1419">
          <cell r="A1419">
            <v>40360522</v>
          </cell>
          <cell r="B1419" t="str">
            <v>PENDIENTE</v>
          </cell>
        </row>
        <row r="1420">
          <cell r="A1420">
            <v>40360519</v>
          </cell>
          <cell r="B1420" t="str">
            <v>PENDIENTE</v>
          </cell>
        </row>
        <row r="1421">
          <cell r="A1421">
            <v>40360499</v>
          </cell>
          <cell r="B1421" t="str">
            <v>PENDIENTE</v>
          </cell>
        </row>
        <row r="1422">
          <cell r="A1422">
            <v>40360499</v>
          </cell>
          <cell r="B1422" t="str">
            <v>PENDIENTE</v>
          </cell>
        </row>
        <row r="1423">
          <cell r="A1423">
            <v>40360497</v>
          </cell>
          <cell r="B1423" t="str">
            <v>PENDIENTE</v>
          </cell>
        </row>
        <row r="1424">
          <cell r="A1424">
            <v>40360064</v>
          </cell>
          <cell r="B1424" t="str">
            <v>PENDIENTE</v>
          </cell>
        </row>
        <row r="1425">
          <cell r="A1425">
            <v>40359969</v>
          </cell>
          <cell r="B1425" t="str">
            <v>PENDIENTE</v>
          </cell>
        </row>
        <row r="1426">
          <cell r="A1426">
            <v>40359968</v>
          </cell>
          <cell r="B1426" t="str">
            <v>PENDIENTE</v>
          </cell>
        </row>
        <row r="1427">
          <cell r="A1427">
            <v>40359967</v>
          </cell>
          <cell r="B1427" t="str">
            <v>PENDIENTE</v>
          </cell>
        </row>
        <row r="1428">
          <cell r="A1428">
            <v>40359911</v>
          </cell>
          <cell r="B1428" t="str">
            <v>PENDIENTE</v>
          </cell>
        </row>
        <row r="1429">
          <cell r="A1429">
            <v>40359911</v>
          </cell>
          <cell r="B1429" t="str">
            <v>PENDIENTE</v>
          </cell>
        </row>
        <row r="1430">
          <cell r="A1430">
            <v>40359468</v>
          </cell>
          <cell r="B1430" t="str">
            <v>PENDIENTE</v>
          </cell>
        </row>
        <row r="1431">
          <cell r="A1431">
            <v>40359468</v>
          </cell>
          <cell r="B1431" t="str">
            <v>PENDIENTE</v>
          </cell>
        </row>
        <row r="1432">
          <cell r="A1432">
            <v>40359466</v>
          </cell>
          <cell r="B1432" t="str">
            <v>PENDIENTE</v>
          </cell>
        </row>
        <row r="1433">
          <cell r="A1433">
            <v>40357198</v>
          </cell>
          <cell r="B1433" t="str">
            <v>PENDIENTE</v>
          </cell>
        </row>
        <row r="1434">
          <cell r="A1434">
            <v>40357198</v>
          </cell>
          <cell r="B1434" t="str">
            <v>PENDIENTE</v>
          </cell>
        </row>
        <row r="1435">
          <cell r="A1435">
            <v>40357183</v>
          </cell>
          <cell r="B1435" t="str">
            <v>PENDIENTE</v>
          </cell>
        </row>
        <row r="1436">
          <cell r="A1436">
            <v>40357183</v>
          </cell>
          <cell r="B1436" t="str">
            <v>PENDIENTE</v>
          </cell>
        </row>
        <row r="1437">
          <cell r="A1437">
            <v>40356158</v>
          </cell>
          <cell r="B1437" t="str">
            <v>PENDIENTE</v>
          </cell>
        </row>
        <row r="1438">
          <cell r="A1438">
            <v>40356157</v>
          </cell>
          <cell r="B1438" t="str">
            <v>PENDIENTE</v>
          </cell>
        </row>
        <row r="1439">
          <cell r="A1439">
            <v>40355357</v>
          </cell>
          <cell r="B1439" t="str">
            <v>PENDIENTE</v>
          </cell>
        </row>
        <row r="1440">
          <cell r="A1440">
            <v>40355356</v>
          </cell>
          <cell r="B1440" t="str">
            <v>PENDIENTE</v>
          </cell>
        </row>
        <row r="1441">
          <cell r="A1441">
            <v>40355355</v>
          </cell>
          <cell r="B1441" t="str">
            <v>PENDIENTE</v>
          </cell>
        </row>
        <row r="1442">
          <cell r="A1442">
            <v>40354065</v>
          </cell>
          <cell r="B1442" t="str">
            <v>PENDIENTE</v>
          </cell>
        </row>
        <row r="1443">
          <cell r="A1443">
            <v>40354065</v>
          </cell>
          <cell r="B1443" t="str">
            <v>PENDIENTE</v>
          </cell>
        </row>
        <row r="1444">
          <cell r="A1444">
            <v>40353112</v>
          </cell>
          <cell r="B1444" t="str">
            <v>PENDIENTE</v>
          </cell>
        </row>
        <row r="1445">
          <cell r="A1445">
            <v>40353109</v>
          </cell>
          <cell r="B1445" t="str">
            <v>PENDIENTE</v>
          </cell>
        </row>
        <row r="1446">
          <cell r="A1446">
            <v>40353108</v>
          </cell>
          <cell r="B1446" t="str">
            <v>PENDIENTE</v>
          </cell>
        </row>
        <row r="1447">
          <cell r="A1447">
            <v>40352352</v>
          </cell>
          <cell r="B1447" t="str">
            <v>PENDIENTE</v>
          </cell>
        </row>
        <row r="1448">
          <cell r="A1448">
            <v>40352351</v>
          </cell>
          <cell r="B1448" t="str">
            <v>PENDIENTE</v>
          </cell>
        </row>
        <row r="1449">
          <cell r="A1449">
            <v>40352350</v>
          </cell>
          <cell r="B1449" t="str">
            <v>PENDIENTE</v>
          </cell>
        </row>
        <row r="1450">
          <cell r="A1450">
            <v>40352349</v>
          </cell>
          <cell r="B1450" t="str">
            <v>PENDIENTE</v>
          </cell>
        </row>
        <row r="1451">
          <cell r="A1451">
            <v>40347987</v>
          </cell>
          <cell r="B1451" t="str">
            <v>PENDIENTE</v>
          </cell>
        </row>
        <row r="1452">
          <cell r="A1452">
            <v>40347987</v>
          </cell>
          <cell r="B1452" t="str">
            <v>PENDIENTE</v>
          </cell>
        </row>
        <row r="1453">
          <cell r="A1453">
            <v>40363172</v>
          </cell>
          <cell r="B1453" t="str">
            <v>PENDIENTE</v>
          </cell>
        </row>
        <row r="1454">
          <cell r="A1454">
            <v>40363171</v>
          </cell>
          <cell r="B1454" t="str">
            <v>PENDIENTE</v>
          </cell>
        </row>
        <row r="1455">
          <cell r="A1455">
            <v>40363171</v>
          </cell>
          <cell r="B1455" t="str">
            <v>PENDIENTE</v>
          </cell>
        </row>
        <row r="1456">
          <cell r="A1456">
            <v>40363167</v>
          </cell>
          <cell r="B1456" t="str">
            <v>PENDIENTE</v>
          </cell>
        </row>
        <row r="1457">
          <cell r="A1457">
            <v>40363167</v>
          </cell>
          <cell r="B1457" t="str">
            <v>PENDIENTE</v>
          </cell>
        </row>
        <row r="1458">
          <cell r="A1458">
            <v>40363164</v>
          </cell>
          <cell r="B1458" t="str">
            <v>PENDIENTE</v>
          </cell>
        </row>
        <row r="1459">
          <cell r="A1459">
            <v>40363164</v>
          </cell>
          <cell r="B1459" t="str">
            <v>PENDIENTE</v>
          </cell>
        </row>
        <row r="1460">
          <cell r="A1460">
            <v>40363163</v>
          </cell>
          <cell r="B1460" t="str">
            <v>PENDIENTE</v>
          </cell>
        </row>
        <row r="1461">
          <cell r="A1461">
            <v>40363163</v>
          </cell>
          <cell r="B1461" t="str">
            <v>PENDIENTE</v>
          </cell>
        </row>
        <row r="1462">
          <cell r="A1462">
            <v>40363158</v>
          </cell>
          <cell r="B1462" t="str">
            <v>PENDIENTE</v>
          </cell>
        </row>
        <row r="1463">
          <cell r="A1463">
            <v>40363157</v>
          </cell>
          <cell r="B1463" t="str">
            <v>PENDIENTE</v>
          </cell>
        </row>
        <row r="1464">
          <cell r="A1464">
            <v>40363154</v>
          </cell>
          <cell r="B1464" t="str">
            <v>PENDIENTE</v>
          </cell>
        </row>
        <row r="1465">
          <cell r="A1465">
            <v>40363153</v>
          </cell>
          <cell r="B1465" t="str">
            <v>PENDIENTE</v>
          </cell>
        </row>
        <row r="1466">
          <cell r="A1466">
            <v>40363128</v>
          </cell>
          <cell r="B1466" t="str">
            <v>PENDIENTE</v>
          </cell>
        </row>
        <row r="1467">
          <cell r="A1467">
            <v>40363126</v>
          </cell>
          <cell r="B1467" t="str">
            <v>PENDIENTE</v>
          </cell>
        </row>
        <row r="1468">
          <cell r="A1468">
            <v>40363126</v>
          </cell>
          <cell r="B1468" t="str">
            <v>PENDIENTE</v>
          </cell>
        </row>
        <row r="1469">
          <cell r="A1469">
            <v>40363125</v>
          </cell>
          <cell r="B1469" t="str">
            <v>PENDIENTE</v>
          </cell>
        </row>
        <row r="1470">
          <cell r="A1470">
            <v>40363125</v>
          </cell>
          <cell r="B1470" t="str">
            <v>PENDIENTE</v>
          </cell>
        </row>
        <row r="1471">
          <cell r="A1471">
            <v>40363117</v>
          </cell>
          <cell r="B1471" t="str">
            <v>PENDIENTE</v>
          </cell>
        </row>
        <row r="1472">
          <cell r="A1472">
            <v>40363116</v>
          </cell>
          <cell r="B1472" t="str">
            <v>PENDIENTE</v>
          </cell>
        </row>
        <row r="1473">
          <cell r="A1473">
            <v>40363115</v>
          </cell>
          <cell r="B1473" t="str">
            <v>PENDIENTE</v>
          </cell>
        </row>
        <row r="1474">
          <cell r="A1474">
            <v>40363114</v>
          </cell>
          <cell r="B1474" t="str">
            <v>PENDIENTE</v>
          </cell>
        </row>
        <row r="1475">
          <cell r="A1475">
            <v>40357133</v>
          </cell>
          <cell r="B1475" t="str">
            <v>PENDIENTE</v>
          </cell>
        </row>
        <row r="1476">
          <cell r="A1476">
            <v>40357123</v>
          </cell>
          <cell r="B1476" t="str">
            <v>PENDIENTE</v>
          </cell>
        </row>
        <row r="1477">
          <cell r="A1477">
            <v>40356223</v>
          </cell>
          <cell r="B1477" t="str">
            <v>PENDIENTE</v>
          </cell>
        </row>
        <row r="1478">
          <cell r="A1478">
            <v>40356222</v>
          </cell>
          <cell r="B1478" t="str">
            <v>PENDIENTE</v>
          </cell>
        </row>
        <row r="1479">
          <cell r="A1479">
            <v>40346213</v>
          </cell>
          <cell r="B1479" t="str">
            <v>PENDIENTE</v>
          </cell>
        </row>
        <row r="1480">
          <cell r="A1480">
            <v>40346213</v>
          </cell>
          <cell r="B1480" t="str">
            <v>PENDIENTE</v>
          </cell>
        </row>
        <row r="1481">
          <cell r="A1481">
            <v>40344297</v>
          </cell>
          <cell r="B1481" t="str">
            <v>PENDIENTE</v>
          </cell>
        </row>
        <row r="1482">
          <cell r="A1482">
            <v>40362246</v>
          </cell>
          <cell r="B1482" t="str">
            <v>PENDIENTE</v>
          </cell>
        </row>
        <row r="1483">
          <cell r="A1483">
            <v>40362246</v>
          </cell>
          <cell r="B1483" t="str">
            <v>PENDIENTE</v>
          </cell>
        </row>
        <row r="1484">
          <cell r="A1484">
            <v>40362234</v>
          </cell>
          <cell r="B1484" t="str">
            <v>PENDIENTE</v>
          </cell>
        </row>
        <row r="1485">
          <cell r="A1485">
            <v>40362233</v>
          </cell>
          <cell r="B1485" t="str">
            <v>PENDIENTE</v>
          </cell>
        </row>
        <row r="1486">
          <cell r="A1486">
            <v>40362232</v>
          </cell>
          <cell r="B1486" t="str">
            <v>PENDIENTE</v>
          </cell>
        </row>
        <row r="1487">
          <cell r="A1487">
            <v>40362231</v>
          </cell>
          <cell r="B1487" t="str">
            <v>PENDIENTE</v>
          </cell>
        </row>
        <row r="1488">
          <cell r="A1488">
            <v>40362229</v>
          </cell>
          <cell r="B1488" t="str">
            <v>PENDIENTE</v>
          </cell>
        </row>
        <row r="1489">
          <cell r="A1489">
            <v>40362228</v>
          </cell>
          <cell r="B1489" t="str">
            <v>PENDIENTE</v>
          </cell>
        </row>
        <row r="1490">
          <cell r="A1490">
            <v>40362192</v>
          </cell>
          <cell r="B1490" t="str">
            <v>PENDIENTE</v>
          </cell>
        </row>
        <row r="1491">
          <cell r="A1491">
            <v>40362191</v>
          </cell>
          <cell r="B1491" t="str">
            <v>PENDIENTE</v>
          </cell>
        </row>
        <row r="1492">
          <cell r="A1492">
            <v>40362189</v>
          </cell>
          <cell r="B1492" t="str">
            <v>PENDIENTE</v>
          </cell>
        </row>
        <row r="1493">
          <cell r="A1493">
            <v>40362156</v>
          </cell>
          <cell r="B1493" t="str">
            <v>PENDIENTE</v>
          </cell>
        </row>
        <row r="1494">
          <cell r="A1494">
            <v>40362156</v>
          </cell>
          <cell r="B1494" t="str">
            <v>PENDIENTE</v>
          </cell>
        </row>
        <row r="1495">
          <cell r="A1495">
            <v>40362141</v>
          </cell>
          <cell r="B1495" t="str">
            <v>PENDIENTE</v>
          </cell>
        </row>
        <row r="1496">
          <cell r="A1496">
            <v>40362121</v>
          </cell>
          <cell r="B1496" t="str">
            <v>PENDIENTE</v>
          </cell>
        </row>
        <row r="1497">
          <cell r="A1497">
            <v>40362100</v>
          </cell>
          <cell r="B1497" t="str">
            <v>PENDIENTE</v>
          </cell>
        </row>
        <row r="1498">
          <cell r="A1498">
            <v>40362094</v>
          </cell>
          <cell r="B1498" t="str">
            <v>PENDIENTE</v>
          </cell>
        </row>
        <row r="1499">
          <cell r="A1499">
            <v>40362034</v>
          </cell>
          <cell r="B1499" t="str">
            <v>PENDIENTE</v>
          </cell>
        </row>
        <row r="1500">
          <cell r="A1500">
            <v>40362032</v>
          </cell>
          <cell r="B1500" t="str">
            <v>PENDIENTE</v>
          </cell>
        </row>
        <row r="1501">
          <cell r="A1501">
            <v>40362031</v>
          </cell>
          <cell r="B1501" t="str">
            <v>PENDIENTE</v>
          </cell>
        </row>
        <row r="1502">
          <cell r="A1502">
            <v>40362029</v>
          </cell>
          <cell r="B1502" t="str">
            <v>PENDIENTE</v>
          </cell>
        </row>
        <row r="1503">
          <cell r="A1503">
            <v>40362026</v>
          </cell>
          <cell r="B1503" t="str">
            <v>PENDIENTE</v>
          </cell>
        </row>
        <row r="1504">
          <cell r="A1504">
            <v>40362025</v>
          </cell>
          <cell r="B1504" t="str">
            <v>PENDIENTE</v>
          </cell>
        </row>
        <row r="1505">
          <cell r="A1505">
            <v>40362023</v>
          </cell>
          <cell r="B1505" t="str">
            <v>PENDIENTE</v>
          </cell>
        </row>
        <row r="1506">
          <cell r="A1506">
            <v>40362021</v>
          </cell>
          <cell r="B1506" t="str">
            <v>PENDIENTE</v>
          </cell>
        </row>
        <row r="1507">
          <cell r="A1507">
            <v>40361966</v>
          </cell>
          <cell r="B1507" t="str">
            <v>PENDIENTE</v>
          </cell>
        </row>
        <row r="1508">
          <cell r="A1508">
            <v>40361961</v>
          </cell>
          <cell r="B1508" t="str">
            <v>PENDIENTE</v>
          </cell>
        </row>
        <row r="1509">
          <cell r="A1509">
            <v>40361961</v>
          </cell>
          <cell r="B1509" t="str">
            <v>PENDIENTE</v>
          </cell>
        </row>
        <row r="1510">
          <cell r="A1510">
            <v>40361926</v>
          </cell>
          <cell r="B1510" t="str">
            <v>PENDIENTE</v>
          </cell>
        </row>
        <row r="1511">
          <cell r="A1511">
            <v>40361923</v>
          </cell>
          <cell r="B1511" t="str">
            <v>PENDIENTE</v>
          </cell>
        </row>
        <row r="1512">
          <cell r="A1512">
            <v>40360755</v>
          </cell>
          <cell r="B1512" t="str">
            <v>PENDIENTE</v>
          </cell>
        </row>
        <row r="1513">
          <cell r="A1513">
            <v>40360753</v>
          </cell>
          <cell r="B1513" t="str">
            <v>PENDIENTE</v>
          </cell>
        </row>
        <row r="1514">
          <cell r="A1514">
            <v>40360752</v>
          </cell>
          <cell r="B1514" t="str">
            <v>PENDIENTE</v>
          </cell>
        </row>
        <row r="1515">
          <cell r="A1515">
            <v>40360752</v>
          </cell>
          <cell r="B1515" t="str">
            <v>PENDIENTE</v>
          </cell>
        </row>
        <row r="1516">
          <cell r="A1516">
            <v>40357647</v>
          </cell>
          <cell r="B1516" t="str">
            <v>PENDIENTE</v>
          </cell>
        </row>
        <row r="1517">
          <cell r="A1517">
            <v>40357541</v>
          </cell>
          <cell r="B1517" t="str">
            <v>PENDIENTE</v>
          </cell>
        </row>
        <row r="1518">
          <cell r="A1518">
            <v>40357526</v>
          </cell>
          <cell r="B1518" t="str">
            <v>PENDIENTE</v>
          </cell>
        </row>
        <row r="1519">
          <cell r="A1519">
            <v>40357382</v>
          </cell>
          <cell r="B1519" t="str">
            <v>PENDIENTE</v>
          </cell>
        </row>
        <row r="1520">
          <cell r="A1520">
            <v>40357370</v>
          </cell>
          <cell r="B1520" t="str">
            <v>PENDIENTE</v>
          </cell>
        </row>
        <row r="1521">
          <cell r="A1521">
            <v>40357354</v>
          </cell>
          <cell r="B1521" t="str">
            <v>PENDIENTE</v>
          </cell>
        </row>
        <row r="1522">
          <cell r="A1522">
            <v>40357264</v>
          </cell>
          <cell r="B1522" t="str">
            <v>PENDIENTE</v>
          </cell>
        </row>
        <row r="1523">
          <cell r="A1523">
            <v>40357231</v>
          </cell>
          <cell r="B1523" t="str">
            <v>PENDIENTE</v>
          </cell>
        </row>
        <row r="1524">
          <cell r="A1524">
            <v>40363907</v>
          </cell>
          <cell r="B1524" t="str">
            <v>PENDIENTE</v>
          </cell>
        </row>
        <row r="1525">
          <cell r="A1525">
            <v>40363906</v>
          </cell>
          <cell r="B1525" t="str">
            <v>PENDIENTE</v>
          </cell>
        </row>
        <row r="1526">
          <cell r="A1526">
            <v>40363906</v>
          </cell>
          <cell r="B1526" t="str">
            <v>PENDIENTE</v>
          </cell>
        </row>
        <row r="1527">
          <cell r="A1527">
            <v>40363906</v>
          </cell>
          <cell r="B1527" t="str">
            <v>PENDIENTE</v>
          </cell>
        </row>
        <row r="1528">
          <cell r="A1528">
            <v>40363906</v>
          </cell>
          <cell r="B1528" t="str">
            <v>PENDIENTE</v>
          </cell>
        </row>
        <row r="1529">
          <cell r="A1529">
            <v>40363593</v>
          </cell>
          <cell r="B1529" t="str">
            <v>PENDIENTE</v>
          </cell>
        </row>
        <row r="1530">
          <cell r="A1530">
            <v>40362484</v>
          </cell>
          <cell r="B1530" t="str">
            <v>PENDIENTE</v>
          </cell>
        </row>
        <row r="1531">
          <cell r="A1531">
            <v>40362475</v>
          </cell>
          <cell r="B1531" t="str">
            <v>PENDIENTE</v>
          </cell>
        </row>
        <row r="1532">
          <cell r="A1532">
            <v>40362474</v>
          </cell>
          <cell r="B1532" t="str">
            <v>PENDIENTE</v>
          </cell>
        </row>
        <row r="1533">
          <cell r="A1533">
            <v>40358649</v>
          </cell>
          <cell r="B1533" t="str">
            <v>PENDIENTE</v>
          </cell>
        </row>
        <row r="1534">
          <cell r="A1534">
            <v>40358649</v>
          </cell>
          <cell r="B1534" t="str">
            <v>PENDIENTE</v>
          </cell>
        </row>
        <row r="1535">
          <cell r="A1535">
            <v>40358648</v>
          </cell>
          <cell r="B1535" t="str">
            <v>PENDIENTE</v>
          </cell>
        </row>
        <row r="1536">
          <cell r="A1536">
            <v>40358648</v>
          </cell>
          <cell r="B1536" t="str">
            <v>PENDIENTE</v>
          </cell>
        </row>
        <row r="1537">
          <cell r="A1537">
            <v>40358648</v>
          </cell>
          <cell r="B1537" t="str">
            <v>PENDIENTE</v>
          </cell>
        </row>
        <row r="1538">
          <cell r="A1538">
            <v>40358648</v>
          </cell>
          <cell r="B1538" t="str">
            <v>PENDIENTE</v>
          </cell>
        </row>
        <row r="1539">
          <cell r="A1539">
            <v>40358642</v>
          </cell>
          <cell r="B1539" t="str">
            <v>PENDIENTE</v>
          </cell>
        </row>
        <row r="1540">
          <cell r="A1540">
            <v>40358642</v>
          </cell>
          <cell r="B1540" t="str">
            <v>PENDIENTE</v>
          </cell>
        </row>
        <row r="1541">
          <cell r="A1541">
            <v>40358641</v>
          </cell>
          <cell r="B1541" t="str">
            <v>PENDIENTE</v>
          </cell>
        </row>
        <row r="1542">
          <cell r="A1542">
            <v>40358641</v>
          </cell>
          <cell r="B1542" t="str">
            <v>PENDIENTE</v>
          </cell>
        </row>
        <row r="1543">
          <cell r="A1543">
            <v>40358641</v>
          </cell>
          <cell r="B1543" t="str">
            <v>PENDIENTE</v>
          </cell>
        </row>
        <row r="1544">
          <cell r="A1544">
            <v>40358641</v>
          </cell>
          <cell r="B1544" t="str">
            <v>PENDIENTE</v>
          </cell>
        </row>
        <row r="1545">
          <cell r="A1545">
            <v>40358639</v>
          </cell>
          <cell r="B1545" t="str">
            <v>PENDIENTE</v>
          </cell>
        </row>
        <row r="1546">
          <cell r="A1546">
            <v>40358638</v>
          </cell>
          <cell r="B1546" t="str">
            <v>PENDIENTE</v>
          </cell>
        </row>
        <row r="1547">
          <cell r="A1547">
            <v>40358638</v>
          </cell>
          <cell r="B1547" t="str">
            <v>PENDIENTE</v>
          </cell>
        </row>
        <row r="1548">
          <cell r="A1548">
            <v>40358637</v>
          </cell>
          <cell r="B1548" t="str">
            <v>PENDIENTE</v>
          </cell>
        </row>
        <row r="1549">
          <cell r="A1549">
            <v>40358637</v>
          </cell>
          <cell r="B1549" t="str">
            <v>PENDIENTE</v>
          </cell>
        </row>
        <row r="1550">
          <cell r="A1550">
            <v>40358637</v>
          </cell>
          <cell r="B1550" t="str">
            <v>PENDIENTE</v>
          </cell>
        </row>
        <row r="1551">
          <cell r="A1551">
            <v>40358637</v>
          </cell>
          <cell r="B1551" t="str">
            <v>PENDIENTE</v>
          </cell>
        </row>
        <row r="1552">
          <cell r="A1552">
            <v>40358627</v>
          </cell>
          <cell r="B1552" t="str">
            <v>PENDIENTE</v>
          </cell>
        </row>
        <row r="1553">
          <cell r="A1553">
            <v>40358627</v>
          </cell>
          <cell r="B1553" t="str">
            <v>PENDIENTE</v>
          </cell>
        </row>
        <row r="1554">
          <cell r="A1554">
            <v>40358626</v>
          </cell>
          <cell r="B1554" t="str">
            <v>PENDIENTE</v>
          </cell>
        </row>
        <row r="1555">
          <cell r="A1555">
            <v>40358626</v>
          </cell>
          <cell r="B1555" t="str">
            <v>PENDIENTE</v>
          </cell>
        </row>
        <row r="1556">
          <cell r="A1556">
            <v>40358626</v>
          </cell>
          <cell r="B1556" t="str">
            <v>PENDIENTE</v>
          </cell>
        </row>
        <row r="1557">
          <cell r="A1557">
            <v>40358626</v>
          </cell>
          <cell r="B1557" t="str">
            <v>PENDIENTE</v>
          </cell>
        </row>
        <row r="1558">
          <cell r="A1558">
            <v>40355237</v>
          </cell>
          <cell r="B1558" t="str">
            <v>PENDIENTE</v>
          </cell>
        </row>
        <row r="1559">
          <cell r="A1559">
            <v>40348972</v>
          </cell>
          <cell r="B1559" t="str">
            <v>PENDIENTE</v>
          </cell>
        </row>
        <row r="1560">
          <cell r="A1560">
            <v>40348972</v>
          </cell>
          <cell r="B1560" t="str">
            <v>PENDIENTE</v>
          </cell>
        </row>
        <row r="1561">
          <cell r="A1561">
            <v>40348972</v>
          </cell>
          <cell r="B1561" t="str">
            <v>PENDIENTE</v>
          </cell>
        </row>
        <row r="1562">
          <cell r="A1562">
            <v>40348972</v>
          </cell>
          <cell r="B1562" t="str">
            <v>PENDIENTE</v>
          </cell>
        </row>
        <row r="1563">
          <cell r="A1563">
            <v>40348972</v>
          </cell>
          <cell r="B1563" t="str">
            <v>PENDIENTE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84.608969791669" createdVersion="8" refreshedVersion="8" minRefreshableVersion="3" recordCount="4962" xr:uid="{32BDE8EE-2CB4-43E5-B0E9-43598CF96EE8}">
  <cacheSource type="worksheet">
    <worksheetSource ref="A1:O1048576" sheet="Pedidos Planta-Puerto-Embarcado"/>
  </cacheSource>
  <cacheFields count="15">
    <cacheField name="Oficina Material" numFmtId="0">
      <sharedItems containsNonDate="0" containsString="0" containsBlank="1"/>
    </cacheField>
    <cacheField name="Oficina" numFmtId="0">
      <sharedItems containsBlank="1" count="9">
        <s v="AGROSUPER SHANGHAI"/>
        <s v="AGRO AMERICA"/>
        <s v="AGRO SUDAMERICA"/>
        <s v="AGRO EUROPA"/>
        <s v="AGRO MEXICO"/>
        <s v="ANDES ASIA"/>
        <s v="AGROSUPER ASIA"/>
        <s v="AFRICA"/>
        <m/>
      </sharedItems>
    </cacheField>
    <cacheField name="Tipo de venta" numFmtId="0">
      <sharedItems containsBlank="1" count="3">
        <s v="VVLL"/>
        <s v="VVDD"/>
        <m/>
      </sharedItems>
    </cacheField>
    <cacheField name="Pedido" numFmtId="0">
      <sharedItems containsString="0" containsBlank="1" containsNumber="1" containsInteger="1" minValue="40303322" maxValue="40369611"/>
    </cacheField>
    <cacheField name="Status del pedido" numFmtId="0">
      <sharedItems containsBlank="1"/>
    </cacheField>
    <cacheField name="Material" numFmtId="0">
      <sharedItems containsString="0" containsBlank="1" containsNumber="1" containsInteger="1" minValue="1010877" maxValue="1100574"/>
    </cacheField>
    <cacheField name="Nave" numFmtId="0">
      <sharedItems containsBlank="1"/>
    </cacheField>
    <cacheField name="Pto Destino" numFmtId="0">
      <sharedItems containsBlank="1"/>
    </cacheField>
    <cacheField name="Fecha Despacho Real" numFmtId="0">
      <sharedItems containsNonDate="0" containsDate="1" containsString="0" containsBlank="1" minDate="1899-12-30T00:00:00" maxDate="2023-02-25T00:00:00"/>
    </cacheField>
    <cacheField name="ETD" numFmtId="14">
      <sharedItems containsNonDate="0" containsDate="1" containsString="0" containsBlank="1" minDate="2022-12-01T00:00:00" maxDate="2023-03-01T00:00:00"/>
    </cacheField>
    <cacheField name="ETA" numFmtId="0">
      <sharedItems containsNonDate="0" containsDate="1" containsString="0" containsBlank="1" minDate="2022-12-11T21:00:00" maxDate="2023-12-25T00:00:00"/>
    </cacheField>
    <cacheField name="Naviera" numFmtId="0">
      <sharedItems containsBlank="1"/>
    </cacheField>
    <cacheField name="Kilos" numFmtId="0">
      <sharedItems containsString="0" containsBlank="1" containsNumber="1" minValue="1" maxValue="25327.21"/>
    </cacheField>
    <cacheField name="Ubicación (puerto / Planta)" numFmtId="0">
      <sharedItems containsBlank="1" count="5">
        <s v="EMBARCADO"/>
        <s v="PLANTA"/>
        <s v="PUERTO"/>
        <m/>
        <s v="ERROR" u="1"/>
      </sharedItems>
    </cacheField>
    <cacheField name="Mes" numFmtId="0">
      <sharedItems containsString="0" containsBlank="1" containsNumber="1" containsInteger="1" minValue="1" maxValue="12" count="5">
        <n v="1"/>
        <n v="2"/>
        <n v="12"/>
        <m/>
        <n v="1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62">
  <r>
    <m/>
    <x v="0"/>
    <x v="0"/>
    <n v="40357490"/>
    <s v="EMBARCADO"/>
    <n v="1022417"/>
    <s v="HENG HUI 6"/>
    <s v="SHANGHAI, CHINA"/>
    <d v="2022-12-27T00:00:00"/>
    <d v="2023-01-02T00:00:00"/>
    <d v="2023-02-07T09:24:00"/>
    <s v="CMA CGM"/>
    <n v="6000"/>
    <x v="0"/>
    <x v="0"/>
  </r>
  <r>
    <m/>
    <x v="0"/>
    <x v="0"/>
    <n v="40357490"/>
    <s v="EMBARCADO"/>
    <n v="1022417"/>
    <s v="HENG HUI 6"/>
    <s v="SHANGHAI, CHINA"/>
    <d v="2022-12-27T00:00:00"/>
    <d v="2023-01-02T00:00:00"/>
    <d v="2023-02-07T09:24:00"/>
    <s v="CMA CGM"/>
    <n v="17760"/>
    <x v="0"/>
    <x v="0"/>
  </r>
  <r>
    <m/>
    <x v="0"/>
    <x v="0"/>
    <n v="40357477"/>
    <s v="EMBARCADO"/>
    <n v="1023093"/>
    <s v="CISNES"/>
    <s v="SHANGHAI, CHINA"/>
    <d v="2022-12-29T00:00:00"/>
    <d v="2023-01-10T00:00:00"/>
    <d v="2023-02-15T09:24:00"/>
    <s v="HAPAG LLOYD"/>
    <n v="25000"/>
    <x v="0"/>
    <x v="0"/>
  </r>
  <r>
    <m/>
    <x v="0"/>
    <x v="0"/>
    <n v="40357471"/>
    <s v="EMBARCADO"/>
    <n v="1022125"/>
    <s v="EVER LOGIC"/>
    <s v="YANTIAN, CHINA"/>
    <d v="2022-12-28T00:00:00"/>
    <d v="2023-01-04T00:00:00"/>
    <d v="2023-02-05T22:27:00"/>
    <s v="EVERGREEN"/>
    <n v="24252.48"/>
    <x v="0"/>
    <x v="0"/>
  </r>
  <r>
    <m/>
    <x v="0"/>
    <x v="0"/>
    <n v="40357465"/>
    <s v="EMBARCADO"/>
    <n v="1021740"/>
    <s v="CISNES"/>
    <s v="TIANJIN XINGANG, CHINA"/>
    <d v="2022-12-29T00:00:00"/>
    <d v="2023-01-10T00:00:00"/>
    <d v="2023-02-28T20:36:00"/>
    <s v="HAPAG LLOYD"/>
    <n v="25013.200000000001"/>
    <x v="0"/>
    <x v="0"/>
  </r>
  <r>
    <m/>
    <x v="0"/>
    <x v="0"/>
    <n v="40357460"/>
    <s v="EMBARCADO"/>
    <n v="1023412"/>
    <s v="EVER LOGIC"/>
    <s v="SHANGHAI, CHINA"/>
    <d v="2022-12-30T00:00:00"/>
    <d v="2023-01-04T00:00:00"/>
    <d v="2023-02-09T09:24:00"/>
    <s v="EVERGREEN"/>
    <n v="24436.61"/>
    <x v="0"/>
    <x v="0"/>
  </r>
  <r>
    <m/>
    <x v="0"/>
    <x v="0"/>
    <n v="40357457"/>
    <s v="EMBARCADO"/>
    <n v="1021733"/>
    <s v="CISNES"/>
    <s v="TIANJIN XINGANG, CHINA"/>
    <d v="2022-12-30T00:00:00"/>
    <d v="2023-01-10T00:00:00"/>
    <d v="2023-02-28T20:36:00"/>
    <s v="ONE"/>
    <n v="14823.62"/>
    <x v="0"/>
    <x v="0"/>
  </r>
  <r>
    <m/>
    <x v="0"/>
    <x v="0"/>
    <n v="40357457"/>
    <s v="EMBARCADO"/>
    <n v="1021733"/>
    <s v="CISNES"/>
    <s v="TIANJIN XINGANG, CHINA"/>
    <d v="2022-12-31T00:00:00"/>
    <d v="2023-01-10T00:00:00"/>
    <d v="2023-02-28T20:36:00"/>
    <s v="ONE"/>
    <n v="9182.15"/>
    <x v="0"/>
    <x v="0"/>
  </r>
  <r>
    <m/>
    <x v="0"/>
    <x v="0"/>
    <n v="40357456"/>
    <s v="EMBARCADO"/>
    <n v="1021733"/>
    <s v="CISNES"/>
    <s v="TIANJIN XINGANG, CHINA"/>
    <d v="2022-12-29T00:00:00"/>
    <d v="2023-01-10T00:00:00"/>
    <d v="2023-02-28T20:36:00"/>
    <s v="HAPAG LLOYD"/>
    <n v="24426.33"/>
    <x v="0"/>
    <x v="0"/>
  </r>
  <r>
    <m/>
    <x v="0"/>
    <x v="0"/>
    <n v="40357455"/>
    <s v="EMBARCADO"/>
    <n v="1021733"/>
    <s v="EVER LOGIC"/>
    <s v="TIANJIN XINGANG, CHINA"/>
    <d v="2022-12-27T00:00:00"/>
    <d v="2023-01-04T00:00:00"/>
    <d v="2023-02-22T20:36:00"/>
    <s v="COSCO"/>
    <n v="23994.11"/>
    <x v="0"/>
    <x v="0"/>
  </r>
  <r>
    <m/>
    <x v="0"/>
    <x v="0"/>
    <n v="40357451"/>
    <s v="EMBARCADO"/>
    <n v="1021733"/>
    <s v="HENG HUI 6"/>
    <s v="SHANGHAI, CHINA"/>
    <d v="2022-12-26T00:00:00"/>
    <d v="2023-01-02T00:00:00"/>
    <d v="2023-02-07T09:24:00"/>
    <s v="CMA CGM"/>
    <n v="23906.19"/>
    <x v="0"/>
    <x v="0"/>
  </r>
  <r>
    <m/>
    <x v="0"/>
    <x v="0"/>
    <n v="40357445"/>
    <s v="EMBARCADO"/>
    <n v="1022945"/>
    <s v="CISNES"/>
    <s v="SHANGHAI, CHINA"/>
    <d v="2022-12-31T00:00:00"/>
    <d v="2023-01-10T00:00:00"/>
    <d v="2023-02-15T09:24:00"/>
    <s v="MSC"/>
    <n v="24020"/>
    <x v="0"/>
    <x v="0"/>
  </r>
  <r>
    <m/>
    <x v="0"/>
    <x v="0"/>
    <n v="40357437"/>
    <s v="EMBARCADO"/>
    <n v="1022945"/>
    <s v="CISNES"/>
    <s v="YANTIAN, CHINA"/>
    <d v="2022-12-30T00:00:00"/>
    <d v="2023-01-10T00:00:00"/>
    <d v="2023-02-11T22:27:00"/>
    <s v="MSC"/>
    <n v="24100"/>
    <x v="0"/>
    <x v="0"/>
  </r>
  <r>
    <m/>
    <x v="0"/>
    <x v="0"/>
    <n v="40357434"/>
    <s v="EMBARCADO"/>
    <n v="1022073"/>
    <s v="CISNES"/>
    <s v="SHANGHAI, CHINA"/>
    <d v="2022-12-30T00:00:00"/>
    <d v="2023-01-10T00:00:00"/>
    <d v="2023-02-15T09:24:00"/>
    <s v="HAPAG LLOYD"/>
    <n v="23989.08"/>
    <x v="0"/>
    <x v="0"/>
  </r>
  <r>
    <m/>
    <x v="0"/>
    <x v="0"/>
    <n v="40357426"/>
    <s v="EMBARCADO"/>
    <n v="1021774"/>
    <s v="CISNES"/>
    <s v="YANTIAN, CHINA"/>
    <d v="2022-12-30T00:00:00"/>
    <d v="2023-01-10T00:00:00"/>
    <d v="2023-02-11T22:27:00"/>
    <s v="MSC"/>
    <n v="19860"/>
    <x v="0"/>
    <x v="0"/>
  </r>
  <r>
    <m/>
    <x v="0"/>
    <x v="0"/>
    <n v="40357426"/>
    <s v="EMBARCADO"/>
    <n v="1021774"/>
    <s v="CISNES"/>
    <s v="YANTIAN, CHINA"/>
    <d v="2022-12-31T00:00:00"/>
    <d v="2023-01-10T00:00:00"/>
    <d v="2023-02-11T22:27:00"/>
    <s v="MSC"/>
    <n v="4140"/>
    <x v="0"/>
    <x v="0"/>
  </r>
  <r>
    <m/>
    <x v="0"/>
    <x v="0"/>
    <n v="40357419"/>
    <s v="EMBARCADO"/>
    <n v="1022636"/>
    <s v="CISNES"/>
    <s v="SHANGHAI, CHINA"/>
    <d v="2022-12-28T00:00:00"/>
    <d v="2023-01-10T00:00:00"/>
    <d v="2023-02-15T09:24:00"/>
    <s v="MSC"/>
    <n v="24030"/>
    <x v="0"/>
    <x v="0"/>
  </r>
  <r>
    <m/>
    <x v="0"/>
    <x v="0"/>
    <n v="40357418"/>
    <s v="EMBARCADO"/>
    <n v="1022636"/>
    <s v="EVER LOGIC"/>
    <s v="SHANGHAI, CHINA"/>
    <d v="2022-12-28T00:00:00"/>
    <d v="2023-01-04T00:00:00"/>
    <d v="2023-02-09T09:24:00"/>
    <s v="EVERGREEN"/>
    <n v="23745"/>
    <x v="0"/>
    <x v="0"/>
  </r>
  <r>
    <m/>
    <x v="0"/>
    <x v="0"/>
    <n v="40357406"/>
    <s v="EMBARCADO"/>
    <n v="1022183"/>
    <s v="CISNES"/>
    <s v="YANTIAN, CHINA"/>
    <d v="2022-12-30T00:00:00"/>
    <d v="2023-01-10T00:00:00"/>
    <d v="2023-02-11T22:27:00"/>
    <s v="MSC"/>
    <n v="12303.94"/>
    <x v="0"/>
    <x v="0"/>
  </r>
  <r>
    <m/>
    <x v="0"/>
    <x v="0"/>
    <n v="40357406"/>
    <s v="EMBARCADO"/>
    <n v="1022183"/>
    <s v="CISNES"/>
    <s v="YANTIAN, CHINA"/>
    <d v="2022-12-31T00:00:00"/>
    <d v="2023-01-10T00:00:00"/>
    <d v="2023-02-11T22:27:00"/>
    <s v="MSC"/>
    <n v="11247.93"/>
    <x v="0"/>
    <x v="0"/>
  </r>
  <r>
    <m/>
    <x v="0"/>
    <x v="0"/>
    <n v="40357405"/>
    <s v="EMBARCADO"/>
    <n v="1022183"/>
    <s v="CISNES"/>
    <s v="YANTIAN, CHINA"/>
    <d v="2022-12-30T00:00:00"/>
    <d v="2023-01-10T00:00:00"/>
    <d v="2023-02-11T22:27:00"/>
    <s v="MSC"/>
    <n v="24411.71"/>
    <x v="0"/>
    <x v="0"/>
  </r>
  <r>
    <m/>
    <x v="0"/>
    <x v="0"/>
    <n v="40357404"/>
    <s v="EMBARCADO"/>
    <n v="1022183"/>
    <s v="CISNES"/>
    <s v="YANTIAN, CHINA"/>
    <d v="2022-12-28T00:00:00"/>
    <d v="2023-01-10T00:00:00"/>
    <d v="2023-02-11T22:27:00"/>
    <s v="MSC"/>
    <n v="23939.01"/>
    <x v="0"/>
    <x v="0"/>
  </r>
  <r>
    <m/>
    <x v="0"/>
    <x v="0"/>
    <n v="40357403"/>
    <s v="EMBARCADO"/>
    <n v="1022183"/>
    <s v="EVER LOGIC"/>
    <s v="YANTIAN, CHINA"/>
    <d v="2022-12-27T00:00:00"/>
    <d v="2023-01-04T00:00:00"/>
    <d v="2023-02-05T22:27:00"/>
    <s v="EVERGREEN"/>
    <n v="13196.99"/>
    <x v="0"/>
    <x v="0"/>
  </r>
  <r>
    <m/>
    <x v="0"/>
    <x v="0"/>
    <n v="40357403"/>
    <s v="EMBARCADO"/>
    <n v="1022183"/>
    <s v="EVER LOGIC"/>
    <s v="YANTIAN, CHINA"/>
    <d v="2022-12-27T00:00:00"/>
    <d v="2023-01-04T00:00:00"/>
    <d v="2023-02-05T22:27:00"/>
    <s v="EVERGREEN"/>
    <n v="10806.45"/>
    <x v="0"/>
    <x v="0"/>
  </r>
  <r>
    <m/>
    <x v="1"/>
    <x v="0"/>
    <n v="40357912"/>
    <s v="EMBARCADO"/>
    <n v="1012159"/>
    <s v="MAERSK LAUNCESTON 301N"/>
    <s v="PORT EVERGLADES, PUERTO"/>
    <d v="2022-12-27T00:00:00"/>
    <d v="2023-01-06T00:00:00"/>
    <d v="2023-02-05T18:13:00"/>
    <s v="SEALAND"/>
    <n v="19958.047999999999"/>
    <x v="0"/>
    <x v="0"/>
  </r>
  <r>
    <m/>
    <x v="1"/>
    <x v="0"/>
    <n v="40357909"/>
    <s v="EMBARCADO"/>
    <n v="1012148"/>
    <s v="CAPE SOUNIO NX301R"/>
    <s v="JACKSONVILLE, FL"/>
    <d v="2022-12-31T00:00:00"/>
    <d v="2023-01-07T00:00:00"/>
    <d v="2023-02-04T09:21:00"/>
    <s v="MSC"/>
    <n v="19758.467519999998"/>
    <x v="0"/>
    <x v="0"/>
  </r>
  <r>
    <m/>
    <x v="1"/>
    <x v="0"/>
    <n v="40357907"/>
    <s v="EMBARCADO"/>
    <n v="1012164"/>
    <s v="CAPE SOUNIO NX301R"/>
    <s v="NEW YORK, PUERTO"/>
    <d v="2022-12-29T00:00:00"/>
    <d v="2023-01-07T00:00:00"/>
    <d v="2023-02-07T19:15:00"/>
    <s v="MSC"/>
    <n v="19958.047999999999"/>
    <x v="0"/>
    <x v="0"/>
  </r>
  <r>
    <m/>
    <x v="1"/>
    <x v="0"/>
    <n v="40357896"/>
    <s v="EMBARCADO"/>
    <n v="1030379"/>
    <s v="CAPE SOUNIO NX301R"/>
    <s v="NORFOLK, PUERTO"/>
    <d v="2022-12-30T00:00:00"/>
    <d v="2023-01-07T00:00:00"/>
    <d v="2023-02-07T11:16:00"/>
    <s v="MSC"/>
    <n v="24004.088640000002"/>
    <x v="0"/>
    <x v="0"/>
  </r>
  <r>
    <m/>
    <x v="1"/>
    <x v="0"/>
    <n v="40357894"/>
    <s v="EMBARCADO"/>
    <n v="1030379"/>
    <s v="CAPE SOUNIO NX301R"/>
    <s v="NORFOLK, PUERTO"/>
    <d v="2022-12-29T00:00:00"/>
    <d v="2023-01-07T00:00:00"/>
    <d v="2023-02-07T11:16:00"/>
    <s v="MSC"/>
    <n v="24004.088640000002"/>
    <x v="0"/>
    <x v="0"/>
  </r>
  <r>
    <m/>
    <x v="1"/>
    <x v="0"/>
    <n v="40357889"/>
    <s v="EMBARCADO"/>
    <n v="1030379"/>
    <s v="CAPE SOUNIO NX301R"/>
    <s v="NEW YORK, PUERTO"/>
    <d v="2022-12-30T00:00:00"/>
    <d v="2023-01-07T00:00:00"/>
    <d v="2023-02-07T19:15:00"/>
    <s v="MSC"/>
    <n v="24004.088640000002"/>
    <x v="0"/>
    <x v="0"/>
  </r>
  <r>
    <m/>
    <x v="2"/>
    <x v="1"/>
    <n v="40357819"/>
    <s v="EMBARCADO"/>
    <n v="1020660"/>
    <s v="GSL MELINA  250W"/>
    <s v="BUENAVENTURA, PUERTO"/>
    <d v="2022-12-27T00:00:00"/>
    <d v="2023-01-02T00:00:00"/>
    <d v="2023-01-19T10:10:00"/>
    <s v="HAPAG LLOYD"/>
    <n v="24000.43"/>
    <x v="0"/>
    <x v="0"/>
  </r>
  <r>
    <m/>
    <x v="2"/>
    <x v="1"/>
    <n v="40357788"/>
    <s v="EMBARCADO"/>
    <n v="1030817"/>
    <s v="CMA CGM CARL ANTOINE / 0WCDON1MA"/>
    <s v="CALLAO, PUERTO"/>
    <d v="2022-12-27T00:00:00"/>
    <d v="2023-01-05T00:00:00"/>
    <d v="2023-01-12T21:00:00"/>
    <s v="COSCO"/>
    <n v="24003.585999999999"/>
    <x v="0"/>
    <x v="0"/>
  </r>
  <r>
    <m/>
    <x v="3"/>
    <x v="0"/>
    <n v="40357719"/>
    <s v="EMBARCADO"/>
    <n v="1030355"/>
    <s v="MAERSK BRATAN 252N"/>
    <s v="LIBREVILLE, PUERTO"/>
    <d v="2022-12-29T00:00:00"/>
    <d v="2023-01-06T00:00:00"/>
    <d v="2023-02-26T00:00:00"/>
    <s v="MAERSK"/>
    <n v="24000"/>
    <x v="0"/>
    <x v="0"/>
  </r>
  <r>
    <m/>
    <x v="3"/>
    <x v="0"/>
    <n v="40357714"/>
    <s v="EMBARCADO"/>
    <n v="1010877"/>
    <s v="MAERSK BRATAN 252N"/>
    <s v="CAPE TOWN, PUERTO"/>
    <d v="2022-12-29T00:00:00"/>
    <d v="2023-01-06T00:00:00"/>
    <d v="2023-03-30T00:00:00"/>
    <s v="MAERSK"/>
    <n v="24000"/>
    <x v="0"/>
    <x v="0"/>
  </r>
  <r>
    <m/>
    <x v="0"/>
    <x v="0"/>
    <n v="40357649"/>
    <s v="EMBARCADO"/>
    <n v="1030525"/>
    <s v="CISNES"/>
    <s v="SHANGHAI, CHINA"/>
    <d v="2022-12-28T00:00:00"/>
    <d v="2023-01-10T00:00:00"/>
    <d v="2023-02-15T09:24:00"/>
    <s v="HAPAG LLOYD"/>
    <n v="24000"/>
    <x v="0"/>
    <x v="0"/>
  </r>
  <r>
    <m/>
    <x v="0"/>
    <x v="0"/>
    <n v="40357643"/>
    <s v="EMBARCADO"/>
    <n v="1022851"/>
    <s v="CAUTIN"/>
    <s v="TIANJIN XINGANG, CHINA"/>
    <d v="2022-12-31T00:00:00"/>
    <d v="2023-01-13T00:00:00"/>
    <d v="2023-03-03T20:36:00"/>
    <s v="HAPAG LLOYD"/>
    <n v="13855.76"/>
    <x v="0"/>
    <x v="0"/>
  </r>
  <r>
    <m/>
    <x v="0"/>
    <x v="0"/>
    <n v="40357643"/>
    <s v="EMBARCADO"/>
    <n v="1022851"/>
    <s v="CAUTIN"/>
    <s v="TIANJIN XINGANG, CHINA"/>
    <d v="2022-12-29T00:00:00"/>
    <d v="2023-01-13T00:00:00"/>
    <d v="2023-03-03T20:36:00"/>
    <s v="HAPAG LLOYD"/>
    <n v="8973.5300000000007"/>
    <x v="0"/>
    <x v="0"/>
  </r>
  <r>
    <m/>
    <x v="0"/>
    <x v="0"/>
    <n v="40357638"/>
    <s v="EMBARCADO"/>
    <n v="1022851"/>
    <s v="HENG HUI 6"/>
    <s v="SHANGHAI, CHINA"/>
    <d v="2022-12-27T00:00:00"/>
    <d v="2023-01-02T00:00:00"/>
    <d v="2023-02-07T09:24:00"/>
    <s v="CMA CGM"/>
    <n v="24115.26"/>
    <x v="0"/>
    <x v="0"/>
  </r>
  <r>
    <m/>
    <x v="0"/>
    <x v="0"/>
    <n v="40357637"/>
    <s v="EMBARCADO"/>
    <n v="1022851"/>
    <s v="EVER LOGIC"/>
    <s v="SHANGHAI, CHINA"/>
    <d v="2022-12-27T00:00:00"/>
    <d v="2023-01-04T00:00:00"/>
    <d v="2023-02-09T09:24:00"/>
    <s v="EVERGREEN"/>
    <n v="23990.66"/>
    <x v="0"/>
    <x v="0"/>
  </r>
  <r>
    <m/>
    <x v="0"/>
    <x v="0"/>
    <n v="40357627"/>
    <s v="EMBARCADO"/>
    <n v="1030686"/>
    <s v="HENG HUI 6"/>
    <s v="SHANGHAI, CHINA"/>
    <d v="2022-12-24T00:00:00"/>
    <d v="2023-01-02T00:00:00"/>
    <d v="2023-02-07T09:24:00"/>
    <s v="CMA CGM"/>
    <n v="24000"/>
    <x v="0"/>
    <x v="0"/>
  </r>
  <r>
    <m/>
    <x v="0"/>
    <x v="0"/>
    <n v="40357624"/>
    <s v="EMBARCADO"/>
    <n v="1030685"/>
    <s v="CISNES"/>
    <s v="SHANGHAI, CHINA"/>
    <d v="2022-12-30T00:00:00"/>
    <d v="2023-01-10T00:00:00"/>
    <d v="2023-02-15T09:24:00"/>
    <s v="MSC"/>
    <n v="24000"/>
    <x v="0"/>
    <x v="0"/>
  </r>
  <r>
    <m/>
    <x v="0"/>
    <x v="0"/>
    <n v="40357618"/>
    <s v="EMBARCADO"/>
    <n v="1022378"/>
    <s v="CISNES"/>
    <s v="YANTIAN, CHINA"/>
    <d v="2022-12-30T00:00:00"/>
    <d v="2023-01-10T00:00:00"/>
    <d v="2023-02-11T22:27:00"/>
    <s v="MSC"/>
    <n v="10900"/>
    <x v="0"/>
    <x v="0"/>
  </r>
  <r>
    <m/>
    <x v="0"/>
    <x v="0"/>
    <n v="40357618"/>
    <s v="EMBARCADO"/>
    <n v="1022378"/>
    <s v="CISNES"/>
    <s v="YANTIAN, CHINA"/>
    <d v="2022-12-29T00:00:00"/>
    <d v="2023-01-10T00:00:00"/>
    <d v="2023-02-11T22:27:00"/>
    <s v="MSC"/>
    <n v="13100"/>
    <x v="0"/>
    <x v="0"/>
  </r>
  <r>
    <m/>
    <x v="0"/>
    <x v="0"/>
    <n v="40357615"/>
    <s v="EMBARCADO"/>
    <n v="1022639"/>
    <s v="CISNES"/>
    <s v="TIANJIN XINGANG, CHINA"/>
    <d v="2022-12-31T00:00:00"/>
    <d v="2023-01-10T00:00:00"/>
    <d v="2023-02-28T20:36:00"/>
    <s v="MSC"/>
    <n v="22436.66"/>
    <x v="0"/>
    <x v="0"/>
  </r>
  <r>
    <m/>
    <x v="0"/>
    <x v="0"/>
    <n v="40357614"/>
    <s v="EMBARCADO"/>
    <n v="1022639"/>
    <s v="CAUTIN"/>
    <s v="TIANJIN XINGANG, CHINA"/>
    <d v="2022-12-31T00:00:00"/>
    <d v="2023-01-13T00:00:00"/>
    <d v="2023-03-03T20:36:00"/>
    <s v="MSC"/>
    <n v="21995.73"/>
    <x v="0"/>
    <x v="0"/>
  </r>
  <r>
    <m/>
    <x v="0"/>
    <x v="0"/>
    <n v="40357612"/>
    <s v="EMBARCADO"/>
    <n v="1022639"/>
    <s v="MSC BARI"/>
    <s v="TIANJIN XINGANG, CHINA"/>
    <d v="2022-12-30T00:00:00"/>
    <d v="2023-01-15T00:00:00"/>
    <d v="2023-03-05T20:36:00"/>
    <s v="MSC"/>
    <n v="21912.93"/>
    <x v="0"/>
    <x v="0"/>
  </r>
  <r>
    <m/>
    <x v="0"/>
    <x v="0"/>
    <n v="40357607"/>
    <s v="EMBARCADO"/>
    <n v="1022639"/>
    <s v="CISNES"/>
    <s v="TIANJIN XINGANG, CHINA"/>
    <d v="2022-12-29T00:00:00"/>
    <d v="2023-01-10T00:00:00"/>
    <d v="2023-02-28T20:36:00"/>
    <s v="MSC"/>
    <n v="22511.85"/>
    <x v="0"/>
    <x v="0"/>
  </r>
  <r>
    <m/>
    <x v="0"/>
    <x v="0"/>
    <n v="40357605"/>
    <s v="EMBARCADO"/>
    <n v="1022639"/>
    <s v="CISNES"/>
    <s v="TIANJIN XINGANG, CHINA"/>
    <d v="2022-12-30T00:00:00"/>
    <d v="2023-01-10T00:00:00"/>
    <d v="2023-02-28T20:36:00"/>
    <s v="MSC"/>
    <n v="22393.47"/>
    <x v="0"/>
    <x v="0"/>
  </r>
  <r>
    <m/>
    <x v="0"/>
    <x v="0"/>
    <n v="40357604"/>
    <s v="EMBARCADO"/>
    <n v="1022639"/>
    <s v="CISNES"/>
    <s v="SHANGHAI, CHINA"/>
    <d v="2022-12-29T00:00:00"/>
    <d v="2023-01-10T00:00:00"/>
    <d v="2023-02-15T09:24:00"/>
    <s v="HYUNDAI"/>
    <n v="22530.67"/>
    <x v="0"/>
    <x v="0"/>
  </r>
  <r>
    <m/>
    <x v="0"/>
    <x v="0"/>
    <n v="40357603"/>
    <s v="EMBARCADO"/>
    <n v="1022639"/>
    <s v="CISNES"/>
    <s v="SHANGHAI, CHINA"/>
    <d v="2022-12-28T00:00:00"/>
    <d v="2023-01-10T00:00:00"/>
    <d v="2023-02-15T09:24:00"/>
    <s v="MSC"/>
    <n v="22431.31"/>
    <x v="0"/>
    <x v="0"/>
  </r>
  <r>
    <m/>
    <x v="0"/>
    <x v="0"/>
    <n v="40357602"/>
    <s v="EMBARCADO"/>
    <n v="1022639"/>
    <s v="HENG HUI 6"/>
    <s v="SHANGHAI, CHINA"/>
    <d v="2022-12-27T00:00:00"/>
    <d v="2023-01-02T00:00:00"/>
    <d v="2023-02-07T09:24:00"/>
    <s v="CMA CGM"/>
    <n v="22352.560000000001"/>
    <x v="0"/>
    <x v="0"/>
  </r>
  <r>
    <m/>
    <x v="0"/>
    <x v="0"/>
    <n v="40357597"/>
    <s v="EMBARCADO"/>
    <n v="1022639"/>
    <s v="EVER LOGIC"/>
    <s v="SHANGHAI, CHINA"/>
    <d v="2022-12-28T00:00:00"/>
    <d v="2023-01-04T00:00:00"/>
    <d v="2023-02-09T09:24:00"/>
    <s v="EVERGREEN"/>
    <n v="22677.58"/>
    <x v="0"/>
    <x v="0"/>
  </r>
  <r>
    <m/>
    <x v="0"/>
    <x v="0"/>
    <n v="40357596"/>
    <s v="EMBARCADO"/>
    <n v="1022639"/>
    <s v="EVER LOGIC"/>
    <s v="SHANGHAI, CHINA"/>
    <d v="2022-12-29T00:00:00"/>
    <d v="2023-01-04T00:00:00"/>
    <d v="2023-02-09T09:24:00"/>
    <s v="EVERGREEN"/>
    <n v="23161.66"/>
    <x v="0"/>
    <x v="0"/>
  </r>
  <r>
    <m/>
    <x v="0"/>
    <x v="0"/>
    <n v="40357594"/>
    <s v="EMBARCADO"/>
    <n v="1022639"/>
    <s v="HENG HUI 6"/>
    <s v="SHANGHAI, CHINA"/>
    <d v="2022-12-22T00:00:00"/>
    <d v="2023-01-02T00:00:00"/>
    <d v="2023-02-07T09:24:00"/>
    <s v="CMA CGM"/>
    <n v="22167.8"/>
    <x v="0"/>
    <x v="0"/>
  </r>
  <r>
    <m/>
    <x v="1"/>
    <x v="0"/>
    <n v="40351784"/>
    <s v="EMBARCADO"/>
    <n v="1030424"/>
    <s v="CAPE SOUNIO NX301R"/>
    <s v="NEW YORK, PUERTO"/>
    <d v="2022-12-31T00:00:00"/>
    <d v="2023-01-07T00:00:00"/>
    <d v="2023-02-07T19:15:00"/>
    <s v="MSC"/>
    <n v="23200.69556"/>
    <x v="0"/>
    <x v="0"/>
  </r>
  <r>
    <m/>
    <x v="0"/>
    <x v="0"/>
    <n v="40351673"/>
    <s v="EMBARCADO"/>
    <n v="1030525"/>
    <s v="CISNES"/>
    <s v="YANTIAN, CHINA"/>
    <d v="2022-12-27T00:00:00"/>
    <d v="2023-01-10T00:00:00"/>
    <d v="2023-02-11T22:27:00"/>
    <s v="HYUNDAI"/>
    <n v="24000"/>
    <x v="0"/>
    <x v="0"/>
  </r>
  <r>
    <m/>
    <x v="0"/>
    <x v="0"/>
    <n v="40351668"/>
    <s v="EMBARCADO"/>
    <n v="1030566"/>
    <s v="CISNES"/>
    <s v="YANTIAN, CHINA"/>
    <d v="2022-12-30T00:00:00"/>
    <d v="2023-01-10T00:00:00"/>
    <d v="2023-02-11T22:27:00"/>
    <s v="HAPAG LLOYD"/>
    <n v="24000"/>
    <x v="0"/>
    <x v="0"/>
  </r>
  <r>
    <m/>
    <x v="0"/>
    <x v="0"/>
    <n v="40351652"/>
    <s v="EMBARCADO"/>
    <n v="1022186"/>
    <s v="CISNES"/>
    <s v="TIANJIN XINGANG, CHINA"/>
    <d v="2022-12-30T00:00:00"/>
    <d v="2023-01-10T00:00:00"/>
    <d v="2023-02-28T20:36:00"/>
    <s v="MSC"/>
    <n v="15012"/>
    <x v="0"/>
    <x v="0"/>
  </r>
  <r>
    <m/>
    <x v="0"/>
    <x v="0"/>
    <n v="40351652"/>
    <s v="EMBARCADO"/>
    <n v="1022186"/>
    <s v="CISNES"/>
    <s v="TIANJIN XINGANG, CHINA"/>
    <d v="2022-12-30T00:00:00"/>
    <d v="2023-01-10T00:00:00"/>
    <d v="2023-02-28T20:36:00"/>
    <s v="MSC"/>
    <n v="8370"/>
    <x v="0"/>
    <x v="0"/>
  </r>
  <r>
    <m/>
    <x v="0"/>
    <x v="0"/>
    <n v="40351648"/>
    <s v="EMBARCADO"/>
    <n v="1023291"/>
    <s v="EVER LOGIC"/>
    <s v="YANTIAN, CHINA"/>
    <d v="2022-12-27T00:00:00"/>
    <d v="2023-01-04T00:00:00"/>
    <d v="2023-02-05T22:27:00"/>
    <s v="EVERGREEN"/>
    <n v="23900"/>
    <x v="0"/>
    <x v="0"/>
  </r>
  <r>
    <m/>
    <x v="0"/>
    <x v="0"/>
    <n v="40351645"/>
    <s v="EMBARCADO"/>
    <n v="1022851"/>
    <s v="EVER LOGIC"/>
    <s v="TIANJIN XINGANG, CHINA"/>
    <d v="2022-12-28T00:00:00"/>
    <d v="2023-01-04T00:00:00"/>
    <d v="2023-02-22T20:36:00"/>
    <s v="COSCO"/>
    <n v="24351.09"/>
    <x v="0"/>
    <x v="0"/>
  </r>
  <r>
    <m/>
    <x v="0"/>
    <x v="0"/>
    <n v="40351644"/>
    <s v="EMBARCADO"/>
    <n v="1022851"/>
    <s v="EVER LOGIC"/>
    <s v="TIANJIN XINGANG, CHINA"/>
    <d v="2022-12-28T00:00:00"/>
    <d v="2023-01-04T00:00:00"/>
    <d v="2023-02-22T20:36:00"/>
    <s v="COSCO"/>
    <n v="23979.88"/>
    <x v="0"/>
    <x v="0"/>
  </r>
  <r>
    <m/>
    <x v="0"/>
    <x v="0"/>
    <n v="40351599"/>
    <s v="EMBARCADO"/>
    <n v="1022640"/>
    <s v="EVER LOGIC"/>
    <s v="TIANJIN XINGANG, CHINA"/>
    <d v="2022-12-28T00:00:00"/>
    <d v="2023-01-04T00:00:00"/>
    <d v="2023-02-22T20:36:00"/>
    <s v="COSCO"/>
    <n v="22786.11"/>
    <x v="0"/>
    <x v="0"/>
  </r>
  <r>
    <m/>
    <x v="0"/>
    <x v="0"/>
    <n v="40351594"/>
    <s v="EMBARCADO"/>
    <n v="1022212"/>
    <s v="CISNES"/>
    <s v="TIANJIN XINGANG, CHINA"/>
    <d v="2022-12-12T00:00:00"/>
    <d v="2023-01-10T00:00:00"/>
    <d v="2023-02-28T20:36:00"/>
    <s v="HAPAG LLOYD"/>
    <n v="24848.27"/>
    <x v="0"/>
    <x v="0"/>
  </r>
  <r>
    <m/>
    <x v="0"/>
    <x v="0"/>
    <n v="40351576"/>
    <s v="EMBARCADO"/>
    <n v="1022373"/>
    <s v="EVER LOGIC"/>
    <s v="TIANJIN XINGANG, CHINA"/>
    <d v="2023-01-05T00:00:00"/>
    <d v="2023-01-04T00:00:00"/>
    <d v="2023-02-22T20:36:00"/>
    <s v="COSCO"/>
    <n v="4006.3"/>
    <x v="0"/>
    <x v="0"/>
  </r>
  <r>
    <m/>
    <x v="0"/>
    <x v="0"/>
    <n v="40351576"/>
    <s v="EMBARCADO"/>
    <n v="1022373"/>
    <s v="EVER LOGIC"/>
    <s v="TIANJIN XINGANG, CHINA"/>
    <d v="2022-12-28T00:00:00"/>
    <d v="2023-01-04T00:00:00"/>
    <d v="2023-02-22T20:36:00"/>
    <s v="COSCO"/>
    <n v="20740.060000000001"/>
    <x v="0"/>
    <x v="0"/>
  </r>
  <r>
    <m/>
    <x v="0"/>
    <x v="0"/>
    <n v="40351547"/>
    <s v="EMBARCADO"/>
    <n v="1022414"/>
    <s v="EVER LOGIC"/>
    <s v="SHANGHAI, CHINA"/>
    <d v="2022-12-28T00:00:00"/>
    <d v="2023-01-04T00:00:00"/>
    <d v="2023-02-09T09:24:00"/>
    <s v="EVERGREEN"/>
    <n v="24140"/>
    <x v="0"/>
    <x v="0"/>
  </r>
  <r>
    <m/>
    <x v="0"/>
    <x v="0"/>
    <n v="40351534"/>
    <s v="EMBARCADO"/>
    <n v="1022637"/>
    <s v="HENG HUI 6"/>
    <s v="QINGDAO, PUERTO"/>
    <d v="2022-12-27T00:00:00"/>
    <d v="2023-01-02T00:00:00"/>
    <d v="2023-02-24T08:44:00"/>
    <s v="CMA CGM"/>
    <n v="23565"/>
    <x v="0"/>
    <x v="0"/>
  </r>
  <r>
    <m/>
    <x v="1"/>
    <x v="0"/>
    <n v="40367490"/>
    <s v="EMBARCADO"/>
    <n v="1030379"/>
    <s v="MSC RAYSHMI NX304R"/>
    <s v="SAN JUAN, PUERTO"/>
    <d v="2023-02-14T00:00:00"/>
    <d v="2023-01-28T00:00:00"/>
    <d v="2023-02-21T02:17:00"/>
    <s v="MSC"/>
    <n v="23985.944960000001"/>
    <x v="0"/>
    <x v="0"/>
  </r>
  <r>
    <m/>
    <x v="4"/>
    <x v="0"/>
    <n v="40364314"/>
    <s v="EMBARCADO"/>
    <n v="1011748"/>
    <s v="MSC PERLE FA302R"/>
    <s v="MANZANILLO, PUERTO"/>
    <d v="2023-01-20T00:00:00"/>
    <d v="2023-01-28T00:00:00"/>
    <d v="2023-02-12T04:36:00"/>
    <s v="MSC"/>
    <n v="21600"/>
    <x v="0"/>
    <x v="0"/>
  </r>
  <r>
    <m/>
    <x v="4"/>
    <x v="0"/>
    <n v="40364313"/>
    <s v="EMBARCADO"/>
    <n v="1011748"/>
    <s v="MSC PERLE FA302R"/>
    <s v="MANZANILLO, PUERTO"/>
    <d v="2023-01-20T00:00:00"/>
    <d v="2023-01-28T00:00:00"/>
    <d v="2023-02-12T04:36:00"/>
    <s v="MSC"/>
    <n v="22800"/>
    <x v="0"/>
    <x v="0"/>
  </r>
  <r>
    <m/>
    <x v="2"/>
    <x v="1"/>
    <n v="40364012"/>
    <s v="EMBARCADO"/>
    <n v="1022709"/>
    <s v="MAERSK LAUNCESTON 304N"/>
    <s v="CARTAGENA, PUERTO"/>
    <d v="2023-01-25T00:00:00"/>
    <d v="2023-01-28T00:00:00"/>
    <d v="2023-02-12T15:22:00"/>
    <s v="SEALAND"/>
    <n v="23995.54"/>
    <x v="0"/>
    <x v="0"/>
  </r>
  <r>
    <m/>
    <x v="5"/>
    <x v="0"/>
    <n v="40363907"/>
    <s v="EMBARCADO"/>
    <n v="1021931"/>
    <s v="MSC PERLE FA302R"/>
    <s v="YOKOHAMA (ADUANA PRINCIPAL)"/>
    <d v="2023-01-20T00:00:00"/>
    <d v="2023-01-28T00:00:00"/>
    <d v="2023-03-05T12:18:00"/>
    <s v="ONE"/>
    <n v="2000.18"/>
    <x v="0"/>
    <x v="0"/>
  </r>
  <r>
    <m/>
    <x v="5"/>
    <x v="0"/>
    <n v="40363906"/>
    <s v="EMBARCADO"/>
    <n v="1022865"/>
    <s v="MSC PERLE FA302R"/>
    <s v="YOKOHAMA (ADUANA PRINCIPAL)"/>
    <d v="2023-01-19T00:00:00"/>
    <d v="2023-01-28T00:00:00"/>
    <d v="2023-03-05T12:18:00"/>
    <s v="ONE"/>
    <n v="7962.41"/>
    <x v="0"/>
    <x v="0"/>
  </r>
  <r>
    <m/>
    <x v="5"/>
    <x v="0"/>
    <n v="40363906"/>
    <s v="EMBARCADO"/>
    <n v="1022515"/>
    <s v="MSC PERLE FA302R"/>
    <s v="YOKOHAMA (ADUANA PRINCIPAL)"/>
    <d v="2023-01-19T00:00:00"/>
    <d v="2023-01-28T00:00:00"/>
    <d v="2023-03-05T12:18:00"/>
    <s v="ONE"/>
    <n v="3012.41"/>
    <x v="0"/>
    <x v="0"/>
  </r>
  <r>
    <m/>
    <x v="5"/>
    <x v="0"/>
    <n v="40363906"/>
    <s v="EMBARCADO"/>
    <n v="1022142"/>
    <s v="MSC PERLE FA302R"/>
    <s v="YOKOHAMA (ADUANA PRINCIPAL)"/>
    <d v="2023-01-20T00:00:00"/>
    <d v="2023-01-28T00:00:00"/>
    <d v="2023-03-05T12:18:00"/>
    <s v="ONE"/>
    <n v="5010.1000000000004"/>
    <x v="0"/>
    <x v="0"/>
  </r>
  <r>
    <m/>
    <x v="5"/>
    <x v="0"/>
    <n v="40363906"/>
    <s v="EMBARCADO"/>
    <n v="1022141"/>
    <s v="MSC PERLE FA302R"/>
    <s v="YOKOHAMA (ADUANA PRINCIPAL)"/>
    <d v="2023-01-20T00:00:00"/>
    <d v="2023-01-28T00:00:00"/>
    <d v="2023-03-05T12:18:00"/>
    <s v="ONE"/>
    <n v="6014.36"/>
    <x v="0"/>
    <x v="0"/>
  </r>
  <r>
    <m/>
    <x v="2"/>
    <x v="1"/>
    <n v="40363829"/>
    <s v="EMBARCADO"/>
    <n v="1022709"/>
    <s v="POLAR PERU 303N"/>
    <s v="CALDERA, PUERTO"/>
    <d v="2023-01-17T00:00:00"/>
    <d v="2023-01-20T00:00:00"/>
    <d v="2023-02-10T14:34:00"/>
    <s v="SEALAND"/>
    <n v="16015.71"/>
    <x v="0"/>
    <x v="0"/>
  </r>
  <r>
    <m/>
    <x v="2"/>
    <x v="1"/>
    <n v="40363829"/>
    <s v="EMBARCADO"/>
    <n v="1022709"/>
    <s v="POLAR PERU 303N"/>
    <s v="CALDERA, PUERTO"/>
    <d v="2023-01-17T00:00:00"/>
    <d v="2023-01-20T00:00:00"/>
    <d v="2023-02-10T14:34:00"/>
    <s v="SEALAND"/>
    <n v="7987.58"/>
    <x v="0"/>
    <x v="0"/>
  </r>
  <r>
    <m/>
    <x v="1"/>
    <x v="0"/>
    <n v="40363633"/>
    <s v="EMBARCADO"/>
    <n v="1030818"/>
    <s v="CMA CGM PUERTO ANTIOQUIA / 0LI0AN1M"/>
    <s v="HOUSTON, PUERTO"/>
    <d v="2023-01-17T00:00:00"/>
    <d v="2023-01-21T00:00:00"/>
    <d v="2023-02-22T15:53:00"/>
    <s v="CMA CGM"/>
    <n v="24004.088640000002"/>
    <x v="0"/>
    <x v="0"/>
  </r>
  <r>
    <m/>
    <x v="0"/>
    <x v="0"/>
    <n v="40363601"/>
    <s v="EMBARCADO"/>
    <n v="1022941"/>
    <s v="XIN NAN SHA"/>
    <s v="SHANGHAI, CHINA"/>
    <d v="2023-01-17T00:00:00"/>
    <d v="2023-01-22T00:00:00"/>
    <d v="2023-02-27T09:24:00"/>
    <s v="CMA CGM"/>
    <n v="25010"/>
    <x v="0"/>
    <x v="0"/>
  </r>
  <r>
    <m/>
    <x v="5"/>
    <x v="0"/>
    <n v="40363593"/>
    <s v="EMBARCADO"/>
    <n v="1021204"/>
    <s v="MSC PERLE FA302R"/>
    <s v="YOKOHAMA (ADUANA PRINCIPAL)"/>
    <d v="2023-01-20T00:00:00"/>
    <d v="2023-01-28T00:00:00"/>
    <d v="2023-03-05T12:18:00"/>
    <s v="ONE"/>
    <n v="23980"/>
    <x v="0"/>
    <x v="0"/>
  </r>
  <r>
    <m/>
    <x v="1"/>
    <x v="0"/>
    <n v="40363592"/>
    <s v="EMBARCADO"/>
    <n v="1012518"/>
    <s v="MAERSK BULAN 303N"/>
    <s v="PORT HUENEME, CA"/>
    <d v="2023-01-14T00:00:00"/>
    <d v="2023-01-26T00:00:00"/>
    <d v="2023-02-20T09:05:00"/>
    <s v="HAMBURG SUD"/>
    <n v="18143.68"/>
    <x v="0"/>
    <x v="0"/>
  </r>
  <r>
    <m/>
    <x v="2"/>
    <x v="1"/>
    <n v="40363570"/>
    <s v="EMBARCADO"/>
    <n v="1012556"/>
    <s v="SANTOS EXPRESS / 0WCDUN1MA"/>
    <s v="CARTAGENA, PUERTO"/>
    <d v="2023-01-21T00:00:00"/>
    <d v="2023-01-27T00:00:00"/>
    <d v="2023-02-11T15:22:00"/>
    <s v="CMA CGM"/>
    <n v="24002.880000000001"/>
    <x v="0"/>
    <x v="0"/>
  </r>
  <r>
    <m/>
    <x v="4"/>
    <x v="0"/>
    <n v="40363553"/>
    <s v="EMBARCADO"/>
    <n v="1011748"/>
    <s v="SEASPAN BEAUTY 2247W"/>
    <s v="MANZANILLO, PUERTO"/>
    <d v="2023-01-13T00:00:00"/>
    <d v="2023-01-20T00:00:00"/>
    <d v="2023-02-04T04:36:00"/>
    <s v="ONE"/>
    <n v="22800"/>
    <x v="0"/>
    <x v="0"/>
  </r>
  <r>
    <m/>
    <x v="4"/>
    <x v="0"/>
    <n v="40363552"/>
    <s v="EMBARCADO"/>
    <n v="1011748"/>
    <s v="SEASPAN BEAUTY 2247W"/>
    <s v="MANZANILLO, PUERTO"/>
    <d v="2023-01-13T00:00:00"/>
    <d v="2023-01-20T00:00:00"/>
    <d v="2023-02-04T04:36:00"/>
    <s v="MSC"/>
    <n v="22800"/>
    <x v="0"/>
    <x v="0"/>
  </r>
  <r>
    <m/>
    <x v="4"/>
    <x v="0"/>
    <n v="40363551"/>
    <s v="EMBARCADO"/>
    <n v="1011748"/>
    <s v="SEASPAN BEAUTY 2247E"/>
    <s v="MANZANILLO, PUERTO"/>
    <d v="2023-01-13T00:00:00"/>
    <d v="2023-01-20T00:00:00"/>
    <d v="2023-02-04T04:36:00"/>
    <s v="MSC"/>
    <n v="22800"/>
    <x v="0"/>
    <x v="0"/>
  </r>
  <r>
    <m/>
    <x v="2"/>
    <x v="1"/>
    <n v="40363415"/>
    <s v="EMBARCADO"/>
    <n v="1012556"/>
    <s v="SANTOS EXPRESS / 0WCDUN1MA"/>
    <s v="CARTAGENA, PUERTO"/>
    <d v="2023-01-21T00:00:00"/>
    <d v="2023-01-27T00:00:00"/>
    <d v="2023-02-11T15:22:00"/>
    <s v="CMA CGM"/>
    <n v="24006.57"/>
    <x v="0"/>
    <x v="0"/>
  </r>
  <r>
    <m/>
    <x v="4"/>
    <x v="1"/>
    <n v="40363320"/>
    <s v="EMBARCADO"/>
    <n v="1030802"/>
    <s v="MSC PERLE FA302R"/>
    <s v="MANZANILLO, PUERTO"/>
    <d v="2023-01-21T00:00:00"/>
    <d v="2023-01-28T00:00:00"/>
    <d v="2023-02-12T04:36:00"/>
    <s v="ONE"/>
    <n v="23998.965"/>
    <x v="0"/>
    <x v="0"/>
  </r>
  <r>
    <m/>
    <x v="4"/>
    <x v="1"/>
    <n v="40363319"/>
    <s v="EMBARCADO"/>
    <n v="1030802"/>
    <s v="MSC PERLE FA302R"/>
    <s v="MANZANILLO, PUERTO"/>
    <d v="2023-01-18T00:00:00"/>
    <d v="2023-01-28T00:00:00"/>
    <d v="2023-02-12T04:36:00"/>
    <s v="ONE"/>
    <n v="23997.56"/>
    <x v="0"/>
    <x v="0"/>
  </r>
  <r>
    <m/>
    <x v="4"/>
    <x v="1"/>
    <n v="40363317"/>
    <s v="EMBARCADO"/>
    <n v="1030802"/>
    <s v="SEASPAN BEAUTY 0042W"/>
    <s v="MANZANILLO, PUERTO"/>
    <d v="2023-01-14T00:00:00"/>
    <d v="2023-01-20T00:00:00"/>
    <d v="2023-02-04T04:36:00"/>
    <s v="ONE"/>
    <n v="24004.243999999999"/>
    <x v="0"/>
    <x v="0"/>
  </r>
  <r>
    <m/>
    <x v="6"/>
    <x v="1"/>
    <n v="40363172"/>
    <s v="EMBARCADO"/>
    <n v="1030535"/>
    <s v="COSCO PRINCE RUPERT / 0HCDUW1MA"/>
    <s v="BUSAN {PUSAN}, PUERTO"/>
    <d v="2023-01-23T00:00:00"/>
    <d v="2023-01-29T00:00:00"/>
    <d v="2023-03-09T21:13:00"/>
    <s v="CMA CGM"/>
    <n v="21999.63"/>
    <x v="0"/>
    <x v="0"/>
  </r>
  <r>
    <m/>
    <x v="6"/>
    <x v="1"/>
    <n v="40363171"/>
    <s v="EMBARCADO"/>
    <n v="1023038"/>
    <s v="MSC PERLE FA302R"/>
    <s v="BUSAN {PUSAN}, PUERTO"/>
    <d v="2023-01-20T00:00:00"/>
    <d v="2023-01-28T00:00:00"/>
    <d v="2023-03-08T21:13:00"/>
    <s v="MSC"/>
    <n v="14968.38"/>
    <x v="0"/>
    <x v="0"/>
  </r>
  <r>
    <m/>
    <x v="6"/>
    <x v="1"/>
    <n v="40363171"/>
    <s v="EMBARCADO"/>
    <n v="1023038"/>
    <s v="MSC PERLE FA302R"/>
    <s v="BUSAN {PUSAN}, PUERTO"/>
    <d v="2023-01-21T00:00:00"/>
    <d v="2023-01-28T00:00:00"/>
    <d v="2023-03-08T21:13:00"/>
    <s v="MSC"/>
    <n v="7033.98"/>
    <x v="0"/>
    <x v="0"/>
  </r>
  <r>
    <m/>
    <x v="6"/>
    <x v="1"/>
    <n v="40363170"/>
    <s v="EMBARCADO"/>
    <n v="1023038"/>
    <s v="XIN NAN SHA / 0HCDSW1MA"/>
    <s v="BUSAN {PUSAN}, PUERTO"/>
    <d v="2023-01-17T00:00:00"/>
    <d v="2023-01-22T00:00:00"/>
    <d v="2023-03-02T21:13:00"/>
    <s v="CMA CGM"/>
    <n v="22004.46"/>
    <x v="0"/>
    <x v="0"/>
  </r>
  <r>
    <m/>
    <x v="6"/>
    <x v="1"/>
    <n v="40363167"/>
    <s v="EMBARCADO"/>
    <n v="1021470"/>
    <s v="MSC PERLE FA302R"/>
    <s v="BUSAN {PUSAN}, PUERTO"/>
    <d v="2023-01-20T00:00:00"/>
    <d v="2023-01-28T00:00:00"/>
    <d v="2023-03-08T21:13:00"/>
    <s v="MSC"/>
    <n v="9073.42"/>
    <x v="0"/>
    <x v="0"/>
  </r>
  <r>
    <m/>
    <x v="6"/>
    <x v="1"/>
    <n v="40363167"/>
    <s v="EMBARCADO"/>
    <n v="1021470"/>
    <s v="MSC PERLE FA302R"/>
    <s v="BUSAN {PUSAN}, PUERTO"/>
    <d v="2023-01-20T00:00:00"/>
    <d v="2023-01-28T00:00:00"/>
    <d v="2023-03-08T21:13:00"/>
    <s v="MSC"/>
    <n v="13012.55"/>
    <x v="0"/>
    <x v="0"/>
  </r>
  <r>
    <m/>
    <x v="6"/>
    <x v="1"/>
    <n v="40363166"/>
    <s v="EMBARCADO"/>
    <n v="1023038"/>
    <s v="AKADIMOS 0007 W"/>
    <s v="BUSAN {PUSAN}, PUERTO"/>
    <d v="2023-01-14T00:00:00"/>
    <d v="2023-01-27T00:00:00"/>
    <d v="2023-03-07T21:13:00"/>
    <s v="HYUNDAI"/>
    <n v="22006.85"/>
    <x v="0"/>
    <x v="0"/>
  </r>
  <r>
    <m/>
    <x v="6"/>
    <x v="1"/>
    <n v="40363165"/>
    <s v="EMBARCADO"/>
    <n v="1023037"/>
    <s v="CAUQUENES 0042W"/>
    <s v="BUSAN {PUSAN}, PUERTO"/>
    <d v="2023-01-14T00:00:00"/>
    <d v="2023-01-19T00:00:00"/>
    <d v="2023-02-27T21:13:00"/>
    <s v="HYUNDAI"/>
    <n v="22007.52"/>
    <x v="0"/>
    <x v="0"/>
  </r>
  <r>
    <m/>
    <x v="6"/>
    <x v="1"/>
    <n v="40363164"/>
    <s v="EMBARCADO"/>
    <n v="1021149"/>
    <s v="MSC PERLE FA302R"/>
    <s v="BUSAN {PUSAN}, PUERTO"/>
    <d v="2023-01-20T00:00:00"/>
    <d v="2023-01-28T00:00:00"/>
    <d v="2023-03-08T21:13:00"/>
    <s v="MSC"/>
    <n v="8496"/>
    <x v="0"/>
    <x v="0"/>
  </r>
  <r>
    <m/>
    <x v="6"/>
    <x v="1"/>
    <n v="40363164"/>
    <s v="EMBARCADO"/>
    <n v="1021149"/>
    <s v="MSC PERLE FA302R"/>
    <s v="BUSAN {PUSAN}, PUERTO"/>
    <d v="2023-01-20T00:00:00"/>
    <d v="2023-01-28T00:00:00"/>
    <d v="2023-03-08T21:13:00"/>
    <s v="MSC"/>
    <n v="13472"/>
    <x v="0"/>
    <x v="0"/>
  </r>
  <r>
    <m/>
    <x v="6"/>
    <x v="1"/>
    <n v="40363163"/>
    <s v="EMBARCADO"/>
    <n v="1021149"/>
    <s v="MSC PERLE FA302R"/>
    <s v="BUSAN {PUSAN}, PUERTO"/>
    <d v="2023-01-18T00:00:00"/>
    <d v="2023-01-28T00:00:00"/>
    <d v="2023-03-08T21:13:00"/>
    <s v="HAPAG LLOYD"/>
    <n v="13392"/>
    <x v="0"/>
    <x v="0"/>
  </r>
  <r>
    <m/>
    <x v="6"/>
    <x v="1"/>
    <n v="40363163"/>
    <s v="EMBARCADO"/>
    <n v="1021149"/>
    <s v="MSC PERLE FA302R"/>
    <s v="BUSAN {PUSAN}, PUERTO"/>
    <d v="2023-01-17T00:00:00"/>
    <d v="2023-01-28T00:00:00"/>
    <d v="2023-03-08T21:13:00"/>
    <s v="HAPAG LLOYD"/>
    <n v="8608"/>
    <x v="0"/>
    <x v="0"/>
  </r>
  <r>
    <m/>
    <x v="6"/>
    <x v="1"/>
    <n v="40363162"/>
    <s v="EMBARCADO"/>
    <n v="1021149"/>
    <s v="XIN NAN SHA / 0HCDSW1MA"/>
    <s v="BUSAN {PUSAN}, PUERTO"/>
    <d v="2023-01-13T00:00:00"/>
    <d v="2023-01-22T00:00:00"/>
    <d v="2023-03-02T21:13:00"/>
    <s v="CMA CGM"/>
    <n v="22000"/>
    <x v="0"/>
    <x v="0"/>
  </r>
  <r>
    <m/>
    <x v="6"/>
    <x v="1"/>
    <n v="40363158"/>
    <s v="EMBARCADO"/>
    <n v="1020861"/>
    <s v="COSCO PRINCE RUPERT / 0HCDUW1MA"/>
    <s v="BUSAN {PUSAN}, PUERTO"/>
    <d v="2023-01-25T00:00:00"/>
    <d v="2023-01-29T00:00:00"/>
    <d v="2023-03-09T21:13:00"/>
    <s v="CMA CGM"/>
    <n v="22001.79"/>
    <x v="0"/>
    <x v="0"/>
  </r>
  <r>
    <m/>
    <x v="6"/>
    <x v="1"/>
    <n v="40363157"/>
    <s v="EMBARCADO"/>
    <n v="1022885"/>
    <s v="MSC PERLE FA302R"/>
    <s v="BUSAN {PUSAN}, PUERTO"/>
    <d v="2023-01-21T00:00:00"/>
    <d v="2023-01-28T00:00:00"/>
    <d v="2023-03-08T21:13:00"/>
    <s v="MSC"/>
    <n v="22014.69"/>
    <x v="0"/>
    <x v="0"/>
  </r>
  <r>
    <m/>
    <x v="6"/>
    <x v="1"/>
    <n v="40363156"/>
    <s v="EMBARCADO"/>
    <n v="1022885"/>
    <s v="AKADIMOS 0007W"/>
    <s v="BUSAN {PUSAN}, PUERTO"/>
    <d v="2023-01-19T00:00:00"/>
    <d v="2023-01-27T00:00:00"/>
    <d v="2023-03-07T21:13:00"/>
    <s v="HYUNDAI"/>
    <n v="22014.73"/>
    <x v="0"/>
    <x v="0"/>
  </r>
  <r>
    <m/>
    <x v="6"/>
    <x v="1"/>
    <n v="40363155"/>
    <s v="EMBARCADO"/>
    <n v="1022885"/>
    <s v="AKADIMOS 0007W"/>
    <s v="BUSAN {PUSAN}, PUERTO"/>
    <d v="2023-01-19T00:00:00"/>
    <d v="2023-01-27T00:00:00"/>
    <d v="2023-03-07T21:13:00"/>
    <s v="HYUNDAI"/>
    <n v="22009.94"/>
    <x v="0"/>
    <x v="0"/>
  </r>
  <r>
    <m/>
    <x v="6"/>
    <x v="1"/>
    <n v="40363154"/>
    <s v="EMBARCADO"/>
    <n v="1022885"/>
    <s v="MSC PERLE FA302R"/>
    <s v="BUSAN {PUSAN}, PUERTO"/>
    <d v="2023-01-20T00:00:00"/>
    <d v="2023-01-28T00:00:00"/>
    <d v="2023-03-08T21:13:00"/>
    <s v="MSC"/>
    <n v="22013.919999999998"/>
    <x v="0"/>
    <x v="0"/>
  </r>
  <r>
    <m/>
    <x v="6"/>
    <x v="1"/>
    <n v="40363153"/>
    <s v="EMBARCADO"/>
    <n v="1022885"/>
    <s v="MSC PERLE FA302R"/>
    <s v="BUSAN {PUSAN}, PUERTO"/>
    <d v="2023-01-18T00:00:00"/>
    <d v="2023-01-28T00:00:00"/>
    <d v="2023-03-08T21:13:00"/>
    <s v="HAPAG LLOYD"/>
    <n v="22007.5"/>
    <x v="0"/>
    <x v="0"/>
  </r>
  <r>
    <m/>
    <x v="6"/>
    <x v="1"/>
    <n v="40363152"/>
    <s v="EMBARCADO"/>
    <n v="1022885"/>
    <s v="XIN NAN SHA / 0HCDSW1MA"/>
    <s v="BUSAN {PUSAN}, PUERTO"/>
    <d v="2023-01-17T00:00:00"/>
    <d v="2023-01-22T00:00:00"/>
    <d v="2023-03-02T21:13:00"/>
    <s v="CMA CGM"/>
    <n v="22009.13"/>
    <x v="0"/>
    <x v="0"/>
  </r>
  <r>
    <m/>
    <x v="6"/>
    <x v="1"/>
    <n v="40363151"/>
    <s v="EMBARCADO"/>
    <n v="1022885"/>
    <s v="XIN NAN SHA / 0HCDSW1MA"/>
    <s v="BUSAN {PUSAN}, PUERTO"/>
    <d v="2023-01-17T00:00:00"/>
    <d v="2023-01-22T00:00:00"/>
    <d v="2023-03-02T21:13:00"/>
    <s v="CMA CGM"/>
    <n v="22007.23"/>
    <x v="0"/>
    <x v="0"/>
  </r>
  <r>
    <m/>
    <x v="6"/>
    <x v="1"/>
    <n v="40363150"/>
    <s v="EMBARCADO"/>
    <n v="1022885"/>
    <s v="XIN NAN SHA / 0HCDSW1MA"/>
    <s v="BUSAN {PUSAN}, PUERTO"/>
    <d v="2023-01-17T00:00:00"/>
    <d v="2023-01-22T00:00:00"/>
    <d v="2023-03-02T21:13:00"/>
    <s v="CMA CGM"/>
    <n v="22000.97"/>
    <x v="0"/>
    <x v="0"/>
  </r>
  <r>
    <m/>
    <x v="6"/>
    <x v="1"/>
    <n v="40363149"/>
    <s v="EMBARCADO"/>
    <n v="1022885"/>
    <s v="SEASPAN BEAUTY 2247W"/>
    <s v="BUSAN {PUSAN}, PUERTO"/>
    <d v="2023-01-16T00:00:00"/>
    <d v="2023-01-20T00:00:00"/>
    <d v="2023-02-28T21:13:00"/>
    <s v="HAPAG LLOYD"/>
    <n v="22009.29"/>
    <x v="0"/>
    <x v="0"/>
  </r>
  <r>
    <m/>
    <x v="6"/>
    <x v="1"/>
    <n v="40363148"/>
    <s v="EMBARCADO"/>
    <n v="1022885"/>
    <s v="SEASPAN BEAUTY 2247E"/>
    <s v="BUSAN {PUSAN}, PUERTO"/>
    <d v="2023-01-13T00:00:00"/>
    <d v="2023-01-20T00:00:00"/>
    <d v="2023-02-28T21:13:00"/>
    <s v="MSC"/>
    <n v="22014.74"/>
    <x v="0"/>
    <x v="0"/>
  </r>
  <r>
    <m/>
    <x v="6"/>
    <x v="1"/>
    <n v="40363147"/>
    <s v="EMBARCADO"/>
    <n v="1022885"/>
    <s v="SEASPAN BEAUTY 2247E"/>
    <s v="BUSAN {PUSAN}, PUERTO"/>
    <d v="2023-01-12T00:00:00"/>
    <d v="2023-01-20T00:00:00"/>
    <d v="2023-02-28T21:13:00"/>
    <s v="MSC"/>
    <n v="22007.38"/>
    <x v="0"/>
    <x v="0"/>
  </r>
  <r>
    <m/>
    <x v="6"/>
    <x v="1"/>
    <n v="40363146"/>
    <s v="EMBARCADO"/>
    <n v="1022885"/>
    <s v="SEASPAN BEAUTY 2247E"/>
    <s v="BUSAN {PUSAN}, PUERTO"/>
    <d v="2023-01-12T00:00:00"/>
    <d v="2023-01-20T00:00:00"/>
    <d v="2023-02-28T21:13:00"/>
    <s v="MSC"/>
    <n v="22000.33"/>
    <x v="0"/>
    <x v="0"/>
  </r>
  <r>
    <m/>
    <x v="6"/>
    <x v="1"/>
    <n v="40363145"/>
    <s v="EMBARCADO"/>
    <n v="1022885"/>
    <s v="SEASPAN BEAUTY 2247E"/>
    <s v="BUSAN {PUSAN}, PUERTO"/>
    <d v="2023-01-12T00:00:00"/>
    <d v="2023-01-20T00:00:00"/>
    <d v="2023-02-28T21:13:00"/>
    <s v="MSC"/>
    <n v="22005.78"/>
    <x v="0"/>
    <x v="0"/>
  </r>
  <r>
    <m/>
    <x v="6"/>
    <x v="1"/>
    <n v="40363144"/>
    <s v="EMBARCADO"/>
    <n v="1022885"/>
    <s v="SEASPAN BEAUTY 2247E"/>
    <s v="BUSAN {PUSAN}, PUERTO"/>
    <d v="2023-01-12T00:00:00"/>
    <d v="2023-01-20T00:00:00"/>
    <d v="2023-02-28T21:13:00"/>
    <s v="MSC"/>
    <n v="22016.77"/>
    <x v="0"/>
    <x v="0"/>
  </r>
  <r>
    <m/>
    <x v="6"/>
    <x v="1"/>
    <n v="40363143"/>
    <s v="EMBARCADO"/>
    <n v="1022885"/>
    <s v="SEASPAN BEAUTY 2247W"/>
    <s v="BUSAN {PUSAN}, PUERTO"/>
    <d v="2023-01-12T00:00:00"/>
    <d v="2023-01-20T00:00:00"/>
    <d v="2023-02-28T21:13:00"/>
    <s v="HAPAG LLOYD"/>
    <n v="22017.72"/>
    <x v="0"/>
    <x v="0"/>
  </r>
  <r>
    <m/>
    <x v="6"/>
    <x v="1"/>
    <n v="40363142"/>
    <s v="EMBARCADO"/>
    <n v="1022885"/>
    <s v="XIN NAN SHA / 0HCDSW1MA"/>
    <s v="BUSAN {PUSAN}, PUERTO"/>
    <d v="2023-01-12T00:00:00"/>
    <d v="2023-01-22T00:00:00"/>
    <d v="2023-03-02T21:13:00"/>
    <s v="CMA CGM"/>
    <n v="22013.85"/>
    <x v="0"/>
    <x v="0"/>
  </r>
  <r>
    <m/>
    <x v="6"/>
    <x v="1"/>
    <n v="40363141"/>
    <s v="EMBARCADO"/>
    <n v="1022885"/>
    <s v="XIN NAN SHA / 0HCDSW1MA"/>
    <s v="BUSAN {PUSAN}, PUERTO"/>
    <d v="2023-01-13T00:00:00"/>
    <d v="2023-01-22T00:00:00"/>
    <d v="2023-03-02T21:13:00"/>
    <s v="CMA CGM"/>
    <n v="22012.74"/>
    <x v="0"/>
    <x v="0"/>
  </r>
  <r>
    <m/>
    <x v="6"/>
    <x v="1"/>
    <n v="40363131"/>
    <s v="EMBARCADO"/>
    <n v="1021470"/>
    <s v="SEASPAN BEAUTY 2247E"/>
    <s v="BUSAN {PUSAN}, PUERTO"/>
    <d v="2023-01-16T00:00:00"/>
    <d v="2023-01-20T00:00:00"/>
    <d v="2023-02-28T21:13:00"/>
    <s v="MSC"/>
    <n v="22001.47"/>
    <x v="0"/>
    <x v="0"/>
  </r>
  <r>
    <m/>
    <x v="6"/>
    <x v="1"/>
    <n v="40363128"/>
    <s v="EMBARCADO"/>
    <n v="1021150"/>
    <s v="COSCO PRINCE RUPERT / 0HCDUW1MA"/>
    <s v="BUSAN {PUSAN}, PUERTO"/>
    <d v="2023-01-24T00:00:00"/>
    <d v="2023-01-29T00:00:00"/>
    <d v="2023-03-09T21:13:00"/>
    <s v="CMA CGM"/>
    <n v="21984"/>
    <x v="0"/>
    <x v="0"/>
  </r>
  <r>
    <m/>
    <x v="6"/>
    <x v="1"/>
    <n v="40363126"/>
    <s v="EMBARCADO"/>
    <n v="1020860"/>
    <s v="COSCO PRINCE RUPERT / 0HCDUW1MA"/>
    <s v="BUSAN {PUSAN}, PUERTO"/>
    <d v="2023-01-24T00:00:00"/>
    <d v="2023-01-29T00:00:00"/>
    <d v="2023-03-09T21:13:00"/>
    <s v="CMA CGM"/>
    <n v="17919.47"/>
    <x v="0"/>
    <x v="0"/>
  </r>
  <r>
    <m/>
    <x v="6"/>
    <x v="1"/>
    <n v="40363126"/>
    <s v="EMBARCADO"/>
    <n v="1020860"/>
    <s v="COSCO PRINCE RUPERT / 0HCDUW1MA"/>
    <s v="BUSAN {PUSAN}, PUERTO"/>
    <d v="2023-01-23T00:00:00"/>
    <d v="2023-01-29T00:00:00"/>
    <d v="2023-03-09T21:13:00"/>
    <s v="CMA CGM"/>
    <n v="4081.96"/>
    <x v="0"/>
    <x v="0"/>
  </r>
  <r>
    <m/>
    <x v="6"/>
    <x v="1"/>
    <n v="40363125"/>
    <s v="EMBARCADO"/>
    <n v="1020860"/>
    <s v="MSC PERLE FA302R"/>
    <s v="BUSAN {PUSAN}, PUERTO"/>
    <d v="2023-01-19T00:00:00"/>
    <d v="2023-01-28T00:00:00"/>
    <d v="2023-03-08T21:13:00"/>
    <s v="HAPAG LLOYD"/>
    <n v="11730.85"/>
    <x v="0"/>
    <x v="0"/>
  </r>
  <r>
    <m/>
    <x v="6"/>
    <x v="1"/>
    <n v="40363125"/>
    <s v="EMBARCADO"/>
    <n v="1020860"/>
    <s v="MSC PERLE FA302R"/>
    <s v="BUSAN {PUSAN}, PUERTO"/>
    <d v="2023-01-18T00:00:00"/>
    <d v="2023-01-28T00:00:00"/>
    <d v="2023-03-08T21:13:00"/>
    <s v="HAPAG LLOYD"/>
    <n v="10278.07"/>
    <x v="0"/>
    <x v="0"/>
  </r>
  <r>
    <m/>
    <x v="6"/>
    <x v="1"/>
    <n v="40363124"/>
    <s v="EMBARCADO"/>
    <n v="1020860"/>
    <s v="SEASPAN BEAUTY 2247E"/>
    <s v="BUSAN {PUSAN}, PUERTO"/>
    <d v="2023-01-12T00:00:00"/>
    <d v="2023-01-20T00:00:00"/>
    <d v="2023-02-28T21:13:00"/>
    <s v="MSC"/>
    <n v="21991.07"/>
    <x v="0"/>
    <x v="0"/>
  </r>
  <r>
    <m/>
    <x v="6"/>
    <x v="1"/>
    <n v="40363117"/>
    <s v="EMBARCADO"/>
    <n v="1022887"/>
    <s v="COSCO PRINCE RUPERT / 0HCDUW1MA"/>
    <s v="BUSAN {PUSAN}, PUERTO"/>
    <d v="2023-01-21T00:00:00"/>
    <d v="2023-01-29T00:00:00"/>
    <d v="2023-03-09T21:13:00"/>
    <s v="CMA CGM"/>
    <n v="22013.23"/>
    <x v="0"/>
    <x v="0"/>
  </r>
  <r>
    <m/>
    <x v="6"/>
    <x v="1"/>
    <n v="40363116"/>
    <s v="EMBARCADO"/>
    <n v="1022887"/>
    <s v="COSCO PRINCE RUPERT / 0HCDUW1MA"/>
    <s v="BUSAN {PUSAN}, PUERTO"/>
    <d v="2023-01-23T00:00:00"/>
    <d v="2023-01-29T00:00:00"/>
    <d v="2023-03-09T21:13:00"/>
    <s v="CMA CGM"/>
    <n v="22003.16"/>
    <x v="0"/>
    <x v="0"/>
  </r>
  <r>
    <m/>
    <x v="6"/>
    <x v="1"/>
    <n v="40363115"/>
    <s v="EMBARCADO"/>
    <n v="1022887"/>
    <s v="COSCO PRINCE RUPERT / 0HCDUW1MA"/>
    <s v="BUSAN {PUSAN}, PUERTO"/>
    <d v="2023-01-23T00:00:00"/>
    <d v="2023-01-29T00:00:00"/>
    <d v="2023-03-09T21:13:00"/>
    <s v="CMA CGM"/>
    <n v="22013.88"/>
    <x v="0"/>
    <x v="0"/>
  </r>
  <r>
    <m/>
    <x v="6"/>
    <x v="1"/>
    <n v="40363114"/>
    <s v="EMBARCADO"/>
    <n v="1022887"/>
    <s v="COSCO PRINCE RUPERT / 0HCDUW1MA"/>
    <s v="BUSAN {PUSAN}, PUERTO"/>
    <d v="2023-01-23T00:00:00"/>
    <d v="2023-01-29T00:00:00"/>
    <d v="2023-03-09T21:13:00"/>
    <s v="CMA CGM"/>
    <n v="22006.05"/>
    <x v="0"/>
    <x v="0"/>
  </r>
  <r>
    <m/>
    <x v="6"/>
    <x v="1"/>
    <n v="40363113"/>
    <s v="EMBARCADO"/>
    <n v="1022607"/>
    <s v="XIN NAN SHA / 0HCDSW1MA"/>
    <s v="BUSAN {PUSAN}, PUERTO"/>
    <d v="2023-01-24T00:00:00"/>
    <d v="2023-01-22T00:00:00"/>
    <d v="2023-03-02T21:13:00"/>
    <s v="CMA CGM"/>
    <n v="14003.4"/>
    <x v="0"/>
    <x v="0"/>
  </r>
  <r>
    <m/>
    <x v="6"/>
    <x v="1"/>
    <n v="40363113"/>
    <s v="EMBARCADO"/>
    <n v="1021152"/>
    <s v="XIN NAN SHA / 0HCDSW1MA"/>
    <s v="BUSAN {PUSAN}, PUERTO"/>
    <d v="2023-01-19T00:00:00"/>
    <d v="2023-01-22T00:00:00"/>
    <d v="2023-03-02T21:13:00"/>
    <s v="CMA CGM"/>
    <n v="4736"/>
    <x v="0"/>
    <x v="0"/>
  </r>
  <r>
    <m/>
    <x v="6"/>
    <x v="1"/>
    <n v="40363113"/>
    <s v="EMBARCADO"/>
    <n v="1022887"/>
    <s v="XIN NAN SHA / 0HCDSW1MA"/>
    <s v="BUSAN {PUSAN}, PUERTO"/>
    <d v="2023-01-19T00:00:00"/>
    <d v="2023-01-22T00:00:00"/>
    <d v="2023-03-02T21:13:00"/>
    <s v="CMA CGM"/>
    <n v="3275.7"/>
    <x v="0"/>
    <x v="0"/>
  </r>
  <r>
    <m/>
    <x v="4"/>
    <x v="0"/>
    <n v="40363097"/>
    <s v="EMBARCADO"/>
    <n v="1023421"/>
    <s v="SEASPAN BEAUTY 2247E"/>
    <s v="MANZANILLO, PUERTO"/>
    <d v="2023-01-12T00:00:00"/>
    <d v="2023-01-20T00:00:00"/>
    <d v="2023-02-04T04:36:00"/>
    <s v="MSC"/>
    <n v="21503.439999999999"/>
    <x v="0"/>
    <x v="0"/>
  </r>
  <r>
    <m/>
    <x v="2"/>
    <x v="1"/>
    <n v="40363083"/>
    <s v="EMBARCADO"/>
    <n v="1020412"/>
    <s v="GSL ELEFTHERIA 301W"/>
    <s v="CALLAO, PUERTO"/>
    <d v="2023-01-16T00:00:00"/>
    <d v="2023-01-21T00:00:00"/>
    <d v="2023-01-28T21:00:00"/>
    <s v="HAPAG LLOYD"/>
    <n v="23998.44"/>
    <x v="0"/>
    <x v="0"/>
  </r>
  <r>
    <m/>
    <x v="2"/>
    <x v="1"/>
    <n v="40363082"/>
    <s v="EMBARCADO"/>
    <n v="1021385"/>
    <s v="MSC PERLE FA302R"/>
    <s v="CALLAO, PUERTO"/>
    <d v="2023-01-20T00:00:00"/>
    <d v="2023-01-28T00:00:00"/>
    <d v="2023-02-04T21:00:00"/>
    <s v="MSC"/>
    <n v="23995.68"/>
    <x v="0"/>
    <x v="0"/>
  </r>
  <r>
    <m/>
    <x v="2"/>
    <x v="1"/>
    <n v="40363079"/>
    <s v="EMBARCADO"/>
    <n v="1020944"/>
    <s v="MSC RAYSHMI NX304R"/>
    <s v="CALLAO, PUERTO"/>
    <d v="2023-01-24T00:00:00"/>
    <d v="2023-01-28T00:00:00"/>
    <d v="2023-02-04T21:00:00"/>
    <s v="MSC"/>
    <n v="3491.63"/>
    <x v="0"/>
    <x v="0"/>
  </r>
  <r>
    <m/>
    <x v="2"/>
    <x v="1"/>
    <n v="40363079"/>
    <s v="EMBARCADO"/>
    <n v="1020944"/>
    <s v="MSC RAYSHMI NX304R"/>
    <s v="CALLAO, PUERTO"/>
    <d v="2023-01-26T00:00:00"/>
    <d v="2023-01-28T00:00:00"/>
    <d v="2023-02-04T21:00:00"/>
    <s v="MSC"/>
    <n v="20505.7"/>
    <x v="0"/>
    <x v="0"/>
  </r>
  <r>
    <m/>
    <x v="2"/>
    <x v="1"/>
    <n v="40363078"/>
    <s v="EMBARCADO"/>
    <n v="1022709"/>
    <s v="AMSTERDAM EXPRESS 302W"/>
    <s v="CALLAO, PUERTO"/>
    <d v="2023-01-24T00:00:00"/>
    <d v="2023-01-29T00:00:00"/>
    <d v="2023-02-05T21:00:00"/>
    <s v="HAPAG LLOYD"/>
    <n v="517.38"/>
    <x v="0"/>
    <x v="0"/>
  </r>
  <r>
    <m/>
    <x v="2"/>
    <x v="1"/>
    <n v="40363078"/>
    <s v="EMBARCADO"/>
    <n v="1021868"/>
    <s v="AMSTERDAM EXPRESS 302W"/>
    <s v="CALLAO, PUERTO"/>
    <d v="2023-01-24T00:00:00"/>
    <d v="2023-01-29T00:00:00"/>
    <d v="2023-02-05T21:00:00"/>
    <s v="HAPAG LLOYD"/>
    <n v="505.45"/>
    <x v="0"/>
    <x v="0"/>
  </r>
  <r>
    <m/>
    <x v="2"/>
    <x v="1"/>
    <n v="40363078"/>
    <s v="EMBARCADO"/>
    <n v="1020944"/>
    <s v="AMSTERDAM EXPRESS 302W"/>
    <s v="CALLAO, PUERTO"/>
    <d v="2023-01-24T00:00:00"/>
    <d v="2023-01-29T00:00:00"/>
    <d v="2023-02-05T21:00:00"/>
    <s v="HAPAG LLOYD"/>
    <n v="22970.09"/>
    <x v="0"/>
    <x v="0"/>
  </r>
  <r>
    <m/>
    <x v="4"/>
    <x v="0"/>
    <n v="40363070"/>
    <s v="EMBARCADO"/>
    <n v="1011748"/>
    <s v="SEASPAN BEAUTY 2247E"/>
    <s v="MANZANILLO, PUERTO"/>
    <d v="2023-01-11T00:00:00"/>
    <d v="2023-01-20T00:00:00"/>
    <d v="2023-02-04T04:36:00"/>
    <s v="MSC"/>
    <n v="21600"/>
    <x v="0"/>
    <x v="0"/>
  </r>
  <r>
    <m/>
    <x v="2"/>
    <x v="1"/>
    <n v="40363026"/>
    <s v="EMBARCADO"/>
    <n v="1011042"/>
    <s v="GSL ELEFTHERIA 301W"/>
    <s v="CALLAO, PUERTO"/>
    <d v="2023-01-16T00:00:00"/>
    <d v="2023-01-21T00:00:00"/>
    <d v="2023-01-28T21:00:00"/>
    <s v="SEALAND"/>
    <n v="22800"/>
    <x v="0"/>
    <x v="0"/>
  </r>
  <r>
    <m/>
    <x v="2"/>
    <x v="1"/>
    <n v="40363025"/>
    <s v="EMBARCADO"/>
    <n v="1010877"/>
    <s v="MSC PERLE FA302R"/>
    <s v="CALLAO, PUERTO"/>
    <d v="2023-01-19T00:00:00"/>
    <d v="2023-01-28T00:00:00"/>
    <d v="2023-02-04T21:00:00"/>
    <s v="MSC"/>
    <n v="24000"/>
    <x v="0"/>
    <x v="0"/>
  </r>
  <r>
    <m/>
    <x v="2"/>
    <x v="1"/>
    <n v="40363024"/>
    <s v="EMBARCADO"/>
    <n v="1020367"/>
    <s v="MSC PERLE FA302R"/>
    <s v="CALLAO, PUERTO"/>
    <d v="2023-01-20T00:00:00"/>
    <d v="2023-01-28T00:00:00"/>
    <d v="2023-02-04T21:00:00"/>
    <s v="MSC"/>
    <n v="3406.42"/>
    <x v="0"/>
    <x v="0"/>
  </r>
  <r>
    <m/>
    <x v="2"/>
    <x v="1"/>
    <n v="40363024"/>
    <s v="EMBARCADO"/>
    <n v="1020367"/>
    <s v="MSC PERLE FA302R"/>
    <s v="CALLAO, PUERTO"/>
    <d v="2023-01-21T00:00:00"/>
    <d v="2023-01-28T00:00:00"/>
    <d v="2023-02-04T21:00:00"/>
    <s v="MSC"/>
    <n v="20609.900000000001"/>
    <x v="0"/>
    <x v="0"/>
  </r>
  <r>
    <m/>
    <x v="1"/>
    <x v="0"/>
    <n v="40362974"/>
    <s v="EMBARCADO"/>
    <n v="1020828"/>
    <s v="MSC RAYSHMI NX304R"/>
    <s v="MONTREAL, PUERTO"/>
    <d v="2023-01-24T00:00:00"/>
    <d v="2023-01-28T00:00:00"/>
    <d v="2023-03-12T00:00:00"/>
    <s v="MSC"/>
    <n v="9360.3245119999992"/>
    <x v="0"/>
    <x v="0"/>
  </r>
  <r>
    <m/>
    <x v="1"/>
    <x v="0"/>
    <n v="40362974"/>
    <s v="EMBARCADO"/>
    <n v="1020828"/>
    <s v="MSC RAYSHMI NX304R"/>
    <s v="MONTREAL, PUERTO"/>
    <d v="2023-01-25T00:00:00"/>
    <d v="2023-01-28T00:00:00"/>
    <d v="2023-03-12T00:00:00"/>
    <s v="MSC"/>
    <n v="9879.2337599999992"/>
    <x v="0"/>
    <x v="0"/>
  </r>
  <r>
    <m/>
    <x v="1"/>
    <x v="0"/>
    <n v="40362973"/>
    <s v="EMBARCADO"/>
    <n v="1020828"/>
    <s v="SEASPAN BEAUTY 2247E"/>
    <s v="VANCOUVER, PUERTO"/>
    <d v="2023-01-14T00:00:00"/>
    <d v="2023-01-20T00:00:00"/>
    <d v="2023-02-28T00:00:00"/>
    <s v="MSC"/>
    <n v="9759.4854720000003"/>
    <x v="0"/>
    <x v="0"/>
  </r>
  <r>
    <m/>
    <x v="1"/>
    <x v="0"/>
    <n v="40362973"/>
    <s v="EMBARCADO"/>
    <n v="1020828"/>
    <s v="SEASPAN BEAUTY 2247E"/>
    <s v="VANCOUVER, PUERTO"/>
    <d v="2023-01-14T00:00:00"/>
    <d v="2023-01-20T00:00:00"/>
    <d v="2023-02-28T00:00:00"/>
    <s v="MSC"/>
    <n v="13192.26973"/>
    <x v="0"/>
    <x v="0"/>
  </r>
  <r>
    <m/>
    <x v="6"/>
    <x v="1"/>
    <n v="40362966"/>
    <s v="EMBARCADO"/>
    <n v="1023144"/>
    <s v="CSCL WINTER / 0HCDQW1MA"/>
    <s v="MANILA, PUERTO"/>
    <d v="2023-01-11T00:00:00"/>
    <d v="2023-01-16T00:00:00"/>
    <d v="2023-03-13T04:51:00"/>
    <s v="CMA CGM"/>
    <n v="24005.18"/>
    <x v="0"/>
    <x v="0"/>
  </r>
  <r>
    <m/>
    <x v="1"/>
    <x v="0"/>
    <n v="40362944"/>
    <s v="EMBARCADO"/>
    <n v="1012165"/>
    <s v="MSC RAYSHMI NX304R"/>
    <s v="NEW YORK, PUERTO"/>
    <d v="2023-01-25T00:00:00"/>
    <d v="2023-01-28T00:00:00"/>
    <d v="2023-02-28T19:15:00"/>
    <s v="MSC"/>
    <n v="19958.047999999999"/>
    <x v="0"/>
    <x v="0"/>
  </r>
  <r>
    <m/>
    <x v="1"/>
    <x v="0"/>
    <n v="40362938"/>
    <s v="EMBARCADO"/>
    <n v="1030837"/>
    <s v="CAPE KORTIA NX303R"/>
    <s v="NEW YORK, PUERTO"/>
    <d v="2023-01-17T00:00:00"/>
    <d v="2023-01-21T00:00:00"/>
    <d v="2023-02-21T19:15:00"/>
    <s v="MSC"/>
    <n v="18.139144080000001"/>
    <x v="0"/>
    <x v="0"/>
  </r>
  <r>
    <m/>
    <x v="4"/>
    <x v="0"/>
    <n v="40362924"/>
    <s v="EMBARCADO"/>
    <n v="1023324"/>
    <s v="MSC PERLE FA302R"/>
    <s v="MANZANILLO, PUERTO"/>
    <d v="2023-01-20T00:00:00"/>
    <d v="2023-01-28T00:00:00"/>
    <d v="2023-02-12T04:36:00"/>
    <s v="MSC"/>
    <n v="23876.28"/>
    <x v="0"/>
    <x v="0"/>
  </r>
  <r>
    <m/>
    <x v="4"/>
    <x v="0"/>
    <n v="40362916"/>
    <s v="EMBARCADO"/>
    <n v="1012534"/>
    <s v="MAERSK BULAN 303N"/>
    <s v="MANZANILLO, PUERTO"/>
    <d v="2023-01-17T00:00:00"/>
    <d v="2023-01-26T00:00:00"/>
    <d v="2023-02-10T04:36:00"/>
    <s v="SEALAND"/>
    <n v="19985.97"/>
    <x v="0"/>
    <x v="0"/>
  </r>
  <r>
    <m/>
    <x v="4"/>
    <x v="0"/>
    <n v="40362915"/>
    <s v="EMBARCADO"/>
    <n v="1012534"/>
    <s v="SEASPAN BEAUTY 2247W"/>
    <s v="MANZANILLO, PUERTO"/>
    <d v="2023-01-13T00:00:00"/>
    <d v="2023-01-20T00:00:00"/>
    <d v="2023-02-04T04:36:00"/>
    <s v="ONE"/>
    <n v="19991.28"/>
    <x v="0"/>
    <x v="0"/>
  </r>
  <r>
    <m/>
    <x v="4"/>
    <x v="0"/>
    <n v="40362914"/>
    <s v="EMBARCADO"/>
    <n v="1012534"/>
    <s v="SEASPAN BEAUTY 2247W"/>
    <s v="MANZANILLO, PUERTO"/>
    <d v="2023-01-13T00:00:00"/>
    <d v="2023-01-20T00:00:00"/>
    <d v="2023-02-04T04:36:00"/>
    <s v="MSC"/>
    <n v="19985.099999999999"/>
    <x v="0"/>
    <x v="0"/>
  </r>
  <r>
    <m/>
    <x v="4"/>
    <x v="0"/>
    <n v="40362913"/>
    <s v="EMBARCADO"/>
    <n v="1012534"/>
    <s v="SEASPAN BEAUTY 2247E"/>
    <s v="MANZANILLO, PUERTO"/>
    <d v="2023-01-11T00:00:00"/>
    <d v="2023-01-20T00:00:00"/>
    <d v="2023-02-04T04:36:00"/>
    <s v="MSC"/>
    <n v="19995.61"/>
    <x v="0"/>
    <x v="0"/>
  </r>
  <r>
    <m/>
    <x v="2"/>
    <x v="1"/>
    <n v="40362903"/>
    <s v="EMBARCADO"/>
    <n v="1021976"/>
    <s v="MAERSK BULAN 303N"/>
    <s v="CALDERA, PUERTO"/>
    <d v="2023-01-19T00:00:00"/>
    <d v="2023-01-26T00:00:00"/>
    <d v="2023-02-16T14:34:00"/>
    <s v="HAMBURG SUD"/>
    <n v="24003.119999999999"/>
    <x v="0"/>
    <x v="0"/>
  </r>
  <r>
    <m/>
    <x v="2"/>
    <x v="1"/>
    <n v="40362902"/>
    <s v="EMBARCADO"/>
    <n v="1030545"/>
    <s v="MAERSK BATUR 302N"/>
    <s v="CALDERA, PUERTO"/>
    <d v="2023-01-12T00:00:00"/>
    <d v="2023-01-19T00:00:00"/>
    <d v="2023-02-09T14:34:00"/>
    <s v="HAMBURG SUD"/>
    <n v="24000"/>
    <x v="0"/>
    <x v="0"/>
  </r>
  <r>
    <m/>
    <x v="2"/>
    <x v="1"/>
    <n v="40362900"/>
    <s v="EMBARCADO"/>
    <n v="1020017"/>
    <s v="MAERSK BULAN 303N"/>
    <s v="CALDERA, PUERTO"/>
    <d v="2023-01-19T00:00:00"/>
    <d v="2023-01-26T00:00:00"/>
    <d v="2023-02-16T14:34:00"/>
    <s v="HAMBURG SUD"/>
    <n v="21982.27"/>
    <x v="0"/>
    <x v="0"/>
  </r>
  <r>
    <m/>
    <x v="2"/>
    <x v="1"/>
    <n v="40362900"/>
    <s v="EMBARCADO"/>
    <n v="1020017"/>
    <s v="MAERSK BULAN 303N"/>
    <s v="CALDERA, PUERTO"/>
    <d v="2023-01-19T00:00:00"/>
    <d v="2023-01-26T00:00:00"/>
    <d v="2023-02-16T14:34:00"/>
    <s v="HAMBURG SUD"/>
    <n v="2017.94"/>
    <x v="0"/>
    <x v="0"/>
  </r>
  <r>
    <m/>
    <x v="1"/>
    <x v="0"/>
    <n v="40362621"/>
    <s v="EMBARCADO"/>
    <n v="1030379"/>
    <s v="MSC RAYSHMI NX304R"/>
    <s v="NEW YORK, PUERTO"/>
    <d v="2023-01-25T00:00:00"/>
    <d v="2023-01-28T00:00:00"/>
    <d v="2023-02-28T19:15:00"/>
    <s v="MSC"/>
    <n v="24004.088640000002"/>
    <x v="0"/>
    <x v="0"/>
  </r>
  <r>
    <m/>
    <x v="1"/>
    <x v="0"/>
    <n v="40362620"/>
    <s v="EMBARCADO"/>
    <n v="1030379"/>
    <s v="MSC RAYSHMI NX304R"/>
    <s v="NEW YORK, PUERTO"/>
    <d v="2023-01-24T00:00:00"/>
    <d v="2023-01-28T00:00:00"/>
    <d v="2023-02-28T19:15:00"/>
    <s v="MSC"/>
    <n v="24004.088640000002"/>
    <x v="0"/>
    <x v="0"/>
  </r>
  <r>
    <m/>
    <x v="1"/>
    <x v="0"/>
    <n v="40362619"/>
    <s v="EMBARCADO"/>
    <n v="1030379"/>
    <s v="MSC RAYSHMI NX304R"/>
    <s v="NEW YORK, PUERTO"/>
    <d v="2023-01-24T00:00:00"/>
    <d v="2023-01-28T00:00:00"/>
    <d v="2023-02-28T19:15:00"/>
    <s v="MSC"/>
    <n v="24004.088640000002"/>
    <x v="0"/>
    <x v="0"/>
  </r>
  <r>
    <m/>
    <x v="1"/>
    <x v="1"/>
    <n v="40362618"/>
    <s v="EMBARCADO"/>
    <n v="1030379"/>
    <s v="MSC RAYSHMI NX304R"/>
    <s v="SAN JUAN, PUERTO"/>
    <d v="2023-01-23T00:00:00"/>
    <d v="2023-01-28T00:00:00"/>
    <d v="2023-02-21T02:17:00"/>
    <s v="MSC"/>
    <n v="23995.016800000001"/>
    <x v="0"/>
    <x v="0"/>
  </r>
  <r>
    <m/>
    <x v="1"/>
    <x v="0"/>
    <n v="40362617"/>
    <s v="EMBARCADO"/>
    <n v="1030379"/>
    <s v="MSC RAYSHMI NX304R"/>
    <s v="NEW YORK, PUERTO"/>
    <d v="2023-01-21T00:00:00"/>
    <d v="2023-01-28T00:00:00"/>
    <d v="2023-02-28T19:15:00"/>
    <s v="MSC"/>
    <n v="23985.944960000001"/>
    <x v="0"/>
    <x v="0"/>
  </r>
  <r>
    <m/>
    <x v="1"/>
    <x v="0"/>
    <n v="40362616"/>
    <s v="EMBARCADO"/>
    <n v="1030379"/>
    <s v="MSC RAYSHMI NX304R"/>
    <s v="NEW YORK, PUERTO"/>
    <d v="2023-01-21T00:00:00"/>
    <d v="2023-01-28T00:00:00"/>
    <d v="2023-02-28T19:15:00"/>
    <s v="MSC"/>
    <n v="24004.088640000002"/>
    <x v="0"/>
    <x v="0"/>
  </r>
  <r>
    <m/>
    <x v="1"/>
    <x v="0"/>
    <n v="40362615"/>
    <s v="EMBARCADO"/>
    <n v="1030379"/>
    <s v="MSC RAYSHMI NX304R"/>
    <s v="NEW YORK, PUERTO"/>
    <d v="2023-01-20T00:00:00"/>
    <d v="2023-01-28T00:00:00"/>
    <d v="2023-02-28T19:15:00"/>
    <s v="MSC"/>
    <n v="23985.944960000001"/>
    <x v="0"/>
    <x v="0"/>
  </r>
  <r>
    <m/>
    <x v="1"/>
    <x v="0"/>
    <n v="40362614"/>
    <s v="EMBARCADO"/>
    <n v="1030379"/>
    <s v="MSC RAYSHMI NX304R"/>
    <s v="NEW YORK, PUERTO"/>
    <d v="2023-01-19T00:00:00"/>
    <d v="2023-01-28T00:00:00"/>
    <d v="2023-02-28T19:15:00"/>
    <s v="MSC"/>
    <n v="24004.088640000002"/>
    <x v="0"/>
    <x v="0"/>
  </r>
  <r>
    <m/>
    <x v="1"/>
    <x v="0"/>
    <n v="40362613"/>
    <s v="EMBARCADO"/>
    <n v="1030379"/>
    <s v="MSC RAYSHMI NX304R"/>
    <s v="NEW YORK, PUERTO"/>
    <d v="2023-01-20T00:00:00"/>
    <d v="2023-01-28T00:00:00"/>
    <d v="2023-02-28T19:15:00"/>
    <s v="MSC"/>
    <n v="24004.088640000002"/>
    <x v="0"/>
    <x v="0"/>
  </r>
  <r>
    <m/>
    <x v="1"/>
    <x v="0"/>
    <n v="40362612"/>
    <s v="EMBARCADO"/>
    <n v="1030379"/>
    <s v="MSC RAYSHMI NX304R"/>
    <s v="NEW YORK, PUERTO"/>
    <d v="2023-01-19T00:00:00"/>
    <d v="2023-01-28T00:00:00"/>
    <d v="2023-02-28T19:15:00"/>
    <s v="MSC"/>
    <n v="23985.944960000001"/>
    <x v="0"/>
    <x v="0"/>
  </r>
  <r>
    <m/>
    <x v="1"/>
    <x v="0"/>
    <n v="40362611"/>
    <s v="EMBARCADO"/>
    <n v="1030379"/>
    <s v="CAPE KORTIA NX303R"/>
    <s v="NORFOLK, PUERTO"/>
    <d v="2023-01-12T00:00:00"/>
    <d v="2023-01-21T00:00:00"/>
    <d v="2023-02-21T11:16:00"/>
    <s v="MSC"/>
    <n v="24004.088640000002"/>
    <x v="0"/>
    <x v="0"/>
  </r>
  <r>
    <m/>
    <x v="1"/>
    <x v="0"/>
    <n v="40362610"/>
    <s v="EMBARCADO"/>
    <n v="1030379"/>
    <s v="CAPE KORTIA NX303R"/>
    <s v="PHILADELPHIA, PUERTO"/>
    <d v="2023-01-12T00:00:00"/>
    <d v="2023-01-21T00:00:00"/>
    <d v="2023-02-10T15:17:00"/>
    <s v="MSC"/>
    <n v="24004.088640000002"/>
    <x v="0"/>
    <x v="0"/>
  </r>
  <r>
    <m/>
    <x v="1"/>
    <x v="0"/>
    <n v="40362609"/>
    <s v="EMBARCADO"/>
    <n v="1030379"/>
    <s v="POLAR PERU 303N"/>
    <s v="PHILADELPHIA, PUERTO"/>
    <d v="2023-01-16T00:00:00"/>
    <d v="2023-01-20T00:00:00"/>
    <d v="2023-02-09T15:17:00"/>
    <s v="SEALAND"/>
    <n v="24022.232319999999"/>
    <x v="0"/>
    <x v="0"/>
  </r>
  <r>
    <m/>
    <x v="1"/>
    <x v="0"/>
    <n v="40362608"/>
    <s v="EMBARCADO"/>
    <n v="1030379"/>
    <s v="MSC RAYSHMI NX304R"/>
    <s v="NEW YORK, PUERTO"/>
    <d v="2023-01-18T00:00:00"/>
    <d v="2023-01-28T00:00:00"/>
    <d v="2023-02-28T19:15:00"/>
    <s v="MSC"/>
    <n v="24004.088640000002"/>
    <x v="0"/>
    <x v="0"/>
  </r>
  <r>
    <m/>
    <x v="1"/>
    <x v="0"/>
    <n v="40362607"/>
    <s v="EMBARCADO"/>
    <n v="1030379"/>
    <s v="MSC CAROLE NX302R"/>
    <s v="NEW YORK, PUERTO"/>
    <d v="2023-01-11T00:00:00"/>
    <d v="2023-01-15T00:00:00"/>
    <d v="2023-02-15T19:15:00"/>
    <s v="MSC"/>
    <n v="24004.088640000002"/>
    <x v="0"/>
    <x v="0"/>
  </r>
  <r>
    <m/>
    <x v="1"/>
    <x v="0"/>
    <n v="40362606"/>
    <s v="EMBARCADO"/>
    <n v="1030379"/>
    <s v="MSC CAROLE NX302R"/>
    <s v="NEW YORK, PUERTO"/>
    <d v="2023-01-09T00:00:00"/>
    <d v="2023-01-15T00:00:00"/>
    <d v="2023-02-15T19:15:00"/>
    <s v="MSC"/>
    <n v="24004.088640000002"/>
    <x v="0"/>
    <x v="0"/>
  </r>
  <r>
    <m/>
    <x v="1"/>
    <x v="0"/>
    <n v="40362605"/>
    <s v="EMBARCADO"/>
    <n v="1030379"/>
    <s v="MSC CAROLE NX302R"/>
    <s v="NEW YORK, PUERTO"/>
    <d v="2023-01-09T00:00:00"/>
    <d v="2023-01-15T00:00:00"/>
    <d v="2023-02-15T19:15:00"/>
    <s v="MSC"/>
    <n v="24004.088640000002"/>
    <x v="0"/>
    <x v="0"/>
  </r>
  <r>
    <m/>
    <x v="1"/>
    <x v="0"/>
    <n v="40362595"/>
    <s v="EMBARCADO"/>
    <n v="1021539"/>
    <s v="POLAR PERU 303N"/>
    <s v="PHILADELPHIA, PUERTO"/>
    <d v="2023-01-16T00:00:00"/>
    <d v="2023-01-20T00:00:00"/>
    <d v="2023-02-09T15:17:00"/>
    <s v="SEALAND"/>
    <n v="8515.1329310000001"/>
    <x v="0"/>
    <x v="0"/>
  </r>
  <r>
    <m/>
    <x v="1"/>
    <x v="0"/>
    <n v="40362592"/>
    <s v="EMBARCADO"/>
    <n v="1012111"/>
    <s v="MSC RAYSHMI NX304R"/>
    <s v="NORFOLK, PUERTO"/>
    <d v="2023-01-24T00:00:00"/>
    <d v="2023-01-28T00:00:00"/>
    <d v="2023-02-28T11:16:00"/>
    <s v="MSC"/>
    <n v="19958.047999999999"/>
    <x v="0"/>
    <x v="0"/>
  </r>
  <r>
    <m/>
    <x v="1"/>
    <x v="0"/>
    <n v="40362585"/>
    <s v="EMBARCADO"/>
    <n v="1012521"/>
    <s v="CAPE KORTIA NX303R"/>
    <s v="NORFOLK, PUERTO"/>
    <d v="2023-01-12T00:00:00"/>
    <d v="2023-01-21T00:00:00"/>
    <d v="2023-02-21T11:16:00"/>
    <s v="MSC"/>
    <n v="18143.68"/>
    <x v="0"/>
    <x v="0"/>
  </r>
  <r>
    <m/>
    <x v="1"/>
    <x v="0"/>
    <n v="40362574"/>
    <s v="EMBARCADO"/>
    <n v="1012109"/>
    <s v="MSC RAYSHMI NX304R"/>
    <s v="PORT EVERGLADES, PUERTO"/>
    <d v="2023-01-19T00:00:00"/>
    <d v="2023-01-28T00:00:00"/>
    <d v="2023-02-27T18:13:00"/>
    <s v="MSC"/>
    <n v="19958.047999999999"/>
    <x v="0"/>
    <x v="0"/>
  </r>
  <r>
    <m/>
    <x v="1"/>
    <x v="0"/>
    <n v="40362571"/>
    <s v="EMBARCADO"/>
    <n v="1012109"/>
    <s v="MAERSK LAUNCESTON 304N"/>
    <s v="HOUSTON, PUERTO"/>
    <d v="2023-01-25T00:00:00"/>
    <d v="2023-01-28T00:00:00"/>
    <d v="2023-03-01T15:53:00"/>
    <s v="SEALAND"/>
    <n v="19958.047999999999"/>
    <x v="0"/>
    <x v="0"/>
  </r>
  <r>
    <m/>
    <x v="1"/>
    <x v="0"/>
    <n v="40362570"/>
    <s v="EMBARCADO"/>
    <n v="1012109"/>
    <s v="MAERSK LAUNCESTON 304N"/>
    <s v="HOUSTON, PUERTO"/>
    <d v="2023-01-24T00:00:00"/>
    <d v="2023-01-28T00:00:00"/>
    <d v="2023-03-01T15:53:00"/>
    <s v="SEALAND"/>
    <n v="19958.047999999999"/>
    <x v="0"/>
    <x v="0"/>
  </r>
  <r>
    <m/>
    <x v="1"/>
    <x v="0"/>
    <n v="40362569"/>
    <s v="EMBARCADO"/>
    <n v="1012109"/>
    <s v="CMA CGM PUERTO ANTIOQUIA / 0LI0AN1M"/>
    <s v="HOUSTON, PUERTO"/>
    <d v="2023-01-17T00:00:00"/>
    <d v="2023-01-21T00:00:00"/>
    <d v="2023-02-22T15:53:00"/>
    <s v="CMA CGM"/>
    <n v="19958.047999999999"/>
    <x v="0"/>
    <x v="0"/>
  </r>
  <r>
    <m/>
    <x v="1"/>
    <x v="0"/>
    <n v="40362565"/>
    <s v="EMBARCADO"/>
    <n v="1012107"/>
    <s v="MSC RAYSHMI NX304R"/>
    <s v="NEW YORK, PUERTO"/>
    <d v="2023-01-23T00:00:00"/>
    <d v="2023-01-28T00:00:00"/>
    <d v="2023-02-28T19:15:00"/>
    <s v="MSC"/>
    <n v="9979.0239999999994"/>
    <x v="0"/>
    <x v="0"/>
  </r>
  <r>
    <m/>
    <x v="1"/>
    <x v="0"/>
    <n v="40362565"/>
    <s v="EMBARCADO"/>
    <n v="1012108"/>
    <s v="MSC RAYSHMI NX304R"/>
    <s v="NEW YORK, PUERTO"/>
    <d v="2023-01-23T00:00:00"/>
    <d v="2023-01-28T00:00:00"/>
    <d v="2023-02-28T19:15:00"/>
    <s v="MSC"/>
    <n v="9979.0239999999994"/>
    <x v="0"/>
    <x v="0"/>
  </r>
  <r>
    <m/>
    <x v="1"/>
    <x v="0"/>
    <n v="40362563"/>
    <s v="EMBARCADO"/>
    <n v="1012111"/>
    <s v="MSC RAYSHMI NX304R"/>
    <s v="NORFOLK, PUERTO"/>
    <d v="2023-01-18T00:00:00"/>
    <d v="2023-01-28T00:00:00"/>
    <d v="2023-02-28T11:16:00"/>
    <s v="MSC"/>
    <n v="9979.0239999999994"/>
    <x v="0"/>
    <x v="0"/>
  </r>
  <r>
    <m/>
    <x v="1"/>
    <x v="0"/>
    <n v="40362563"/>
    <s v="EMBARCADO"/>
    <n v="1012108"/>
    <s v="MSC RAYSHMI NX304R"/>
    <s v="NORFOLK, PUERTO"/>
    <d v="2023-01-18T00:00:00"/>
    <d v="2023-01-28T00:00:00"/>
    <d v="2023-02-28T11:16:00"/>
    <s v="MSC"/>
    <n v="9979.0239999999994"/>
    <x v="0"/>
    <x v="0"/>
  </r>
  <r>
    <m/>
    <x v="1"/>
    <x v="0"/>
    <n v="40362562"/>
    <s v="EMBARCADO"/>
    <n v="1012108"/>
    <s v="MSC RAYSHMI NX304R"/>
    <s v="PORT EVERGLADES, PUERTO"/>
    <d v="2023-01-18T00:00:00"/>
    <d v="2023-01-28T00:00:00"/>
    <d v="2023-02-27T18:13:00"/>
    <s v="MSC"/>
    <n v="18143.68"/>
    <x v="0"/>
    <x v="0"/>
  </r>
  <r>
    <m/>
    <x v="1"/>
    <x v="0"/>
    <n v="40362561"/>
    <s v="EMBARCADO"/>
    <n v="1012108"/>
    <s v="POLAR PERU 303N"/>
    <s v="SAVANNAH, PUERTO"/>
    <d v="2023-01-13T00:00:00"/>
    <d v="2023-01-20T00:00:00"/>
    <d v="2023-02-28T16:51:00"/>
    <s v="SEALAND"/>
    <n v="19958.047999999999"/>
    <x v="0"/>
    <x v="0"/>
  </r>
  <r>
    <m/>
    <x v="1"/>
    <x v="0"/>
    <n v="40362557"/>
    <s v="EMBARCADO"/>
    <n v="1012111"/>
    <s v="CMA CGM PUERTO ANTIOQUIA / 0LI0AN1M"/>
    <s v="HOUSTON, PUERTO"/>
    <d v="2023-01-14T00:00:00"/>
    <d v="2023-01-21T00:00:00"/>
    <d v="2023-02-22T15:53:00"/>
    <s v="CMA CGM"/>
    <n v="9997.1676800000005"/>
    <x v="0"/>
    <x v="0"/>
  </r>
  <r>
    <m/>
    <x v="1"/>
    <x v="0"/>
    <n v="40362557"/>
    <s v="EMBARCADO"/>
    <n v="1012519"/>
    <s v="CMA CGM PUERTO ANTIOQUIA / 0LI0AN1M"/>
    <s v="HOUSTON, PUERTO"/>
    <d v="2023-01-14T00:00:00"/>
    <d v="2023-01-21T00:00:00"/>
    <d v="2023-02-22T15:53:00"/>
    <s v="CMA CGM"/>
    <n v="4517.7763199999999"/>
    <x v="0"/>
    <x v="0"/>
  </r>
  <r>
    <m/>
    <x v="1"/>
    <x v="0"/>
    <n v="40362557"/>
    <s v="EMBARCADO"/>
    <n v="1012107"/>
    <s v="CMA CGM PUERTO ANTIOQUIA / 0LI0AN1M"/>
    <s v="HOUSTON, PUERTO"/>
    <d v="2023-01-14T00:00:00"/>
    <d v="2023-01-21T00:00:00"/>
    <d v="2023-02-22T15:53:00"/>
    <s v="CMA CGM"/>
    <n v="5443.1040000000003"/>
    <x v="0"/>
    <x v="0"/>
  </r>
  <r>
    <m/>
    <x v="1"/>
    <x v="0"/>
    <n v="40362555"/>
    <s v="EMBARCADO"/>
    <n v="1012107"/>
    <s v="MSC CAROLE NX302R"/>
    <s v="HOUSTON, PUERTO"/>
    <d v="2023-01-10T00:00:00"/>
    <d v="2023-01-15T00:00:00"/>
    <d v="2023-02-16T15:53:00"/>
    <s v="MSC"/>
    <n v="19958.047999999999"/>
    <x v="0"/>
    <x v="0"/>
  </r>
  <r>
    <m/>
    <x v="1"/>
    <x v="0"/>
    <n v="40362554"/>
    <s v="EMBARCADO"/>
    <n v="1012111"/>
    <s v="MSC CAROLE NX302R"/>
    <s v="HOUSTON, PUERTO"/>
    <d v="2023-01-11T00:00:00"/>
    <d v="2023-01-15T00:00:00"/>
    <d v="2023-02-16T15:53:00"/>
    <s v="MSC"/>
    <n v="9725.0124799999994"/>
    <x v="0"/>
    <x v="0"/>
  </r>
  <r>
    <m/>
    <x v="1"/>
    <x v="0"/>
    <n v="40362554"/>
    <s v="EMBARCADO"/>
    <n v="1012107"/>
    <s v="MSC CAROLE NX302R"/>
    <s v="HOUSTON, PUERTO"/>
    <d v="2023-01-11T00:00:00"/>
    <d v="2023-01-15T00:00:00"/>
    <d v="2023-02-16T15:53:00"/>
    <s v="MSC"/>
    <n v="8509.3859200000006"/>
    <x v="0"/>
    <x v="0"/>
  </r>
  <r>
    <m/>
    <x v="1"/>
    <x v="0"/>
    <n v="40362542"/>
    <s v="EMBARCADO"/>
    <n v="1011701"/>
    <s v="MSC RAYSHMI NX304R"/>
    <s v="PHILADELPHIA, PUERTO"/>
    <d v="2023-01-20T00:00:00"/>
    <d v="2023-01-28T00:00:00"/>
    <d v="2023-02-17T15:17:00"/>
    <s v="MSC"/>
    <n v="18129.754730000001"/>
    <x v="0"/>
    <x v="0"/>
  </r>
  <r>
    <m/>
    <x v="1"/>
    <x v="0"/>
    <n v="40362537"/>
    <s v="EMBARCADO"/>
    <n v="1012518"/>
    <s v="MAERSK LAUNCESTON 304N"/>
    <s v="LOS ANGELES, PUERTO"/>
    <d v="2023-01-25T00:00:00"/>
    <d v="2023-01-28T00:00:00"/>
    <d v="2023-02-20T19:30:00"/>
    <s v="SEALAND"/>
    <n v="18143.68"/>
    <x v="0"/>
    <x v="0"/>
  </r>
  <r>
    <m/>
    <x v="1"/>
    <x v="0"/>
    <n v="40362536"/>
    <s v="EMBARCADO"/>
    <n v="1012518"/>
    <s v="MAERSK LAUNCESTON 304N"/>
    <s v="LOS ANGELES, PUERTO"/>
    <d v="2023-01-23T00:00:00"/>
    <d v="2023-01-28T00:00:00"/>
    <d v="2023-02-20T19:30:00"/>
    <s v="SEALAND"/>
    <n v="18143.68"/>
    <x v="0"/>
    <x v="0"/>
  </r>
  <r>
    <m/>
    <x v="1"/>
    <x v="0"/>
    <n v="40362535"/>
    <s v="EMBARCADO"/>
    <n v="1012518"/>
    <s v="SANTOS EXPRESS / 0WCDUN1MA"/>
    <s v="HOUSTON, PUERTO"/>
    <d v="2023-01-19T00:00:00"/>
    <d v="2023-01-27T00:00:00"/>
    <d v="2023-02-28T15:53:00"/>
    <s v="CMA CGM"/>
    <n v="18143.68"/>
    <x v="0"/>
    <x v="0"/>
  </r>
  <r>
    <m/>
    <x v="1"/>
    <x v="0"/>
    <n v="40362534"/>
    <s v="EMBARCADO"/>
    <n v="1012518"/>
    <s v="CMA CGM PUERTO ANTIOQUIA / 0LI0AN1M"/>
    <s v="HOUSTON, PUERTO"/>
    <d v="2023-01-16T00:00:00"/>
    <d v="2023-01-21T00:00:00"/>
    <d v="2023-02-22T15:53:00"/>
    <s v="CMA CGM"/>
    <n v="18143.68"/>
    <x v="0"/>
    <x v="0"/>
  </r>
  <r>
    <m/>
    <x v="1"/>
    <x v="0"/>
    <n v="40362533"/>
    <s v="EMBARCADO"/>
    <n v="1012518"/>
    <s v="POLAR COLOMBIA 302N"/>
    <s v="HOUSTON, PUERTO"/>
    <d v="2023-01-11T00:00:00"/>
    <d v="2023-01-13T00:00:00"/>
    <d v="2023-02-14T15:53:00"/>
    <s v="SEALAND"/>
    <n v="18143.68"/>
    <x v="0"/>
    <x v="0"/>
  </r>
  <r>
    <m/>
    <x v="1"/>
    <x v="0"/>
    <n v="40362530"/>
    <s v="EMBARCADO"/>
    <n v="1012163"/>
    <s v="MAERSK LAUNCESTON 304N"/>
    <s v="HOUSTON, PUERTO"/>
    <d v="2023-01-25T00:00:00"/>
    <d v="2023-01-28T00:00:00"/>
    <d v="2023-03-01T15:53:00"/>
    <s v="SEALAND"/>
    <n v="19958.047999999999"/>
    <x v="0"/>
    <x v="0"/>
  </r>
  <r>
    <m/>
    <x v="1"/>
    <x v="0"/>
    <n v="40362529"/>
    <s v="EMBARCADO"/>
    <n v="1012163"/>
    <s v="MAERSK LAUNCESTON 304N"/>
    <s v="HOUSTON, PUERTO"/>
    <d v="2023-01-23T00:00:00"/>
    <d v="2023-01-28T00:00:00"/>
    <d v="2023-03-01T15:53:00"/>
    <s v="SEALAND"/>
    <n v="19958.047999999999"/>
    <x v="0"/>
    <x v="0"/>
  </r>
  <r>
    <m/>
    <x v="1"/>
    <x v="0"/>
    <n v="40362526"/>
    <s v="EMBARCADO"/>
    <n v="1012163"/>
    <s v="MSC RAYSHMI NX304R"/>
    <s v="HOUSTON, PUERTO"/>
    <d v="2023-01-24T00:00:00"/>
    <d v="2023-01-28T00:00:00"/>
    <d v="2023-03-01T15:53:00"/>
    <s v="MSC"/>
    <n v="19958.047999999999"/>
    <x v="0"/>
    <x v="0"/>
  </r>
  <r>
    <m/>
    <x v="1"/>
    <x v="0"/>
    <n v="40362525"/>
    <s v="EMBARCADO"/>
    <n v="1012163"/>
    <s v="MSC RAYSHMI NX304R"/>
    <s v="NORFOLK, PUERTO"/>
    <d v="2023-01-19T00:00:00"/>
    <d v="2023-01-28T00:00:00"/>
    <d v="2023-02-28T11:16:00"/>
    <s v="MSC"/>
    <n v="19958.047999999999"/>
    <x v="0"/>
    <x v="0"/>
  </r>
  <r>
    <m/>
    <x v="1"/>
    <x v="0"/>
    <n v="40362524"/>
    <s v="EMBARCADO"/>
    <n v="1012163"/>
    <s v="MSC RAYSHMI NX304R"/>
    <s v="NORFOLK, PUERTO"/>
    <d v="2023-01-18T00:00:00"/>
    <d v="2023-01-28T00:00:00"/>
    <d v="2023-02-28T11:16:00"/>
    <s v="MSC"/>
    <n v="19958.047999999999"/>
    <x v="0"/>
    <x v="0"/>
  </r>
  <r>
    <m/>
    <x v="1"/>
    <x v="0"/>
    <n v="40362523"/>
    <s v="EMBARCADO"/>
    <n v="1012163"/>
    <s v="CAPE KORTIA NX303R"/>
    <s v="NEW YORK, PUERTO"/>
    <d v="2023-01-16T00:00:00"/>
    <d v="2023-01-21T00:00:00"/>
    <d v="2023-02-21T19:15:00"/>
    <s v="MSC"/>
    <n v="19958.047999999999"/>
    <x v="0"/>
    <x v="0"/>
  </r>
  <r>
    <m/>
    <x v="1"/>
    <x v="0"/>
    <n v="40362512"/>
    <s v="EMBARCADO"/>
    <n v="1012483"/>
    <s v="MAERSK LAUNCESTON 304N"/>
    <s v="PHILADELPHIA, PUERTO"/>
    <d v="2023-01-25T00:00:00"/>
    <d v="2023-01-28T00:00:00"/>
    <d v="2023-02-17T15:17:00"/>
    <s v="SEALAND"/>
    <n v="19958.047999999999"/>
    <x v="0"/>
    <x v="0"/>
  </r>
  <r>
    <m/>
    <x v="1"/>
    <x v="0"/>
    <n v="40362511"/>
    <s v="EMBARCADO"/>
    <n v="1012483"/>
    <s v="MSC RAYSHMI NX304R"/>
    <s v="PHILADELPHIA, PUERTO"/>
    <d v="2023-01-20T00:00:00"/>
    <d v="2023-01-28T00:00:00"/>
    <d v="2023-02-17T15:17:00"/>
    <s v="MSC"/>
    <n v="19958.047999999999"/>
    <x v="0"/>
    <x v="0"/>
  </r>
  <r>
    <m/>
    <x v="1"/>
    <x v="0"/>
    <n v="40362510"/>
    <s v="EMBARCADO"/>
    <n v="1012483"/>
    <s v="MSC RAYSHMI NX304R"/>
    <s v="PHILADELPHIA, PUERTO"/>
    <d v="2023-01-19T00:00:00"/>
    <d v="2023-01-28T00:00:00"/>
    <d v="2023-02-17T15:17:00"/>
    <s v="MSC"/>
    <n v="19958.047999999999"/>
    <x v="0"/>
    <x v="0"/>
  </r>
  <r>
    <m/>
    <x v="1"/>
    <x v="0"/>
    <n v="40362509"/>
    <s v="EMBARCADO"/>
    <n v="1012483"/>
    <s v="POLAR PERU 303N"/>
    <s v="LOS ANGELES, PUERTO"/>
    <d v="2023-01-17T00:00:00"/>
    <d v="2023-01-20T00:00:00"/>
    <d v="2023-02-12T19:30:00"/>
    <s v="SEALAND"/>
    <n v="19958.047999999999"/>
    <x v="0"/>
    <x v="0"/>
  </r>
  <r>
    <m/>
    <x v="1"/>
    <x v="0"/>
    <n v="40362508"/>
    <s v="EMBARCADO"/>
    <n v="1012483"/>
    <s v="CAPE KORTIA NX303R"/>
    <s v="NORFOLK, PUERTO"/>
    <d v="2023-01-13T00:00:00"/>
    <d v="2023-01-21T00:00:00"/>
    <d v="2023-02-21T11:16:00"/>
    <s v="MSC"/>
    <n v="19958.047999999999"/>
    <x v="0"/>
    <x v="0"/>
  </r>
  <r>
    <m/>
    <x v="1"/>
    <x v="0"/>
    <n v="40362507"/>
    <s v="EMBARCADO"/>
    <n v="1012483"/>
    <s v="CAPE KORTIA NX303R"/>
    <s v="SAVANNAH, PUERTO"/>
    <d v="2023-01-11T00:00:00"/>
    <d v="2023-01-21T00:00:00"/>
    <d v="2023-03-01T16:51:00"/>
    <s v="MSC"/>
    <n v="19958.047999999999"/>
    <x v="0"/>
    <x v="0"/>
  </r>
  <r>
    <m/>
    <x v="1"/>
    <x v="0"/>
    <n v="40362506"/>
    <s v="EMBARCADO"/>
    <n v="1012483"/>
    <s v="POLAR COLOMBIA 302N"/>
    <s v="PORT EVERGLADES, PUERTO"/>
    <d v="2023-01-09T00:00:00"/>
    <d v="2023-01-13T00:00:00"/>
    <d v="2023-02-12T18:13:00"/>
    <s v="SEALAND"/>
    <n v="19958.047999999999"/>
    <x v="0"/>
    <x v="0"/>
  </r>
  <r>
    <m/>
    <x v="1"/>
    <x v="0"/>
    <n v="40362504"/>
    <s v="EMBARCADO"/>
    <n v="1012165"/>
    <s v="MSC RAYSHMI NX304R"/>
    <s v="PORT EVERGLADES, PUERTO"/>
    <d v="2023-01-21T00:00:00"/>
    <d v="2023-01-28T00:00:00"/>
    <d v="2023-02-27T18:13:00"/>
    <s v="MSC"/>
    <n v="19958.047999999999"/>
    <x v="0"/>
    <x v="0"/>
  </r>
  <r>
    <m/>
    <x v="1"/>
    <x v="0"/>
    <n v="40362502"/>
    <s v="EMBARCADO"/>
    <n v="1012165"/>
    <s v="MSC RAYSHMI NX304R"/>
    <s v="SAVANNAH, PUERTO"/>
    <d v="2023-01-25T00:00:00"/>
    <d v="2023-01-28T00:00:00"/>
    <d v="2023-03-08T16:51:00"/>
    <s v="MSC"/>
    <n v="19958.047999999999"/>
    <x v="0"/>
    <x v="0"/>
  </r>
  <r>
    <m/>
    <x v="1"/>
    <x v="0"/>
    <n v="40362501"/>
    <s v="EMBARCADO"/>
    <n v="1012165"/>
    <s v="MSC RAYSHMI NX304R"/>
    <s v="NEW YORK, PUERTO"/>
    <d v="2023-01-24T00:00:00"/>
    <d v="2023-01-28T00:00:00"/>
    <d v="2023-02-28T19:15:00"/>
    <s v="MSC"/>
    <n v="19958.047999999999"/>
    <x v="0"/>
    <x v="0"/>
  </r>
  <r>
    <m/>
    <x v="1"/>
    <x v="0"/>
    <n v="40362499"/>
    <s v="EMBARCADO"/>
    <n v="1012165"/>
    <s v="MSC RAYSHMI NX304R"/>
    <s v="NORFOLK, PUERTO"/>
    <d v="2023-01-20T00:00:00"/>
    <d v="2023-01-28T00:00:00"/>
    <d v="2023-02-28T11:16:00"/>
    <s v="MSC"/>
    <n v="19958.047999999999"/>
    <x v="0"/>
    <x v="0"/>
  </r>
  <r>
    <m/>
    <x v="1"/>
    <x v="0"/>
    <n v="40362497"/>
    <s v="EMBARCADO"/>
    <n v="1012165"/>
    <s v="MSC RAYSHMI NX304R"/>
    <s v="NORFOLK, PUERTO"/>
    <d v="2023-01-20T00:00:00"/>
    <d v="2023-01-28T00:00:00"/>
    <d v="2023-02-28T11:16:00"/>
    <s v="MSC"/>
    <n v="19958.047999999999"/>
    <x v="0"/>
    <x v="0"/>
  </r>
  <r>
    <m/>
    <x v="1"/>
    <x v="0"/>
    <n v="40362495"/>
    <s v="EMBARCADO"/>
    <n v="1012157"/>
    <s v="CAPE KORTIA NX303R"/>
    <s v="NORFOLK, PUERTO"/>
    <d v="2023-01-12T00:00:00"/>
    <d v="2023-01-21T00:00:00"/>
    <d v="2023-02-21T11:16:00"/>
    <s v="MSC"/>
    <n v="19958.047999999999"/>
    <x v="0"/>
    <x v="0"/>
  </r>
  <r>
    <m/>
    <x v="1"/>
    <x v="0"/>
    <n v="40362492"/>
    <s v="EMBARCADO"/>
    <n v="1012161"/>
    <s v="MSC RAYSHMI NX304R"/>
    <s v="NORFOLK, PUERTO"/>
    <d v="2023-01-24T00:00:00"/>
    <d v="2023-01-28T00:00:00"/>
    <d v="2023-02-28T11:16:00"/>
    <s v="MSC"/>
    <n v="19958.047999999999"/>
    <x v="0"/>
    <x v="0"/>
  </r>
  <r>
    <m/>
    <x v="5"/>
    <x v="0"/>
    <n v="40362484"/>
    <s v="EMBARCADO"/>
    <n v="1022918"/>
    <s v="MSC PERLE FA302R"/>
    <s v="YOKOHAMA (ADUANA PRINCIPAL)"/>
    <d v="2023-01-20T00:00:00"/>
    <d v="2023-01-28T00:00:00"/>
    <d v="2023-03-05T12:18:00"/>
    <s v="ONE"/>
    <n v="24000"/>
    <x v="0"/>
    <x v="0"/>
  </r>
  <r>
    <m/>
    <x v="5"/>
    <x v="0"/>
    <n v="40362483"/>
    <s v="EMBARCADO"/>
    <n v="1022918"/>
    <s v="SEASPAN BEAUTY 2247W"/>
    <s v="YOKOHAMA (ADUANA PRINCIPAL)"/>
    <d v="2023-01-14T00:00:00"/>
    <d v="2023-01-20T00:00:00"/>
    <d v="2023-02-25T12:18:00"/>
    <s v="ONE"/>
    <n v="24000"/>
    <x v="0"/>
    <x v="0"/>
  </r>
  <r>
    <m/>
    <x v="5"/>
    <x v="0"/>
    <n v="40362482"/>
    <s v="EMBARCADO"/>
    <n v="1022918"/>
    <s v="EVER LEGACY 0603-058W"/>
    <s v="OSAKA, PUERTO"/>
    <d v="2023-01-12T00:00:00"/>
    <d v="2023-01-18T00:00:00"/>
    <d v="2023-03-12T23:01:00"/>
    <s v="EVERGREEN"/>
    <n v="24000"/>
    <x v="0"/>
    <x v="0"/>
  </r>
  <r>
    <m/>
    <x v="5"/>
    <x v="0"/>
    <n v="40362475"/>
    <s v="EMBARCADO"/>
    <n v="1021936"/>
    <s v="MSC PERLE 0019W"/>
    <s v="OSAKA, PUERTO"/>
    <d v="2023-01-19T00:00:00"/>
    <d v="2023-01-28T00:00:00"/>
    <d v="2023-03-22T23:01:00"/>
    <s v="HYUNDAI"/>
    <n v="24000"/>
    <x v="0"/>
    <x v="0"/>
  </r>
  <r>
    <m/>
    <x v="5"/>
    <x v="0"/>
    <n v="40362474"/>
    <s v="EMBARCADO"/>
    <n v="1021936"/>
    <s v="MSC PERLE 0019W"/>
    <s v="OSAKA, PUERTO"/>
    <d v="2023-01-19T00:00:00"/>
    <d v="2023-01-28T00:00:00"/>
    <d v="2023-03-22T23:01:00"/>
    <s v="HYUNDAI"/>
    <n v="24000"/>
    <x v="0"/>
    <x v="0"/>
  </r>
  <r>
    <m/>
    <x v="5"/>
    <x v="0"/>
    <n v="40362473"/>
    <s v="EMBARCADO"/>
    <n v="1021936"/>
    <s v="SEASPAN BEAUTY 0042W"/>
    <s v="OSAKA, PUERTO"/>
    <d v="2023-01-14T00:00:00"/>
    <d v="2023-01-20T00:00:00"/>
    <d v="2023-03-14T23:01:00"/>
    <s v="HYUNDAI"/>
    <n v="24000"/>
    <x v="0"/>
    <x v="0"/>
  </r>
  <r>
    <m/>
    <x v="5"/>
    <x v="0"/>
    <n v="40362472"/>
    <s v="EMBARCADO"/>
    <n v="1021936"/>
    <s v="SEASPAN BEAUTY 2247W"/>
    <s v="YOKOHAMA (ADUANA PRINCIPAL)"/>
    <d v="2023-01-14T00:00:00"/>
    <d v="2023-01-20T00:00:00"/>
    <d v="2023-02-25T12:18:00"/>
    <s v="ONE"/>
    <n v="24000"/>
    <x v="0"/>
    <x v="0"/>
  </r>
  <r>
    <m/>
    <x v="5"/>
    <x v="0"/>
    <n v="40362471"/>
    <s v="EMBARCADO"/>
    <n v="1021936"/>
    <s v="SEASPAN BEAUTY 0042E"/>
    <s v="OSAKA, PUERTO"/>
    <d v="2023-01-14T00:00:00"/>
    <d v="2023-01-20T00:00:00"/>
    <d v="2023-03-14T23:01:00"/>
    <s v="HYUNDAI"/>
    <n v="24000"/>
    <x v="0"/>
    <x v="0"/>
  </r>
  <r>
    <m/>
    <x v="5"/>
    <x v="0"/>
    <n v="40362470"/>
    <s v="EMBARCADO"/>
    <n v="1021936"/>
    <s v="SEASPAN BEAUTY 0042E"/>
    <s v="OSAKA, PUERTO"/>
    <d v="2023-01-13T00:00:00"/>
    <d v="2023-01-20T00:00:00"/>
    <d v="2023-03-14T23:01:00"/>
    <s v="HYUNDAI"/>
    <n v="24000"/>
    <x v="0"/>
    <x v="0"/>
  </r>
  <r>
    <m/>
    <x v="5"/>
    <x v="0"/>
    <n v="40362469"/>
    <s v="EMBARCADO"/>
    <n v="1021936"/>
    <s v="EVER LEGACY 0603-058W"/>
    <s v="OSAKA, PUERTO"/>
    <d v="2023-01-12T00:00:00"/>
    <d v="2023-01-18T00:00:00"/>
    <d v="2023-03-12T23:01:00"/>
    <s v="EVERGREEN"/>
    <n v="24000"/>
    <x v="0"/>
    <x v="0"/>
  </r>
  <r>
    <m/>
    <x v="5"/>
    <x v="0"/>
    <n v="40362468"/>
    <s v="EMBARCADO"/>
    <n v="1021936"/>
    <s v="SEASPAN BEAUTY 2247W"/>
    <s v="TOMAKOMAI, PUERTO"/>
    <d v="2023-01-11T00:00:00"/>
    <d v="2023-01-20T00:00:00"/>
    <d v="2023-02-28T00:00:00"/>
    <s v="HAPAG LLOYD"/>
    <n v="24000"/>
    <x v="0"/>
    <x v="0"/>
  </r>
  <r>
    <m/>
    <x v="5"/>
    <x v="0"/>
    <n v="40362467"/>
    <s v="EMBARCADO"/>
    <n v="1021936"/>
    <s v="SEASPAN BEAUTY 2247W"/>
    <s v="YOKOHAMA (ADUANA PRINCIPAL)"/>
    <d v="2023-01-11T00:00:00"/>
    <d v="2023-01-20T00:00:00"/>
    <d v="2023-02-25T12:18:00"/>
    <s v="ONE"/>
    <n v="24000"/>
    <x v="0"/>
    <x v="0"/>
  </r>
  <r>
    <m/>
    <x v="5"/>
    <x v="0"/>
    <n v="40362466"/>
    <s v="EMBARCADO"/>
    <n v="1021936"/>
    <s v="EVER LEGACY 0603-058W"/>
    <s v="OSAKA, PUERTO"/>
    <d v="2023-01-11T00:00:00"/>
    <d v="2023-01-18T00:00:00"/>
    <d v="2023-03-12T23:01:00"/>
    <s v="EVERGREEN"/>
    <n v="24000"/>
    <x v="0"/>
    <x v="0"/>
  </r>
  <r>
    <m/>
    <x v="5"/>
    <x v="0"/>
    <n v="40362465"/>
    <s v="EMBARCADO"/>
    <n v="1021936"/>
    <s v="EVER LEGACY 0603-058W"/>
    <s v="OSAKA, PUERTO"/>
    <d v="2023-01-09T00:00:00"/>
    <d v="2023-01-18T00:00:00"/>
    <d v="2023-03-12T23:01:00"/>
    <s v="EVERGREEN"/>
    <n v="24000"/>
    <x v="0"/>
    <x v="0"/>
  </r>
  <r>
    <m/>
    <x v="5"/>
    <x v="0"/>
    <n v="40362464"/>
    <s v="EMBARCADO"/>
    <n v="1021936"/>
    <s v="MSC BARI 0002W"/>
    <s v="OSAKA, PUERTO"/>
    <d v="2023-01-06T00:00:00"/>
    <d v="2023-01-15T00:00:00"/>
    <d v="2023-03-09T23:01:00"/>
    <s v="HYUNDAI"/>
    <n v="24000"/>
    <x v="0"/>
    <x v="0"/>
  </r>
  <r>
    <m/>
    <x v="2"/>
    <x v="1"/>
    <n v="40362462"/>
    <s v="EMBARCADO"/>
    <n v="1020944"/>
    <s v="MSC PERLE FA302R"/>
    <s v="CALLAO, PUERTO"/>
    <d v="2023-01-20T00:00:00"/>
    <d v="2023-01-28T00:00:00"/>
    <d v="2023-02-04T21:00:00"/>
    <s v="MSC"/>
    <n v="23969.27"/>
    <x v="0"/>
    <x v="0"/>
  </r>
  <r>
    <m/>
    <x v="2"/>
    <x v="1"/>
    <n v="40362461"/>
    <s v="EMBARCADO"/>
    <n v="1020944"/>
    <s v="MSC PERLE FA302R"/>
    <s v="CALLAO, PUERTO"/>
    <d v="2023-01-19T00:00:00"/>
    <d v="2023-01-28T00:00:00"/>
    <d v="2023-02-04T21:00:00"/>
    <s v="MSC"/>
    <n v="23847.439999999999"/>
    <x v="0"/>
    <x v="0"/>
  </r>
  <r>
    <m/>
    <x v="1"/>
    <x v="0"/>
    <n v="40362455"/>
    <s v="EMBARCADO"/>
    <n v="1012165"/>
    <s v="MSC RAYSHMI NX304R"/>
    <s v="SAN JUAN, PUERTO"/>
    <d v="2023-01-18T00:00:00"/>
    <d v="2023-01-28T00:00:00"/>
    <d v="2023-02-21T02:17:00"/>
    <s v="MSC"/>
    <n v="19958.047999999999"/>
    <x v="0"/>
    <x v="0"/>
  </r>
  <r>
    <m/>
    <x v="1"/>
    <x v="0"/>
    <n v="40362454"/>
    <s v="EMBARCADO"/>
    <n v="1012165"/>
    <s v="CAPE KORTIA NX303R"/>
    <s v="SAN JUAN, PUERTO"/>
    <d v="2023-01-16T00:00:00"/>
    <d v="2023-01-21T00:00:00"/>
    <d v="2023-02-14T02:17:00"/>
    <s v="MSC"/>
    <n v="19958.047999999999"/>
    <x v="0"/>
    <x v="0"/>
  </r>
  <r>
    <m/>
    <x v="1"/>
    <x v="0"/>
    <n v="40362453"/>
    <s v="EMBARCADO"/>
    <n v="1012165"/>
    <s v="CAPE KORTIA NX303R"/>
    <s v="SAN JUAN, PUERTO"/>
    <d v="2023-01-12T00:00:00"/>
    <d v="2023-01-21T00:00:00"/>
    <d v="2023-02-14T02:17:00"/>
    <s v="MSC"/>
    <n v="19958.047999999999"/>
    <x v="0"/>
    <x v="0"/>
  </r>
  <r>
    <m/>
    <x v="1"/>
    <x v="0"/>
    <n v="40362452"/>
    <s v="EMBARCADO"/>
    <n v="1012165"/>
    <s v="MSC RAYSHMI NX304R"/>
    <s v="SAN JUAN, PUERTO"/>
    <d v="2023-01-19T00:00:00"/>
    <d v="2023-01-28T00:00:00"/>
    <d v="2023-02-21T02:17:00"/>
    <s v="MSC"/>
    <n v="19958.047999999999"/>
    <x v="0"/>
    <x v="0"/>
  </r>
  <r>
    <m/>
    <x v="1"/>
    <x v="0"/>
    <n v="40362451"/>
    <s v="EMBARCADO"/>
    <n v="1012165"/>
    <s v="POLAR PERU 303N"/>
    <s v="SAN JUAN, PUERTO"/>
    <d v="2023-01-17T00:00:00"/>
    <d v="2023-01-20T00:00:00"/>
    <d v="2023-02-13T02:17:00"/>
    <s v="SEALAND"/>
    <n v="19958.047999999999"/>
    <x v="0"/>
    <x v="0"/>
  </r>
  <r>
    <m/>
    <x v="1"/>
    <x v="0"/>
    <n v="40362443"/>
    <s v="EMBARCADO"/>
    <n v="1012148"/>
    <s v="MSC CAROLE NX302R"/>
    <s v="SAN JUAN, PUERTO"/>
    <d v="2023-01-09T00:00:00"/>
    <d v="2023-01-15T00:00:00"/>
    <d v="2023-02-08T02:17:00"/>
    <s v="MSC"/>
    <n v="19758.467519999998"/>
    <x v="0"/>
    <x v="0"/>
  </r>
  <r>
    <m/>
    <x v="1"/>
    <x v="0"/>
    <n v="40362442"/>
    <s v="EMBARCADO"/>
    <n v="1012148"/>
    <s v="CAPE KORTIA NX303R"/>
    <s v="SAN JUAN, PUERTO"/>
    <d v="2023-01-11T00:00:00"/>
    <d v="2023-01-21T00:00:00"/>
    <d v="2023-02-14T02:17:00"/>
    <s v="MSC"/>
    <n v="19758.467519999998"/>
    <x v="0"/>
    <x v="0"/>
  </r>
  <r>
    <m/>
    <x v="1"/>
    <x v="0"/>
    <n v="40362441"/>
    <s v="EMBARCADO"/>
    <n v="1012148"/>
    <s v="MSC RAYSHMI NX304R"/>
    <s v="SAN JUAN, PUERTO"/>
    <d v="2023-01-23T00:00:00"/>
    <d v="2023-01-28T00:00:00"/>
    <d v="2023-02-21T02:17:00"/>
    <s v="MSC"/>
    <n v="19758.467519999998"/>
    <x v="0"/>
    <x v="0"/>
  </r>
  <r>
    <m/>
    <x v="1"/>
    <x v="0"/>
    <n v="40362438"/>
    <s v="EMBARCADO"/>
    <n v="1012163"/>
    <s v="MSC CAROLE NX302R"/>
    <s v="SAN JUAN, PUERTO"/>
    <d v="2023-01-10T00:00:00"/>
    <d v="2023-01-15T00:00:00"/>
    <d v="2023-02-08T02:17:00"/>
    <s v="MSC"/>
    <n v="19958.047999999999"/>
    <x v="0"/>
    <x v="0"/>
  </r>
  <r>
    <m/>
    <x v="1"/>
    <x v="0"/>
    <n v="40362437"/>
    <s v="EMBARCADO"/>
    <n v="1012163"/>
    <s v="CAPE KORTIA NX303R"/>
    <s v="SAN JUAN, PUERTO"/>
    <d v="2023-01-12T00:00:00"/>
    <d v="2023-01-21T00:00:00"/>
    <d v="2023-02-14T02:17:00"/>
    <s v="MSC"/>
    <n v="19958.047999999999"/>
    <x v="0"/>
    <x v="0"/>
  </r>
  <r>
    <m/>
    <x v="1"/>
    <x v="0"/>
    <n v="40362435"/>
    <s v="EMBARCADO"/>
    <n v="1012158"/>
    <s v="CAPE KORTIA NX303R"/>
    <s v="SAN JUAN, PUERTO"/>
    <d v="2023-01-16T00:00:00"/>
    <d v="2023-01-21T00:00:00"/>
    <d v="2023-02-14T02:17:00"/>
    <s v="MSC"/>
    <n v="19958.047999999999"/>
    <x v="0"/>
    <x v="0"/>
  </r>
  <r>
    <m/>
    <x v="1"/>
    <x v="0"/>
    <n v="40362433"/>
    <s v="EMBARCADO"/>
    <n v="1012158"/>
    <s v="MSC RAYSHMI NX304R"/>
    <s v="SAN JUAN, PUERTO"/>
    <d v="2023-01-19T00:00:00"/>
    <d v="2023-01-28T00:00:00"/>
    <d v="2023-02-21T02:17:00"/>
    <s v="MSC"/>
    <n v="19958.047999999999"/>
    <x v="0"/>
    <x v="0"/>
  </r>
  <r>
    <m/>
    <x v="1"/>
    <x v="0"/>
    <n v="40362431"/>
    <s v="EMBARCADO"/>
    <n v="1012147"/>
    <s v="CAPE KORTIA NX303R"/>
    <s v="SAN JUAN, PUERTO"/>
    <d v="2023-01-12T00:00:00"/>
    <d v="2023-01-21T00:00:00"/>
    <d v="2023-02-14T02:17:00"/>
    <s v="MSC"/>
    <n v="18660.774880000001"/>
    <x v="0"/>
    <x v="0"/>
  </r>
  <r>
    <m/>
    <x v="1"/>
    <x v="0"/>
    <n v="40362430"/>
    <s v="EMBARCADO"/>
    <n v="1012147"/>
    <s v="CAPE KORTIA NX303R"/>
    <s v="SAN JUAN, PUERTO"/>
    <d v="2023-01-14T00:00:00"/>
    <d v="2023-01-21T00:00:00"/>
    <d v="2023-02-14T02:17:00"/>
    <s v="MSC"/>
    <n v="18660.774880000001"/>
    <x v="0"/>
    <x v="0"/>
  </r>
  <r>
    <m/>
    <x v="1"/>
    <x v="0"/>
    <n v="40362429"/>
    <s v="EMBARCADO"/>
    <n v="1012147"/>
    <s v="SANTOS EXPRESS 2251N"/>
    <s v="SAN JUAN, PUERTO"/>
    <d v="2023-01-20T00:00:00"/>
    <d v="2023-01-27T00:00:00"/>
    <d v="2023-02-20T02:17:00"/>
    <s v="HAPAG LLOYD"/>
    <n v="18660.774880000001"/>
    <x v="0"/>
    <x v="0"/>
  </r>
  <r>
    <m/>
    <x v="1"/>
    <x v="0"/>
    <n v="40362428"/>
    <s v="EMBARCADO"/>
    <n v="1012147"/>
    <s v="MAERSK LAUNCESTON 304N"/>
    <s v="SAN JUAN, PUERTO"/>
    <d v="2023-01-24T00:00:00"/>
    <d v="2023-01-28T00:00:00"/>
    <d v="2023-02-21T02:17:00"/>
    <s v="SEALAND"/>
    <n v="18660.774880000001"/>
    <x v="0"/>
    <x v="0"/>
  </r>
  <r>
    <m/>
    <x v="1"/>
    <x v="0"/>
    <n v="40362427"/>
    <s v="EMBARCADO"/>
    <n v="1012147"/>
    <s v="MAERSK LAUNCESTON 304N"/>
    <s v="SAN JUAN, PUERTO"/>
    <d v="2023-01-24T00:00:00"/>
    <d v="2023-01-28T00:00:00"/>
    <d v="2023-02-21T02:17:00"/>
    <s v="SEALAND"/>
    <n v="18660.774880000001"/>
    <x v="0"/>
    <x v="0"/>
  </r>
  <r>
    <m/>
    <x v="1"/>
    <x v="0"/>
    <n v="40362426"/>
    <s v="EMBARCADO"/>
    <n v="1012147"/>
    <s v="MSC RAYSHMI NX304R"/>
    <s v="SAN JUAN, PUERTO"/>
    <d v="2023-01-24T00:00:00"/>
    <d v="2023-01-28T00:00:00"/>
    <d v="2023-02-21T02:17:00"/>
    <s v="MSC"/>
    <n v="18660.774880000001"/>
    <x v="0"/>
    <x v="0"/>
  </r>
  <r>
    <m/>
    <x v="1"/>
    <x v="0"/>
    <n v="40362420"/>
    <s v="EMBARCADO"/>
    <n v="1012167"/>
    <s v="CAPE KORTIA NX303R"/>
    <s v="SAN JUAN, PUERTO"/>
    <d v="2023-01-12T00:00:00"/>
    <d v="2023-01-21T00:00:00"/>
    <d v="2023-02-14T02:17:00"/>
    <s v="MSC"/>
    <n v="19958.047999999999"/>
    <x v="0"/>
    <x v="0"/>
  </r>
  <r>
    <m/>
    <x v="1"/>
    <x v="0"/>
    <n v="40362419"/>
    <s v="EMBARCADO"/>
    <n v="1012167"/>
    <s v="MSC RAYSHMI NX304R"/>
    <s v="SAN JUAN, PUERTO"/>
    <d v="2023-01-14T00:00:00"/>
    <d v="2023-01-28T00:00:00"/>
    <d v="2023-02-21T02:17:00"/>
    <s v="MSC"/>
    <n v="19958.047999999999"/>
    <x v="0"/>
    <x v="0"/>
  </r>
  <r>
    <m/>
    <x v="1"/>
    <x v="0"/>
    <n v="40362418"/>
    <s v="EMBARCADO"/>
    <n v="1012167"/>
    <s v="MSC RAYSHMI NX304R"/>
    <s v="SAN JUAN, PUERTO"/>
    <d v="2023-01-19T00:00:00"/>
    <d v="2023-01-28T00:00:00"/>
    <d v="2023-02-21T02:17:00"/>
    <s v="MSC"/>
    <n v="19958.047999999999"/>
    <x v="0"/>
    <x v="0"/>
  </r>
  <r>
    <m/>
    <x v="1"/>
    <x v="0"/>
    <n v="40362415"/>
    <s v="EMBARCADO"/>
    <n v="1012167"/>
    <s v="MSC RAYSHMI NX304R"/>
    <s v="SAN JUAN, PUERTO"/>
    <d v="2023-01-19T00:00:00"/>
    <d v="2023-01-28T00:00:00"/>
    <d v="2023-02-21T02:17:00"/>
    <s v="MSC"/>
    <n v="19958.047999999999"/>
    <x v="0"/>
    <x v="0"/>
  </r>
  <r>
    <m/>
    <x v="1"/>
    <x v="0"/>
    <n v="40362414"/>
    <s v="EMBARCADO"/>
    <n v="1012167"/>
    <s v="CAPE KORTIA NX303R"/>
    <s v="SAN JUAN, PUERTO"/>
    <d v="2023-01-17T00:00:00"/>
    <d v="2023-01-21T00:00:00"/>
    <d v="2023-02-14T02:17:00"/>
    <s v="MSC"/>
    <n v="19958.047999999999"/>
    <x v="0"/>
    <x v="0"/>
  </r>
  <r>
    <m/>
    <x v="1"/>
    <x v="0"/>
    <n v="40362409"/>
    <s v="EMBARCADO"/>
    <n v="1012167"/>
    <s v="MSC RAYSHMI NX304R"/>
    <s v="SAN JUAN, PUERTO"/>
    <d v="2023-01-24T00:00:00"/>
    <d v="2023-01-28T00:00:00"/>
    <d v="2023-02-21T02:17:00"/>
    <s v="MSC"/>
    <n v="19958.047999999999"/>
    <x v="0"/>
    <x v="0"/>
  </r>
  <r>
    <m/>
    <x v="1"/>
    <x v="0"/>
    <n v="40362402"/>
    <s v="EMBARCADO"/>
    <n v="1012145"/>
    <s v="CAPE KORTIA NX303R"/>
    <s v="SAN JUAN, PUERTO"/>
    <d v="2023-01-14T00:00:00"/>
    <d v="2023-01-21T00:00:00"/>
    <d v="2023-02-14T02:17:00"/>
    <s v="MSC"/>
    <n v="19758.467519999998"/>
    <x v="0"/>
    <x v="0"/>
  </r>
  <r>
    <m/>
    <x v="1"/>
    <x v="0"/>
    <n v="40362400"/>
    <s v="EMBARCADO"/>
    <n v="1012145"/>
    <s v="POLAR PERU 303N"/>
    <s v="SAN JUAN, PUERTO"/>
    <d v="2023-01-17T00:00:00"/>
    <d v="2023-01-20T00:00:00"/>
    <d v="2023-02-13T02:17:00"/>
    <s v="SEALAND"/>
    <n v="19758.467519999998"/>
    <x v="0"/>
    <x v="0"/>
  </r>
  <r>
    <m/>
    <x v="1"/>
    <x v="0"/>
    <n v="40362392"/>
    <s v="EMBARCADO"/>
    <n v="1012111"/>
    <s v="MSC CAROLE NX302R"/>
    <s v="SAN JUAN, PUERTO"/>
    <d v="2023-01-07T00:00:00"/>
    <d v="2023-01-15T00:00:00"/>
    <d v="2023-02-08T02:17:00"/>
    <s v="MSC"/>
    <n v="19958.047999999999"/>
    <x v="0"/>
    <x v="0"/>
  </r>
  <r>
    <m/>
    <x v="1"/>
    <x v="0"/>
    <n v="40362391"/>
    <s v="EMBARCADO"/>
    <n v="1012522"/>
    <s v="CAPE KORTIA NX303R"/>
    <s v="SAN JUAN, PUERTO"/>
    <d v="2023-01-11T00:00:00"/>
    <d v="2023-01-21T00:00:00"/>
    <d v="2023-02-14T02:17:00"/>
    <s v="MSC"/>
    <n v="18143.68"/>
    <x v="0"/>
    <x v="0"/>
  </r>
  <r>
    <m/>
    <x v="1"/>
    <x v="0"/>
    <n v="40362382"/>
    <s v="EMBARCADO"/>
    <n v="1012522"/>
    <s v="MSC CAROLE NX302R"/>
    <s v="SAN JUAN, PUERTO"/>
    <d v="2023-01-09T00:00:00"/>
    <d v="2023-01-15T00:00:00"/>
    <d v="2023-02-08T02:17:00"/>
    <s v="MSC"/>
    <n v="18143.68"/>
    <x v="0"/>
    <x v="0"/>
  </r>
  <r>
    <m/>
    <x v="1"/>
    <x v="0"/>
    <n v="40362380"/>
    <s v="EMBARCADO"/>
    <n v="1012109"/>
    <s v="CAPE KORTIA NX303R"/>
    <s v="SAN JUAN, PUERTO"/>
    <d v="2023-01-12T00:00:00"/>
    <d v="2023-01-21T00:00:00"/>
    <d v="2023-02-14T02:17:00"/>
    <s v="MSC"/>
    <n v="19958.047999999999"/>
    <x v="0"/>
    <x v="0"/>
  </r>
  <r>
    <m/>
    <x v="1"/>
    <x v="0"/>
    <n v="40362379"/>
    <s v="EMBARCADO"/>
    <n v="1012109"/>
    <s v="CAPE KORTIA NX303R"/>
    <s v="SAN JUAN, PUERTO"/>
    <d v="2023-01-16T00:00:00"/>
    <d v="2023-01-21T00:00:00"/>
    <d v="2023-02-14T02:17:00"/>
    <s v="MSC"/>
    <n v="19958.047999999999"/>
    <x v="0"/>
    <x v="0"/>
  </r>
  <r>
    <m/>
    <x v="1"/>
    <x v="0"/>
    <n v="40362375"/>
    <s v="EMBARCADO"/>
    <n v="1021140"/>
    <s v="MAERSK BULAN 303N"/>
    <s v="LOS ANGELES, PUERTO"/>
    <d v="2023-01-17T00:00:00"/>
    <d v="2023-01-26T00:00:00"/>
    <d v="2023-02-18T19:30:00"/>
    <s v="HAMBURG SUD"/>
    <n v="81.406156240000001"/>
    <x v="0"/>
    <x v="0"/>
  </r>
  <r>
    <m/>
    <x v="2"/>
    <x v="1"/>
    <n v="40362340"/>
    <s v="EMBARCADO"/>
    <n v="1020848"/>
    <s v="MAERSK LAUNCESTON 304N"/>
    <s v="CARTAGENA, PUERTO"/>
    <d v="2023-01-25T00:00:00"/>
    <d v="2023-01-28T00:00:00"/>
    <d v="2023-02-12T15:22:00"/>
    <s v="SEALAND"/>
    <n v="24017.79"/>
    <x v="0"/>
    <x v="0"/>
  </r>
  <r>
    <m/>
    <x v="2"/>
    <x v="1"/>
    <n v="40362338"/>
    <s v="EMBARCADO"/>
    <n v="1020944"/>
    <s v="MAERSK LAUNCESTON 304N"/>
    <s v="CARTAGENA, PUERTO"/>
    <d v="2023-01-23T00:00:00"/>
    <d v="2023-01-28T00:00:00"/>
    <d v="2023-02-12T15:22:00"/>
    <s v="SEALAND"/>
    <n v="23937.29"/>
    <x v="0"/>
    <x v="0"/>
  </r>
  <r>
    <m/>
    <x v="2"/>
    <x v="1"/>
    <n v="40362326"/>
    <s v="EMBARCADO"/>
    <n v="1030817"/>
    <s v="MSC RAYSHMI NX304R"/>
    <s v="CALLAO, PUERTO"/>
    <d v="2023-01-25T00:00:00"/>
    <d v="2023-01-28T00:00:00"/>
    <d v="2023-02-04T21:00:00"/>
    <s v="MSC"/>
    <n v="23998.77"/>
    <x v="0"/>
    <x v="0"/>
  </r>
  <r>
    <m/>
    <x v="2"/>
    <x v="1"/>
    <n v="40362307"/>
    <s v="EMBARCADO"/>
    <n v="1021385"/>
    <s v="SANTOS EXPRESS 2251N"/>
    <s v="CALLAO, PUERTO"/>
    <d v="2023-01-19T00:00:00"/>
    <d v="2023-01-27T00:00:00"/>
    <d v="2023-02-03T21:00:00"/>
    <s v="COSCO"/>
    <n v="24009.86"/>
    <x v="0"/>
    <x v="0"/>
  </r>
  <r>
    <m/>
    <x v="2"/>
    <x v="1"/>
    <n v="40362306"/>
    <s v="EMBARCADO"/>
    <n v="1020412"/>
    <s v="AMSTERDAM EXPRESS 302W"/>
    <s v="CALLAO, PUERTO"/>
    <d v="2023-01-23T00:00:00"/>
    <d v="2023-01-29T00:00:00"/>
    <d v="2023-02-05T21:00:00"/>
    <s v="HAPAG LLOYD"/>
    <n v="24009.27"/>
    <x v="0"/>
    <x v="0"/>
  </r>
  <r>
    <m/>
    <x v="2"/>
    <x v="1"/>
    <n v="40362305"/>
    <s v="EMBARCADO"/>
    <n v="1020412"/>
    <s v="GSL ELEFTHERIA 301W"/>
    <s v="CALLAO, PUERTO"/>
    <d v="2023-01-18T00:00:00"/>
    <d v="2023-01-21T00:00:00"/>
    <d v="2023-01-28T21:00:00"/>
    <s v="HAPAG LLOYD"/>
    <n v="24000.36"/>
    <x v="0"/>
    <x v="0"/>
  </r>
  <r>
    <m/>
    <x v="2"/>
    <x v="1"/>
    <n v="40362302"/>
    <s v="EMBARCADO"/>
    <n v="1020339"/>
    <s v="MSC PERLE FA302R"/>
    <s v="CALLAO, PUERTO"/>
    <d v="2023-01-20T00:00:00"/>
    <d v="2023-01-28T00:00:00"/>
    <d v="2023-02-04T21:00:00"/>
    <s v="MSC"/>
    <n v="24001.9"/>
    <x v="0"/>
    <x v="0"/>
  </r>
  <r>
    <m/>
    <x v="1"/>
    <x v="0"/>
    <n v="40362295"/>
    <s v="EMBARCADO"/>
    <n v="1012158"/>
    <s v="MSC CAROLE NX302R"/>
    <s v="NEW YORK, PUERTO"/>
    <d v="2023-01-10T00:00:00"/>
    <d v="2023-01-15T00:00:00"/>
    <d v="2023-02-15T19:15:00"/>
    <s v="MSC"/>
    <n v="19958.047999999999"/>
    <x v="0"/>
    <x v="0"/>
  </r>
  <r>
    <m/>
    <x v="0"/>
    <x v="0"/>
    <n v="40362270"/>
    <s v="EMBARCADO"/>
    <n v="1030525"/>
    <s v="AKADIMOS"/>
    <s v="SHANGHAI, CHINA"/>
    <d v="2023-01-20T00:00:00"/>
    <d v="2023-01-27T00:00:00"/>
    <d v="2023-03-04T09:24:00"/>
    <s v="MSC"/>
    <n v="24000"/>
    <x v="0"/>
    <x v="0"/>
  </r>
  <r>
    <m/>
    <x v="0"/>
    <x v="0"/>
    <n v="40362253"/>
    <s v="EMBARCADO"/>
    <n v="1030685"/>
    <s v="XIN NAN SHA"/>
    <s v="SHANGHAI, CHINA"/>
    <d v="2023-01-18T00:00:00"/>
    <d v="2023-01-22T00:00:00"/>
    <d v="2023-02-27T09:24:00"/>
    <s v="CMA CGM"/>
    <n v="24000"/>
    <x v="0"/>
    <x v="0"/>
  </r>
  <r>
    <m/>
    <x v="0"/>
    <x v="0"/>
    <n v="40362252"/>
    <s v="EMBARCADO"/>
    <n v="1030685"/>
    <s v="CSCL WINTER"/>
    <s v="SHANGHAI, CHINA"/>
    <d v="2023-01-11T00:00:00"/>
    <d v="2023-01-16T00:00:00"/>
    <d v="2023-02-21T09:24:00"/>
    <s v="CMA CGM"/>
    <n v="24000"/>
    <x v="0"/>
    <x v="0"/>
  </r>
  <r>
    <m/>
    <x v="0"/>
    <x v="0"/>
    <n v="40362251"/>
    <s v="EMBARCADO"/>
    <n v="1030685"/>
    <s v="CSCL WINTER"/>
    <s v="SHANGHAI, CHINA"/>
    <d v="2023-01-10T00:00:00"/>
    <d v="2023-01-16T00:00:00"/>
    <d v="2023-02-21T09:24:00"/>
    <s v="CMA CGM"/>
    <n v="24000"/>
    <x v="0"/>
    <x v="0"/>
  </r>
  <r>
    <m/>
    <x v="0"/>
    <x v="0"/>
    <n v="40362247"/>
    <s v="EMBARCADO"/>
    <n v="1022378"/>
    <s v="AKADIMOS"/>
    <s v="YANTIAN, CHINA"/>
    <d v="2023-01-19T00:00:00"/>
    <d v="2023-01-27T00:00:00"/>
    <d v="2023-02-28T22:27:00"/>
    <s v="MSC"/>
    <n v="14000"/>
    <x v="0"/>
    <x v="0"/>
  </r>
  <r>
    <m/>
    <x v="0"/>
    <x v="0"/>
    <n v="40362247"/>
    <s v="EMBARCADO"/>
    <n v="1022378"/>
    <s v="AKADIMOS"/>
    <s v="YANTIAN, CHINA"/>
    <d v="2023-01-20T00:00:00"/>
    <d v="2023-01-27T00:00:00"/>
    <d v="2023-02-28T22:27:00"/>
    <s v="MSC"/>
    <n v="10000"/>
    <x v="0"/>
    <x v="0"/>
  </r>
  <r>
    <m/>
    <x v="0"/>
    <x v="0"/>
    <n v="40362246"/>
    <s v="EMBARCADO"/>
    <n v="1022186"/>
    <s v="MSC PERLE"/>
    <s v="TIANJIN XINGANG, CHINA"/>
    <d v="2023-01-21T00:00:00"/>
    <d v="2023-01-28T00:00:00"/>
    <d v="2023-03-18T20:36:00"/>
    <s v="MSC"/>
    <n v="20538"/>
    <x v="0"/>
    <x v="0"/>
  </r>
  <r>
    <m/>
    <x v="0"/>
    <x v="0"/>
    <n v="40362246"/>
    <s v="EMBARCADO"/>
    <n v="1022186"/>
    <s v="MSC PERLE"/>
    <s v="TIANJIN XINGANG, CHINA"/>
    <d v="2023-01-20T00:00:00"/>
    <d v="2023-01-28T00:00:00"/>
    <d v="2023-03-18T20:36:00"/>
    <s v="MSC"/>
    <n v="3474"/>
    <x v="0"/>
    <x v="0"/>
  </r>
  <r>
    <m/>
    <x v="0"/>
    <x v="0"/>
    <n v="40362244"/>
    <s v="EMBARCADO"/>
    <n v="1022291"/>
    <s v="CAUQUENES"/>
    <s v="SHANGHAI, CHINA"/>
    <d v="2023-01-10T00:00:00"/>
    <d v="2023-01-19T00:00:00"/>
    <d v="2023-02-24T09:24:00"/>
    <s v="ONE"/>
    <n v="8796.4599999999991"/>
    <x v="0"/>
    <x v="0"/>
  </r>
  <r>
    <m/>
    <x v="0"/>
    <x v="0"/>
    <n v="40362244"/>
    <s v="EMBARCADO"/>
    <n v="1022291"/>
    <s v="CAUQUENES"/>
    <s v="SHANGHAI, CHINA"/>
    <d v="2023-01-10T00:00:00"/>
    <d v="2023-01-19T00:00:00"/>
    <d v="2023-02-24T09:24:00"/>
    <s v="ONE"/>
    <n v="15480.91"/>
    <x v="0"/>
    <x v="0"/>
  </r>
  <r>
    <m/>
    <x v="0"/>
    <x v="0"/>
    <n v="40362234"/>
    <s v="EMBARCADO"/>
    <n v="1022639"/>
    <s v="COSCO PRINCE RUPERT"/>
    <s v="TIANJIN XINGANG, CHINA"/>
    <d v="2023-01-23T00:00:00"/>
    <d v="2023-01-29T00:00:00"/>
    <d v="2023-03-19T20:36:00"/>
    <s v="COSCO"/>
    <n v="22415.66"/>
    <x v="0"/>
    <x v="0"/>
  </r>
  <r>
    <m/>
    <x v="0"/>
    <x v="0"/>
    <n v="40362233"/>
    <s v="EMBARCADO"/>
    <n v="1022639"/>
    <s v="COSCO PRINCE RUPERT"/>
    <s v="SHANGHAI, CHINA"/>
    <d v="2023-01-24T00:00:00"/>
    <d v="2023-01-29T00:00:00"/>
    <d v="2023-03-06T09:24:00"/>
    <s v="CMA CGM"/>
    <n v="22264.42"/>
    <x v="0"/>
    <x v="0"/>
  </r>
  <r>
    <m/>
    <x v="0"/>
    <x v="0"/>
    <n v="40362232"/>
    <s v="EMBARCADO"/>
    <n v="1022639"/>
    <s v="COSCO PRINCE RUPERT"/>
    <s v="SHANGHAI, CHINA"/>
    <d v="2023-01-23T00:00:00"/>
    <d v="2023-01-29T00:00:00"/>
    <d v="2023-03-06T09:24:00"/>
    <s v="CMA CGM"/>
    <n v="22448.799999999999"/>
    <x v="0"/>
    <x v="0"/>
  </r>
  <r>
    <m/>
    <x v="0"/>
    <x v="0"/>
    <n v="40362231"/>
    <s v="EMBARCADO"/>
    <n v="1022639"/>
    <s v="MSC PERLE"/>
    <s v="SHANGHAI, CHINA"/>
    <d v="2023-01-21T00:00:00"/>
    <d v="2023-01-28T00:00:00"/>
    <d v="2023-03-05T09:24:00"/>
    <s v="HYUNDAI"/>
    <n v="22340.85"/>
    <x v="0"/>
    <x v="0"/>
  </r>
  <r>
    <m/>
    <x v="0"/>
    <x v="0"/>
    <n v="40362229"/>
    <s v="EMBARCADO"/>
    <n v="1022639"/>
    <s v="COSCO PRINCE RUPERT"/>
    <s v="SHANGHAI, CHINA"/>
    <d v="2023-01-25T00:00:00"/>
    <d v="2023-01-29T00:00:00"/>
    <d v="2023-03-06T09:24:00"/>
    <s v="CMA CGM"/>
    <n v="22286.38"/>
    <x v="0"/>
    <x v="0"/>
  </r>
  <r>
    <m/>
    <x v="0"/>
    <x v="0"/>
    <n v="40362228"/>
    <s v="EMBARCADO"/>
    <n v="1022639"/>
    <s v="COSCO PRINCE RUPERT"/>
    <s v="SHANGHAI, CHINA"/>
    <d v="2023-01-23T00:00:00"/>
    <d v="2023-01-29T00:00:00"/>
    <d v="2023-03-06T09:24:00"/>
    <s v="CMA CGM"/>
    <n v="22122.74"/>
    <x v="0"/>
    <x v="0"/>
  </r>
  <r>
    <m/>
    <x v="0"/>
    <x v="0"/>
    <n v="40362225"/>
    <s v="EMBARCADO"/>
    <n v="1022639"/>
    <s v="EVER LADEN"/>
    <s v="SHANGHAI, CHINA"/>
    <d v="2023-01-16T00:00:00"/>
    <d v="2023-01-25T00:00:00"/>
    <d v="2023-03-02T09:24:00"/>
    <s v="WAN HAI"/>
    <n v="21758.22"/>
    <x v="0"/>
    <x v="0"/>
  </r>
  <r>
    <m/>
    <x v="0"/>
    <x v="0"/>
    <n v="40362224"/>
    <s v="EMBARCADO"/>
    <n v="1022639"/>
    <s v="EVER LADEN"/>
    <s v="SHANGHAI, CHINA"/>
    <d v="2023-01-16T00:00:00"/>
    <d v="2023-01-25T00:00:00"/>
    <d v="2023-03-02T09:24:00"/>
    <s v="WAN HAI"/>
    <n v="22042.31"/>
    <x v="0"/>
    <x v="0"/>
  </r>
  <r>
    <m/>
    <x v="0"/>
    <x v="0"/>
    <n v="40362223"/>
    <s v="EMBARCADO"/>
    <n v="1022639"/>
    <s v="EVER LADEN"/>
    <s v="SHANGHAI, CHINA"/>
    <d v="2023-01-16T00:00:00"/>
    <d v="2023-01-25T00:00:00"/>
    <d v="2023-03-02T09:24:00"/>
    <s v="WAN HAI"/>
    <n v="21974.71"/>
    <x v="0"/>
    <x v="0"/>
  </r>
  <r>
    <m/>
    <x v="0"/>
    <x v="0"/>
    <n v="40362220"/>
    <s v="EMBARCADO"/>
    <n v="1022639"/>
    <s v="EVER LADEN"/>
    <s v="SHANGHAI, CHINA"/>
    <d v="2023-01-20T00:00:00"/>
    <d v="2023-01-25T00:00:00"/>
    <d v="2023-03-02T09:24:00"/>
    <s v="EVERGREEN"/>
    <n v="22230.31"/>
    <x v="0"/>
    <x v="0"/>
  </r>
  <r>
    <m/>
    <x v="0"/>
    <x v="0"/>
    <n v="40362219"/>
    <s v="EMBARCADO"/>
    <n v="1022639"/>
    <s v="EVER LADEN"/>
    <s v="SHANGHAI, CHINA"/>
    <d v="2023-01-20T00:00:00"/>
    <d v="2023-01-25T00:00:00"/>
    <d v="2023-03-02T09:24:00"/>
    <s v="EVERGREEN"/>
    <n v="3193.27"/>
    <x v="0"/>
    <x v="0"/>
  </r>
  <r>
    <m/>
    <x v="0"/>
    <x v="0"/>
    <n v="40362219"/>
    <s v="EMBARCADO"/>
    <n v="1022639"/>
    <s v="EVER LADEN"/>
    <s v="SHANGHAI, CHINA"/>
    <d v="2023-01-20T00:00:00"/>
    <d v="2023-01-25T00:00:00"/>
    <d v="2023-03-02T09:24:00"/>
    <s v="EVERGREEN"/>
    <n v="19179.580000000002"/>
    <x v="0"/>
    <x v="0"/>
  </r>
  <r>
    <m/>
    <x v="0"/>
    <x v="0"/>
    <n v="40362218"/>
    <s v="EMBARCADO"/>
    <n v="1022639"/>
    <s v="EVER LEGACY"/>
    <s v="SHANGHAI, CHINA"/>
    <d v="2023-01-10T00:00:00"/>
    <d v="2023-01-18T00:00:00"/>
    <d v="2023-02-23T09:24:00"/>
    <s v="EVERGREEN"/>
    <n v="22273.29"/>
    <x v="0"/>
    <x v="0"/>
  </r>
  <r>
    <m/>
    <x v="0"/>
    <x v="0"/>
    <n v="40362217"/>
    <s v="EMBARCADO"/>
    <n v="1022639"/>
    <s v="AKADIMOS"/>
    <s v="SHANGHAI, CHINA"/>
    <d v="2023-01-13T00:00:00"/>
    <d v="2023-01-27T00:00:00"/>
    <d v="2023-03-04T09:24:00"/>
    <s v="HAPAG LLOYD"/>
    <n v="22202.52"/>
    <x v="0"/>
    <x v="0"/>
  </r>
  <r>
    <m/>
    <x v="0"/>
    <x v="0"/>
    <n v="40362216"/>
    <s v="EMBARCADO"/>
    <n v="1022639"/>
    <s v="AKADIMOS"/>
    <s v="SHANGHAI, CHINA"/>
    <d v="2023-01-13T00:00:00"/>
    <d v="2023-01-27T00:00:00"/>
    <d v="2023-03-04T09:24:00"/>
    <s v="ONE"/>
    <n v="22820.09"/>
    <x v="0"/>
    <x v="0"/>
  </r>
  <r>
    <m/>
    <x v="0"/>
    <x v="0"/>
    <n v="40362215"/>
    <s v="EMBARCADO"/>
    <n v="1022639"/>
    <s v="EVER LEGACY"/>
    <s v="SHANGHAI, CHINA"/>
    <d v="2023-01-10T00:00:00"/>
    <d v="2023-01-18T00:00:00"/>
    <d v="2023-02-23T09:24:00"/>
    <s v="EVERGREEN"/>
    <n v="22089.41"/>
    <x v="0"/>
    <x v="0"/>
  </r>
  <r>
    <m/>
    <x v="0"/>
    <x v="0"/>
    <n v="40362214"/>
    <s v="EMBARCADO"/>
    <n v="1022639"/>
    <s v="AKADIMOS"/>
    <s v="SHANGHAI, CHINA"/>
    <d v="2023-01-19T00:00:00"/>
    <d v="2023-01-27T00:00:00"/>
    <d v="2023-03-04T09:24:00"/>
    <s v="ONE"/>
    <n v="22190.41"/>
    <x v="0"/>
    <x v="0"/>
  </r>
  <r>
    <m/>
    <x v="0"/>
    <x v="0"/>
    <n v="40362213"/>
    <s v="EMBARCADO"/>
    <n v="1022639"/>
    <s v="AKADIMOS"/>
    <s v="YANTIAN, CHINA"/>
    <d v="2023-01-19T00:00:00"/>
    <d v="2023-01-27T00:00:00"/>
    <d v="2023-02-28T22:27:00"/>
    <s v="HAPAG LLOYD"/>
    <n v="22451.81"/>
    <x v="0"/>
    <x v="0"/>
  </r>
  <r>
    <m/>
    <x v="0"/>
    <x v="0"/>
    <n v="40362212"/>
    <s v="EMBARCADO"/>
    <n v="1022639"/>
    <s v="AKADIMOS"/>
    <s v="YANTIAN, CHINA"/>
    <d v="2023-01-18T00:00:00"/>
    <d v="2023-01-27T00:00:00"/>
    <d v="2023-02-28T22:27:00"/>
    <s v="HAPAG LLOYD"/>
    <n v="22115.13"/>
    <x v="0"/>
    <x v="0"/>
  </r>
  <r>
    <m/>
    <x v="0"/>
    <x v="0"/>
    <n v="40362211"/>
    <s v="EMBARCADO"/>
    <n v="1022639"/>
    <s v="EVER LADEN"/>
    <s v="YANTIAN, CHINA"/>
    <d v="2023-01-17T00:00:00"/>
    <d v="2023-01-25T00:00:00"/>
    <d v="2023-02-26T22:27:00"/>
    <s v="CMA CGM"/>
    <n v="22349.51"/>
    <x v="0"/>
    <x v="0"/>
  </r>
  <r>
    <m/>
    <x v="0"/>
    <x v="0"/>
    <n v="40362210"/>
    <s v="EMBARCADO"/>
    <n v="1022639"/>
    <s v="CAUQUENES"/>
    <s v="SHANGHAI, CHINA"/>
    <d v="2023-01-14T00:00:00"/>
    <d v="2023-01-19T00:00:00"/>
    <d v="2023-02-24T09:24:00"/>
    <s v="HYUNDAI"/>
    <n v="22163.46"/>
    <x v="0"/>
    <x v="0"/>
  </r>
  <r>
    <m/>
    <x v="0"/>
    <x v="0"/>
    <n v="40362209"/>
    <s v="EMBARCADO"/>
    <n v="1022639"/>
    <s v="CAUQUENES"/>
    <s v="SHANGHAI, CHINA"/>
    <d v="2023-01-13T00:00:00"/>
    <d v="2023-01-19T00:00:00"/>
    <d v="2023-02-24T09:24:00"/>
    <s v="HAPAG LLOYD"/>
    <n v="21958.880000000001"/>
    <x v="0"/>
    <x v="0"/>
  </r>
  <r>
    <m/>
    <x v="0"/>
    <x v="0"/>
    <n v="40362208"/>
    <s v="EMBARCADO"/>
    <n v="1022639"/>
    <s v="EVER LADEN"/>
    <s v="SHANGHAI, CHINA"/>
    <d v="2023-01-09T00:00:00"/>
    <d v="2023-01-25T00:00:00"/>
    <d v="2023-03-02T09:24:00"/>
    <s v="CMA CGM"/>
    <n v="21852.11"/>
    <x v="0"/>
    <x v="0"/>
  </r>
  <r>
    <m/>
    <x v="0"/>
    <x v="0"/>
    <n v="40362207"/>
    <s v="EMBARCADO"/>
    <n v="1022639"/>
    <s v="EVER LEGACY"/>
    <s v="SHANGHAI, CHINA"/>
    <d v="2023-01-10T00:00:00"/>
    <d v="2023-01-18T00:00:00"/>
    <d v="2023-02-23T09:24:00"/>
    <s v="CMA CGM"/>
    <n v="21996.93"/>
    <x v="0"/>
    <x v="0"/>
  </r>
  <r>
    <m/>
    <x v="0"/>
    <x v="0"/>
    <n v="40362206"/>
    <s v="EMBARCADO"/>
    <n v="1022639"/>
    <s v="MSC BARI"/>
    <s v="SHANGHAI, CHINA"/>
    <d v="2023-01-09T00:00:00"/>
    <d v="2023-01-15T00:00:00"/>
    <d v="2023-02-20T09:24:00"/>
    <s v="MSC"/>
    <n v="21996.62"/>
    <x v="0"/>
    <x v="0"/>
  </r>
  <r>
    <m/>
    <x v="0"/>
    <x v="0"/>
    <n v="40362192"/>
    <s v="EMBARCADO"/>
    <n v="1022212"/>
    <s v="COSCO PRINCE RUPERT"/>
    <s v="SHANGHAI, CHINA"/>
    <d v="2023-01-24T00:00:00"/>
    <d v="2023-01-29T00:00:00"/>
    <d v="2023-03-06T09:24:00"/>
    <s v="CMA CGM"/>
    <n v="24001.74"/>
    <x v="0"/>
    <x v="0"/>
  </r>
  <r>
    <m/>
    <x v="0"/>
    <x v="0"/>
    <n v="40362191"/>
    <s v="EMBARCADO"/>
    <n v="1022212"/>
    <s v="COSCO PRINCE RUPERT"/>
    <s v="SHANGHAI, CHINA"/>
    <d v="2023-01-23T00:00:00"/>
    <d v="2023-01-29T00:00:00"/>
    <d v="2023-03-06T09:24:00"/>
    <s v="CMA CGM"/>
    <n v="23670.38"/>
    <x v="0"/>
    <x v="0"/>
  </r>
  <r>
    <m/>
    <x v="0"/>
    <x v="0"/>
    <n v="40362189"/>
    <s v="EMBARCADO"/>
    <n v="1022212"/>
    <s v="KOTA LESTARI"/>
    <s v="SHANGHAI, CHINA"/>
    <d v="2023-01-23T00:00:00"/>
    <d v="2023-01-27T00:00:00"/>
    <d v="2023-03-04T09:24:00"/>
    <s v="WAN HAI"/>
    <n v="24300.47"/>
    <x v="0"/>
    <x v="0"/>
  </r>
  <r>
    <m/>
    <x v="0"/>
    <x v="0"/>
    <n v="40362185"/>
    <s v="EMBARCADO"/>
    <n v="1022212"/>
    <s v="EVER LADEN"/>
    <s v="YANTIAN, CHINA"/>
    <d v="2023-01-17T00:00:00"/>
    <d v="2023-01-25T00:00:00"/>
    <d v="2023-02-26T22:27:00"/>
    <s v="CMA CGM"/>
    <n v="23491.56"/>
    <x v="0"/>
    <x v="0"/>
  </r>
  <r>
    <m/>
    <x v="0"/>
    <x v="0"/>
    <n v="40362182"/>
    <s v="EMBARCADO"/>
    <n v="1022212"/>
    <s v="CAUQUENES"/>
    <s v="SHANGHAI, CHINA"/>
    <d v="2023-01-14T00:00:00"/>
    <d v="2023-01-19T00:00:00"/>
    <d v="2023-02-24T09:24:00"/>
    <s v="HYUNDAI"/>
    <n v="23670.92"/>
    <x v="0"/>
    <x v="0"/>
  </r>
  <r>
    <m/>
    <x v="0"/>
    <x v="0"/>
    <n v="40362181"/>
    <s v="EMBARCADO"/>
    <n v="1022212"/>
    <s v="EVER LADEN"/>
    <s v="SHANGHAI, CHINA"/>
    <d v="2023-01-20T00:00:00"/>
    <d v="2023-01-25T00:00:00"/>
    <d v="2023-03-02T09:24:00"/>
    <s v="EVERGREEN"/>
    <n v="23516.27"/>
    <x v="0"/>
    <x v="0"/>
  </r>
  <r>
    <m/>
    <x v="0"/>
    <x v="0"/>
    <n v="40362180"/>
    <s v="EMBARCADO"/>
    <n v="1022212"/>
    <s v="AKADIMOS"/>
    <s v="SHANGHAI, CHINA"/>
    <d v="2023-01-19T00:00:00"/>
    <d v="2023-01-27T00:00:00"/>
    <d v="2023-03-04T09:24:00"/>
    <s v="MSC"/>
    <n v="23950.03"/>
    <x v="0"/>
    <x v="0"/>
  </r>
  <r>
    <m/>
    <x v="0"/>
    <x v="0"/>
    <n v="40362179"/>
    <s v="EMBARCADO"/>
    <n v="1022212"/>
    <s v="AKADIMOS"/>
    <s v="SHANGHAI, CHINA"/>
    <d v="2023-01-17T00:00:00"/>
    <d v="2023-01-27T00:00:00"/>
    <d v="2023-03-04T09:24:00"/>
    <s v="ONE"/>
    <n v="23652.98"/>
    <x v="0"/>
    <x v="0"/>
  </r>
  <r>
    <m/>
    <x v="0"/>
    <x v="0"/>
    <n v="40362178"/>
    <s v="EMBARCADO"/>
    <n v="1022212"/>
    <s v="EVER LADEN"/>
    <s v="SHANGHAI, CHINA"/>
    <d v="2023-01-16T00:00:00"/>
    <d v="2023-01-25T00:00:00"/>
    <d v="2023-03-02T09:24:00"/>
    <s v="WAN HAI"/>
    <n v="23693.23"/>
    <x v="0"/>
    <x v="0"/>
  </r>
  <r>
    <m/>
    <x v="0"/>
    <x v="0"/>
    <n v="40362175"/>
    <s v="EMBARCADO"/>
    <n v="1022033"/>
    <s v="AKADIMOS"/>
    <s v="SHANGHAI, CHINA"/>
    <d v="2023-01-19T00:00:00"/>
    <d v="2023-01-27T00:00:00"/>
    <d v="2023-03-04T09:24:00"/>
    <s v="ONE"/>
    <n v="24000"/>
    <x v="0"/>
    <x v="0"/>
  </r>
  <r>
    <m/>
    <x v="0"/>
    <x v="0"/>
    <n v="40362167"/>
    <s v="EMBARCADO"/>
    <n v="1022414"/>
    <s v="EVER LADEN"/>
    <s v="SHANGHAI, CHINA"/>
    <d v="2023-01-16T00:00:00"/>
    <d v="2023-01-25T00:00:00"/>
    <d v="2023-03-02T09:24:00"/>
    <s v="WAN HAI"/>
    <n v="24120"/>
    <x v="0"/>
    <x v="0"/>
  </r>
  <r>
    <m/>
    <x v="0"/>
    <x v="0"/>
    <n v="40362166"/>
    <s v="EMBARCADO"/>
    <n v="1022414"/>
    <s v="XIN NAN SHA"/>
    <s v="SHANGHAI, CHINA"/>
    <d v="2023-01-17T00:00:00"/>
    <d v="2023-01-22T00:00:00"/>
    <d v="2023-02-27T09:24:00"/>
    <s v="CMA CGM"/>
    <n v="24430"/>
    <x v="0"/>
    <x v="0"/>
  </r>
  <r>
    <m/>
    <x v="0"/>
    <x v="0"/>
    <n v="40362141"/>
    <s v="EMBARCADO"/>
    <n v="1021766"/>
    <s v="COSCO PRINCE RUPERT"/>
    <s v="TIANJIN XINGANG, CHINA"/>
    <d v="2023-01-24T00:00:00"/>
    <d v="2023-01-29T00:00:00"/>
    <d v="2023-03-19T20:36:00"/>
    <s v="COSCO"/>
    <n v="24300"/>
    <x v="0"/>
    <x v="0"/>
  </r>
  <r>
    <m/>
    <x v="0"/>
    <x v="0"/>
    <n v="40362138"/>
    <s v="EMBARCADO"/>
    <n v="1021766"/>
    <s v="EVER LADEN"/>
    <s v="SHANGHAI, CHINA"/>
    <d v="2023-01-17T00:00:00"/>
    <d v="2023-01-25T00:00:00"/>
    <d v="2023-03-02T09:24:00"/>
    <s v="CMA CGM"/>
    <n v="23400"/>
    <x v="0"/>
    <x v="0"/>
  </r>
  <r>
    <m/>
    <x v="0"/>
    <x v="0"/>
    <n v="40362137"/>
    <s v="EMBARCADO"/>
    <n v="1021766"/>
    <s v="AKADIMOS"/>
    <s v="SHANGHAI, CHINA"/>
    <d v="2023-01-17T00:00:00"/>
    <d v="2023-01-27T00:00:00"/>
    <d v="2023-03-04T09:24:00"/>
    <s v="ONE"/>
    <n v="24192"/>
    <x v="0"/>
    <x v="0"/>
  </r>
  <r>
    <m/>
    <x v="0"/>
    <x v="0"/>
    <n v="40362136"/>
    <s v="EMBARCADO"/>
    <n v="1021766"/>
    <s v="EVER LADEN"/>
    <s v="SHANGHAI, CHINA"/>
    <d v="2023-01-16T00:00:00"/>
    <d v="2023-01-25T00:00:00"/>
    <d v="2023-03-02T09:24:00"/>
    <s v="WAN HAI"/>
    <n v="24696"/>
    <x v="0"/>
    <x v="0"/>
  </r>
  <r>
    <m/>
    <x v="0"/>
    <x v="0"/>
    <n v="40362135"/>
    <s v="EMBARCADO"/>
    <n v="1021766"/>
    <s v="CAUQUENES"/>
    <s v="YANTIAN, CHINA"/>
    <d v="2023-01-13T00:00:00"/>
    <d v="2023-01-19T00:00:00"/>
    <d v="2023-02-20T22:27:00"/>
    <s v="MSC"/>
    <n v="11700"/>
    <x v="0"/>
    <x v="0"/>
  </r>
  <r>
    <m/>
    <x v="0"/>
    <x v="0"/>
    <n v="40362135"/>
    <s v="EMBARCADO"/>
    <n v="1021766"/>
    <s v="CAUQUENES"/>
    <s v="YANTIAN, CHINA"/>
    <d v="2023-01-13T00:00:00"/>
    <d v="2023-01-19T00:00:00"/>
    <d v="2023-02-20T22:27:00"/>
    <s v="MSC"/>
    <n v="12798"/>
    <x v="0"/>
    <x v="0"/>
  </r>
  <r>
    <m/>
    <x v="0"/>
    <x v="0"/>
    <n v="40362134"/>
    <s v="EMBARCADO"/>
    <n v="1021766"/>
    <s v="CAUQUENES"/>
    <s v="YANTIAN, CHINA"/>
    <d v="2023-01-10T00:00:00"/>
    <d v="2023-01-19T00:00:00"/>
    <d v="2023-02-20T22:27:00"/>
    <s v="HAPAG LLOYD"/>
    <n v="24084"/>
    <x v="0"/>
    <x v="0"/>
  </r>
  <r>
    <m/>
    <x v="0"/>
    <x v="0"/>
    <n v="40362121"/>
    <s v="EMBARCADO"/>
    <n v="1023306"/>
    <s v="COSCO PRINCE RUPERT"/>
    <s v="SHANGHAI, CHINA"/>
    <d v="2023-01-23T00:00:00"/>
    <d v="2023-01-29T00:00:00"/>
    <d v="2023-03-06T09:24:00"/>
    <s v="CMA CGM"/>
    <n v="23980"/>
    <x v="0"/>
    <x v="0"/>
  </r>
  <r>
    <m/>
    <x v="0"/>
    <x v="0"/>
    <n v="40362118"/>
    <s v="EMBARCADO"/>
    <n v="1023306"/>
    <s v="AKADIMOS"/>
    <s v="SHANGHAI, CHINA"/>
    <d v="2023-01-19T00:00:00"/>
    <d v="2023-01-27T00:00:00"/>
    <d v="2023-03-04T09:24:00"/>
    <s v="MSC"/>
    <n v="24200"/>
    <x v="0"/>
    <x v="0"/>
  </r>
  <r>
    <m/>
    <x v="0"/>
    <x v="0"/>
    <n v="40362115"/>
    <s v="EMBARCADO"/>
    <n v="1022388"/>
    <s v="EVER LADEN"/>
    <s v="YANTIAN, CHINA"/>
    <d v="2023-01-20T00:00:00"/>
    <d v="2023-01-25T00:00:00"/>
    <d v="2023-02-26T22:27:00"/>
    <s v="EVERGREEN"/>
    <n v="15170"/>
    <x v="0"/>
    <x v="0"/>
  </r>
  <r>
    <m/>
    <x v="0"/>
    <x v="0"/>
    <n v="40362115"/>
    <s v="EMBARCADO"/>
    <n v="1022388"/>
    <s v="EVER LADEN"/>
    <s v="YANTIAN, CHINA"/>
    <d v="2023-01-20T00:00:00"/>
    <d v="2023-01-25T00:00:00"/>
    <d v="2023-02-26T22:27:00"/>
    <s v="EVERGREEN"/>
    <n v="8830"/>
    <x v="0"/>
    <x v="0"/>
  </r>
  <r>
    <m/>
    <x v="0"/>
    <x v="0"/>
    <n v="40362113"/>
    <s v="EMBARCADO"/>
    <n v="1022388"/>
    <s v="EVER LADEN"/>
    <s v="YANTIAN, CHINA"/>
    <d v="2023-01-17T00:00:00"/>
    <d v="2023-01-25T00:00:00"/>
    <d v="2023-02-26T22:27:00"/>
    <s v="CMA CGM"/>
    <n v="24190"/>
    <x v="0"/>
    <x v="0"/>
  </r>
  <r>
    <m/>
    <x v="0"/>
    <x v="0"/>
    <n v="40362100"/>
    <s v="EMBARCADO"/>
    <n v="1022943"/>
    <s v="COSCO PRINCE RUPERT"/>
    <s v="SHANGHAI, CHINA"/>
    <d v="2023-01-24T00:00:00"/>
    <d v="2023-01-29T00:00:00"/>
    <d v="2023-03-06T09:24:00"/>
    <s v="CMA CGM"/>
    <n v="23906.1"/>
    <x v="0"/>
    <x v="0"/>
  </r>
  <r>
    <m/>
    <x v="0"/>
    <x v="0"/>
    <n v="40362099"/>
    <s v="EMBARCADO"/>
    <n v="1022943"/>
    <s v="CSCL WINTER"/>
    <s v="SHANGHAI, CHINA"/>
    <d v="2023-01-09T00:00:00"/>
    <d v="2023-01-16T00:00:00"/>
    <d v="2023-02-21T09:24:00"/>
    <s v="CMA CGM"/>
    <n v="7420.66"/>
    <x v="0"/>
    <x v="0"/>
  </r>
  <r>
    <m/>
    <x v="0"/>
    <x v="0"/>
    <n v="40362099"/>
    <s v="EMBARCADO"/>
    <n v="1022943"/>
    <s v="CSCL WINTER"/>
    <s v="SHANGHAI, CHINA"/>
    <d v="2023-01-10T00:00:00"/>
    <d v="2023-01-16T00:00:00"/>
    <d v="2023-02-21T09:24:00"/>
    <s v="CMA CGM"/>
    <n v="16583.62"/>
    <x v="0"/>
    <x v="0"/>
  </r>
  <r>
    <m/>
    <x v="0"/>
    <x v="0"/>
    <n v="40362094"/>
    <s v="EMBARCADO"/>
    <n v="1023411"/>
    <s v="COSCO PRINCE RUPERT"/>
    <s v="SHANGHAI, CHINA"/>
    <d v="2023-01-23T00:00:00"/>
    <d v="2023-01-29T00:00:00"/>
    <d v="2023-03-06T09:24:00"/>
    <s v="CMA CGM"/>
    <n v="24377.06"/>
    <x v="0"/>
    <x v="0"/>
  </r>
  <r>
    <m/>
    <x v="0"/>
    <x v="0"/>
    <n v="40362089"/>
    <s v="EMBARCADO"/>
    <n v="1023412"/>
    <s v="AKADIMOS"/>
    <s v="SHANGHAI, CHINA"/>
    <d v="2023-01-20T00:00:00"/>
    <d v="2023-01-27T00:00:00"/>
    <d v="2023-03-04T09:24:00"/>
    <s v="ONE"/>
    <n v="24285.08"/>
    <x v="0"/>
    <x v="0"/>
  </r>
  <r>
    <m/>
    <x v="0"/>
    <x v="0"/>
    <n v="40362053"/>
    <s v="EMBARCADO"/>
    <n v="1021733"/>
    <s v="AKADIMOS"/>
    <s v="SHANGHAI, CHINA"/>
    <d v="2023-01-20T00:00:00"/>
    <d v="2023-01-27T00:00:00"/>
    <d v="2023-03-04T09:24:00"/>
    <s v="MSC"/>
    <n v="24427.61"/>
    <x v="0"/>
    <x v="0"/>
  </r>
  <r>
    <m/>
    <x v="0"/>
    <x v="0"/>
    <n v="40362052"/>
    <s v="EMBARCADO"/>
    <n v="1021733"/>
    <s v="AKADIMOS"/>
    <s v="SHANGHAI, CHINA"/>
    <d v="2023-01-19T00:00:00"/>
    <d v="2023-01-27T00:00:00"/>
    <d v="2023-03-04T09:24:00"/>
    <s v="MSC"/>
    <n v="23613.67"/>
    <x v="0"/>
    <x v="0"/>
  </r>
  <r>
    <m/>
    <x v="0"/>
    <x v="0"/>
    <n v="40362051"/>
    <s v="EMBARCADO"/>
    <n v="1021733"/>
    <s v="AKADIMOS"/>
    <s v="SHANGHAI, CHINA"/>
    <d v="2023-01-19T00:00:00"/>
    <d v="2023-01-27T00:00:00"/>
    <d v="2023-03-04T09:24:00"/>
    <s v="MSC"/>
    <n v="24020.05"/>
    <x v="0"/>
    <x v="0"/>
  </r>
  <r>
    <m/>
    <x v="0"/>
    <x v="0"/>
    <n v="40362050"/>
    <s v="EMBARCADO"/>
    <n v="1021733"/>
    <s v="AKADIMOS"/>
    <s v="SHANGHAI, CHINA"/>
    <d v="2023-01-19T00:00:00"/>
    <d v="2023-01-27T00:00:00"/>
    <d v="2023-03-04T09:24:00"/>
    <s v="ONE"/>
    <n v="24415.24"/>
    <x v="0"/>
    <x v="0"/>
  </r>
  <r>
    <m/>
    <x v="0"/>
    <x v="0"/>
    <n v="40362049"/>
    <s v="EMBARCADO"/>
    <n v="1021733"/>
    <s v="AKADIMOS"/>
    <s v="SHANGHAI, CHINA"/>
    <d v="2023-01-19T00:00:00"/>
    <d v="2023-01-27T00:00:00"/>
    <d v="2023-03-04T09:24:00"/>
    <s v="ONE"/>
    <n v="24282.11"/>
    <x v="0"/>
    <x v="0"/>
  </r>
  <r>
    <m/>
    <x v="0"/>
    <x v="0"/>
    <n v="40362044"/>
    <s v="EMBARCADO"/>
    <n v="1021733"/>
    <s v="CAUQUENES"/>
    <s v="YANTIAN, CHINA"/>
    <d v="2023-01-13T00:00:00"/>
    <d v="2023-01-19T00:00:00"/>
    <d v="2023-02-20T22:27:00"/>
    <s v="MSC"/>
    <n v="11748.91"/>
    <x v="0"/>
    <x v="0"/>
  </r>
  <r>
    <m/>
    <x v="0"/>
    <x v="0"/>
    <n v="40362044"/>
    <s v="EMBARCADO"/>
    <n v="1021733"/>
    <s v="CAUQUENES"/>
    <s v="YANTIAN, CHINA"/>
    <d v="2023-01-14T00:00:00"/>
    <d v="2023-01-19T00:00:00"/>
    <d v="2023-02-20T22:27:00"/>
    <s v="MSC"/>
    <n v="12210.43"/>
    <x v="0"/>
    <x v="0"/>
  </r>
  <r>
    <m/>
    <x v="0"/>
    <x v="0"/>
    <n v="40362042"/>
    <s v="EMBARCADO"/>
    <n v="1022073"/>
    <s v="AKADIMOS"/>
    <s v="SHANGHAI, CHINA"/>
    <d v="2023-01-18T00:00:00"/>
    <d v="2023-01-27T00:00:00"/>
    <d v="2023-03-04T09:24:00"/>
    <s v="ONE"/>
    <n v="3343.47"/>
    <x v="0"/>
    <x v="0"/>
  </r>
  <r>
    <m/>
    <x v="0"/>
    <x v="0"/>
    <n v="40362042"/>
    <s v="EMBARCADO"/>
    <n v="1022073"/>
    <s v="AKADIMOS"/>
    <s v="SHANGHAI, CHINA"/>
    <d v="2023-01-19T00:00:00"/>
    <d v="2023-01-27T00:00:00"/>
    <d v="2023-03-04T09:24:00"/>
    <s v="ONE"/>
    <n v="20709.82"/>
    <x v="0"/>
    <x v="0"/>
  </r>
  <r>
    <m/>
    <x v="0"/>
    <x v="0"/>
    <n v="40362041"/>
    <s v="EMBARCADO"/>
    <n v="1022073"/>
    <s v="CAUQUENES"/>
    <s v="YANTIAN, CHINA"/>
    <d v="2023-01-12T00:00:00"/>
    <d v="2023-01-19T00:00:00"/>
    <d v="2023-02-20T22:27:00"/>
    <s v="MSC"/>
    <n v="24134.37"/>
    <x v="0"/>
    <x v="0"/>
  </r>
  <r>
    <m/>
    <x v="0"/>
    <x v="0"/>
    <n v="40362040"/>
    <s v="EMBARCADO"/>
    <n v="1022073"/>
    <s v="EVER LEGACY"/>
    <s v="YANTIAN, CHINA"/>
    <d v="2023-01-09T00:00:00"/>
    <d v="2023-01-18T00:00:00"/>
    <d v="2023-02-19T22:27:00"/>
    <s v="CMA CGM"/>
    <n v="24014"/>
    <x v="0"/>
    <x v="0"/>
  </r>
  <r>
    <m/>
    <x v="0"/>
    <x v="0"/>
    <n v="40362034"/>
    <s v="EMBARCADO"/>
    <n v="1022636"/>
    <s v="COSCO PRINCE RUPERT"/>
    <s v="QINGDAO, PUERTO"/>
    <d v="2023-01-24T00:00:00"/>
    <d v="2023-01-29T00:00:00"/>
    <d v="2023-03-23T08:44:00"/>
    <s v="CMA CGM"/>
    <n v="21630"/>
    <x v="0"/>
    <x v="0"/>
  </r>
  <r>
    <m/>
    <x v="0"/>
    <x v="0"/>
    <n v="40362032"/>
    <s v="EMBARCADO"/>
    <n v="1022636"/>
    <s v="COSCO PRINCE RUPERT"/>
    <s v="QINGDAO, PUERTO"/>
    <d v="2023-01-25T00:00:00"/>
    <d v="2023-01-29T00:00:00"/>
    <d v="2023-03-23T08:44:00"/>
    <s v="CMA CGM"/>
    <n v="21870"/>
    <x v="0"/>
    <x v="0"/>
  </r>
  <r>
    <m/>
    <x v="0"/>
    <x v="0"/>
    <n v="40362031"/>
    <s v="EMBARCADO"/>
    <n v="1022636"/>
    <s v="MSC PERLE"/>
    <s v="QINGDAO, PUERTO"/>
    <d v="2023-01-19T00:00:00"/>
    <d v="2023-01-28T00:00:00"/>
    <d v="2023-03-22T08:44:00"/>
    <s v="MSC"/>
    <n v="21510"/>
    <x v="0"/>
    <x v="0"/>
  </r>
  <r>
    <m/>
    <x v="0"/>
    <x v="0"/>
    <n v="40362029"/>
    <s v="EMBARCADO"/>
    <n v="1022183"/>
    <s v="COSCO PRINCE RUPERT"/>
    <s v="SHANGHAI, CHINA"/>
    <d v="2023-01-23T00:00:00"/>
    <d v="2023-01-29T00:00:00"/>
    <d v="2023-03-06T09:24:00"/>
    <s v="CMA CGM"/>
    <n v="24574.52"/>
    <x v="0"/>
    <x v="0"/>
  </r>
  <r>
    <m/>
    <x v="0"/>
    <x v="0"/>
    <n v="40362027"/>
    <s v="EMBARCADO"/>
    <n v="1022183"/>
    <s v="XIN NAN SHA"/>
    <s v="SHANGHAI, CHINA"/>
    <d v="2023-01-16T00:00:00"/>
    <d v="2023-01-22T00:00:00"/>
    <d v="2023-02-27T09:24:00"/>
    <s v="CMA CGM"/>
    <n v="24266"/>
    <x v="0"/>
    <x v="0"/>
  </r>
  <r>
    <m/>
    <x v="0"/>
    <x v="0"/>
    <n v="40362026"/>
    <s v="EMBARCADO"/>
    <n v="1022183"/>
    <s v="COSCO PRINCE RUPERT"/>
    <s v="SHANGHAI, CHINA"/>
    <d v="2023-01-25T00:00:00"/>
    <d v="2023-01-29T00:00:00"/>
    <d v="2023-03-06T09:24:00"/>
    <s v="WAN HAI"/>
    <n v="25001.18"/>
    <x v="0"/>
    <x v="0"/>
  </r>
  <r>
    <m/>
    <x v="0"/>
    <x v="0"/>
    <n v="40362025"/>
    <s v="EMBARCADO"/>
    <n v="1022183"/>
    <s v="COSCO PRINCE RUPERT"/>
    <s v="SHANGHAI, CHINA"/>
    <d v="2023-01-25T00:00:00"/>
    <d v="2023-01-29T00:00:00"/>
    <d v="2023-03-06T09:24:00"/>
    <s v="WAN HAI"/>
    <n v="25001.35"/>
    <x v="0"/>
    <x v="0"/>
  </r>
  <r>
    <m/>
    <x v="0"/>
    <x v="0"/>
    <n v="40362023"/>
    <s v="EMBARCADO"/>
    <n v="1022183"/>
    <s v="COSCO PRINCE RUPERT"/>
    <s v="SHANGHAI, CHINA"/>
    <d v="2023-01-20T00:00:00"/>
    <d v="2023-01-29T00:00:00"/>
    <d v="2023-03-06T09:24:00"/>
    <s v="EVERGREEN"/>
    <n v="24941.33"/>
    <x v="0"/>
    <x v="0"/>
  </r>
  <r>
    <m/>
    <x v="0"/>
    <x v="0"/>
    <n v="40362021"/>
    <s v="EMBARCADO"/>
    <n v="1022183"/>
    <s v="COSCO PRINCE RUPERT"/>
    <s v="SHANGHAI, CHINA"/>
    <d v="2023-01-24T00:00:00"/>
    <d v="2023-01-29T00:00:00"/>
    <d v="2023-03-06T09:24:00"/>
    <s v="CMA CGM"/>
    <n v="24467.5"/>
    <x v="0"/>
    <x v="0"/>
  </r>
  <r>
    <m/>
    <x v="0"/>
    <x v="0"/>
    <n v="40362014"/>
    <s v="EMBARCADO"/>
    <n v="1022183"/>
    <s v="AKADIMOS"/>
    <s v="YANTIAN, CHINA"/>
    <d v="2023-01-20T00:00:00"/>
    <d v="2023-01-27T00:00:00"/>
    <d v="2023-02-28T22:27:00"/>
    <s v="MSC"/>
    <n v="24601.97"/>
    <x v="0"/>
    <x v="0"/>
  </r>
  <r>
    <m/>
    <x v="0"/>
    <x v="0"/>
    <n v="40362013"/>
    <s v="EMBARCADO"/>
    <n v="1022183"/>
    <s v="EVER LADEN"/>
    <s v="YANTIAN, CHINA"/>
    <d v="2023-01-17T00:00:00"/>
    <d v="2023-01-25T00:00:00"/>
    <d v="2023-02-26T22:27:00"/>
    <s v="CMA CGM"/>
    <n v="25005.43"/>
    <x v="0"/>
    <x v="0"/>
  </r>
  <r>
    <m/>
    <x v="0"/>
    <x v="0"/>
    <n v="40362012"/>
    <s v="EMBARCADO"/>
    <n v="1022183"/>
    <s v="CAUQUENES"/>
    <s v="YANTIAN, CHINA"/>
    <d v="2023-01-12T00:00:00"/>
    <d v="2023-01-19T00:00:00"/>
    <d v="2023-02-20T22:27:00"/>
    <s v="MSC"/>
    <n v="24429.08"/>
    <x v="0"/>
    <x v="0"/>
  </r>
  <r>
    <m/>
    <x v="0"/>
    <x v="0"/>
    <n v="40362011"/>
    <s v="EMBARCADO"/>
    <n v="1022183"/>
    <s v="CAUQUENES"/>
    <s v="YANTIAN, CHINA"/>
    <d v="2023-01-10T00:00:00"/>
    <d v="2023-01-19T00:00:00"/>
    <d v="2023-02-20T22:27:00"/>
    <s v="HAPAG LLOYD"/>
    <n v="24221.09"/>
    <x v="0"/>
    <x v="0"/>
  </r>
  <r>
    <m/>
    <x v="0"/>
    <x v="0"/>
    <n v="40362009"/>
    <s v="EMBARCADO"/>
    <n v="1022183"/>
    <s v="AKADIMOS"/>
    <s v="YANTIAN, CHINA"/>
    <d v="2023-01-17T00:00:00"/>
    <d v="2023-01-27T00:00:00"/>
    <d v="2023-02-28T22:27:00"/>
    <s v="HAPAG LLOYD"/>
    <n v="25016.27"/>
    <x v="0"/>
    <x v="0"/>
  </r>
  <r>
    <m/>
    <x v="0"/>
    <x v="0"/>
    <n v="40362008"/>
    <s v="EMBARCADO"/>
    <n v="1022183"/>
    <s v="AKADIMOS"/>
    <s v="YANTIAN, CHINA"/>
    <d v="2023-01-18T00:00:00"/>
    <d v="2023-01-27T00:00:00"/>
    <d v="2023-02-28T22:27:00"/>
    <s v="HAPAG LLOYD"/>
    <n v="24521.599999999999"/>
    <x v="0"/>
    <x v="0"/>
  </r>
  <r>
    <m/>
    <x v="0"/>
    <x v="0"/>
    <n v="40362006"/>
    <s v="EMBARCADO"/>
    <n v="1022183"/>
    <s v="CAUQUENES"/>
    <s v="YANTIAN, CHINA"/>
    <d v="2023-01-10T00:00:00"/>
    <d v="2023-01-19T00:00:00"/>
    <d v="2023-02-20T22:27:00"/>
    <s v="HAPAG LLOYD"/>
    <n v="11281.11"/>
    <x v="0"/>
    <x v="0"/>
  </r>
  <r>
    <m/>
    <x v="0"/>
    <x v="0"/>
    <n v="40362006"/>
    <s v="EMBARCADO"/>
    <n v="1022183"/>
    <s v="CAUQUENES"/>
    <s v="YANTIAN, CHINA"/>
    <d v="2023-01-11T00:00:00"/>
    <d v="2023-01-19T00:00:00"/>
    <d v="2023-02-20T22:27:00"/>
    <s v="HAPAG LLOYD"/>
    <n v="13531.42"/>
    <x v="0"/>
    <x v="0"/>
  </r>
  <r>
    <m/>
    <x v="0"/>
    <x v="0"/>
    <n v="40362005"/>
    <s v="EMBARCADO"/>
    <n v="1022183"/>
    <s v="EVER LEGACY"/>
    <s v="YANTIAN, CHINA"/>
    <d v="2023-01-11T00:00:00"/>
    <d v="2023-01-18T00:00:00"/>
    <d v="2023-02-19T22:27:00"/>
    <s v="EVERGREEN"/>
    <n v="25015.55"/>
    <x v="0"/>
    <x v="0"/>
  </r>
  <r>
    <m/>
    <x v="0"/>
    <x v="0"/>
    <n v="40362004"/>
    <s v="EMBARCADO"/>
    <n v="1022183"/>
    <s v="EVER LEGACY"/>
    <s v="YANTIAN, CHINA"/>
    <d v="2023-01-10T00:00:00"/>
    <d v="2023-01-18T00:00:00"/>
    <d v="2023-02-19T22:27:00"/>
    <s v="CMA CGM"/>
    <n v="25009.24"/>
    <x v="0"/>
    <x v="0"/>
  </r>
  <r>
    <m/>
    <x v="0"/>
    <x v="0"/>
    <n v="40362003"/>
    <s v="EMBARCADO"/>
    <n v="1022183"/>
    <s v="AKADIMOS"/>
    <s v="YANTIAN, CHINA"/>
    <d v="2023-01-17T00:00:00"/>
    <d v="2023-01-27T00:00:00"/>
    <d v="2023-02-28T22:27:00"/>
    <s v="HAPAG LLOYD"/>
    <n v="24296.68"/>
    <x v="0"/>
    <x v="0"/>
  </r>
  <r>
    <m/>
    <x v="0"/>
    <x v="0"/>
    <n v="40362002"/>
    <s v="EMBARCADO"/>
    <n v="1022183"/>
    <s v="EVER LEGACY"/>
    <s v="YANTIAN, CHINA"/>
    <d v="2023-01-12T00:00:00"/>
    <d v="2023-01-18T00:00:00"/>
    <d v="2023-02-19T22:27:00"/>
    <s v="EVERGREEN"/>
    <n v="22494.75"/>
    <x v="0"/>
    <x v="0"/>
  </r>
  <r>
    <m/>
    <x v="0"/>
    <x v="0"/>
    <n v="40362001"/>
    <s v="EMBARCADO"/>
    <n v="1022183"/>
    <s v="EVER LEGACY"/>
    <s v="YANTIAN, CHINA"/>
    <d v="2023-01-09T00:00:00"/>
    <d v="2023-01-18T00:00:00"/>
    <d v="2023-02-19T22:27:00"/>
    <s v="CMA CGM"/>
    <n v="24094.29"/>
    <x v="0"/>
    <x v="0"/>
  </r>
  <r>
    <m/>
    <x v="0"/>
    <x v="0"/>
    <n v="40361999"/>
    <s v="EMBARCADO"/>
    <n v="1021738"/>
    <s v="AKADIMOS"/>
    <s v="SHANGHAI, CHINA"/>
    <d v="2023-01-17T00:00:00"/>
    <d v="2023-01-27T00:00:00"/>
    <d v="2023-03-04T09:24:00"/>
    <s v="ONE"/>
    <n v="12700"/>
    <x v="0"/>
    <x v="0"/>
  </r>
  <r>
    <m/>
    <x v="0"/>
    <x v="0"/>
    <n v="40361999"/>
    <s v="EMBARCADO"/>
    <n v="1021738"/>
    <s v="AKADIMOS"/>
    <s v="SHANGHAI, CHINA"/>
    <d v="2023-01-18T00:00:00"/>
    <d v="2023-01-27T00:00:00"/>
    <d v="2023-03-04T09:24:00"/>
    <s v="ONE"/>
    <n v="11360"/>
    <x v="0"/>
    <x v="0"/>
  </r>
  <r>
    <m/>
    <x v="0"/>
    <x v="0"/>
    <n v="40361998"/>
    <s v="EMBARCADO"/>
    <n v="1021738"/>
    <s v="CAUQUENES"/>
    <s v="SHANGHAI, CHINA"/>
    <d v="2023-01-13T00:00:00"/>
    <d v="2023-01-19T00:00:00"/>
    <d v="2023-02-24T09:24:00"/>
    <s v="MSC"/>
    <n v="24140"/>
    <x v="0"/>
    <x v="0"/>
  </r>
  <r>
    <m/>
    <x v="0"/>
    <x v="0"/>
    <n v="40361997"/>
    <s v="EMBARCADO"/>
    <n v="1021738"/>
    <s v="EVER LEGACY"/>
    <s v="YANTIAN, CHINA"/>
    <d v="2023-01-09T00:00:00"/>
    <d v="2023-01-18T00:00:00"/>
    <d v="2023-02-19T22:27:00"/>
    <s v="CMA CGM"/>
    <n v="24240"/>
    <x v="0"/>
    <x v="0"/>
  </r>
  <r>
    <m/>
    <x v="0"/>
    <x v="0"/>
    <n v="40361996"/>
    <s v="EMBARCADO"/>
    <n v="1021738"/>
    <s v="CAUTIN"/>
    <s v="YANTIAN, CHINA"/>
    <d v="2023-01-06T00:00:00"/>
    <d v="2023-01-13T00:00:00"/>
    <d v="2023-02-14T22:27:00"/>
    <s v="MSC"/>
    <n v="24360"/>
    <x v="0"/>
    <x v="0"/>
  </r>
  <r>
    <m/>
    <x v="0"/>
    <x v="0"/>
    <n v="40361990"/>
    <s v="EMBARCADO"/>
    <n v="1021739"/>
    <s v="EVER LEGACY"/>
    <s v="TIANJIN XINGANG, CHINA"/>
    <d v="2023-01-10T00:00:00"/>
    <d v="2023-01-18T00:00:00"/>
    <d v="2023-03-08T20:36:00"/>
    <s v="COSCO"/>
    <n v="6548.76"/>
    <x v="0"/>
    <x v="0"/>
  </r>
  <r>
    <m/>
    <x v="0"/>
    <x v="0"/>
    <n v="40361990"/>
    <s v="EMBARCADO"/>
    <n v="1021739"/>
    <s v="EVER LEGACY"/>
    <s v="TIANJIN XINGANG, CHINA"/>
    <d v="2023-01-11T00:00:00"/>
    <d v="2023-01-18T00:00:00"/>
    <d v="2023-03-08T20:36:00"/>
    <s v="COSCO"/>
    <n v="17609.41"/>
    <x v="0"/>
    <x v="0"/>
  </r>
  <r>
    <m/>
    <x v="0"/>
    <x v="0"/>
    <n v="40361988"/>
    <s v="EMBARCADO"/>
    <n v="1021737"/>
    <s v="SEASPAN BEAUTY"/>
    <s v="TIANJIN XINGANG, CHINA"/>
    <d v="2023-01-10T00:00:00"/>
    <d v="2023-01-20T00:00:00"/>
    <d v="2023-03-10T20:36:00"/>
    <s v="ONE"/>
    <n v="25000"/>
    <x v="0"/>
    <x v="0"/>
  </r>
  <r>
    <m/>
    <x v="0"/>
    <x v="0"/>
    <n v="40361972"/>
    <s v="EMBARCADO"/>
    <n v="1022099"/>
    <s v="EVER LADEN"/>
    <s v="YANTIAN, CHINA"/>
    <d v="2023-01-20T00:00:00"/>
    <d v="2023-01-25T00:00:00"/>
    <d v="2023-02-26T22:27:00"/>
    <s v="EVERGREEN"/>
    <n v="24192"/>
    <x v="0"/>
    <x v="0"/>
  </r>
  <r>
    <m/>
    <x v="0"/>
    <x v="0"/>
    <n v="40361966"/>
    <s v="EMBARCADO"/>
    <n v="1021732"/>
    <s v="COSCO PRINCE RUPERT"/>
    <s v="TIANJIN XINGANG, CHINA"/>
    <d v="2023-01-24T00:00:00"/>
    <d v="2023-01-29T00:00:00"/>
    <d v="2023-03-19T20:36:00"/>
    <s v="COSCO"/>
    <n v="25000"/>
    <x v="0"/>
    <x v="0"/>
  </r>
  <r>
    <m/>
    <x v="0"/>
    <x v="0"/>
    <n v="40361964"/>
    <s v="EMBARCADO"/>
    <n v="1021732"/>
    <s v="EVER LADEN"/>
    <s v="TIANJIN XINGANG, CHINA"/>
    <d v="2023-01-20T00:00:00"/>
    <d v="2023-01-25T00:00:00"/>
    <d v="2023-03-15T20:36:00"/>
    <s v="COSCO"/>
    <n v="25000"/>
    <x v="0"/>
    <x v="0"/>
  </r>
  <r>
    <m/>
    <x v="0"/>
    <x v="0"/>
    <n v="40361963"/>
    <s v="EMBARCADO"/>
    <n v="1021732"/>
    <s v="EVER LADEN"/>
    <s v="TIANJIN XINGANG, CHINA"/>
    <d v="2023-01-17T00:00:00"/>
    <d v="2023-01-25T00:00:00"/>
    <d v="2023-03-15T20:36:00"/>
    <s v="COSCO"/>
    <n v="25000"/>
    <x v="0"/>
    <x v="0"/>
  </r>
  <r>
    <m/>
    <x v="0"/>
    <x v="0"/>
    <n v="40361962"/>
    <s v="EMBARCADO"/>
    <n v="1021732"/>
    <s v="EVER LADEN"/>
    <s v="TIANJIN XINGANG, CHINA"/>
    <d v="2023-01-17T00:00:00"/>
    <d v="2023-01-25T00:00:00"/>
    <d v="2023-03-15T20:36:00"/>
    <s v="COSCO"/>
    <n v="24260"/>
    <x v="0"/>
    <x v="0"/>
  </r>
  <r>
    <m/>
    <x v="0"/>
    <x v="0"/>
    <n v="40361961"/>
    <s v="EMBARCADO"/>
    <n v="1021732"/>
    <s v="MSC PERLE"/>
    <s v="TIANJIN XINGANG, CHINA"/>
    <d v="2023-01-16T00:00:00"/>
    <d v="2023-01-28T00:00:00"/>
    <d v="2023-03-18T20:36:00"/>
    <s v="MSC"/>
    <n v="18100"/>
    <x v="0"/>
    <x v="0"/>
  </r>
  <r>
    <m/>
    <x v="0"/>
    <x v="0"/>
    <n v="40361961"/>
    <s v="EMBARCADO"/>
    <n v="1021732"/>
    <s v="MSC PERLE"/>
    <s v="TIANJIN XINGANG, CHINA"/>
    <d v="2023-01-17T00:00:00"/>
    <d v="2023-01-28T00:00:00"/>
    <d v="2023-03-18T20:36:00"/>
    <s v="MSC"/>
    <n v="6340"/>
    <x v="0"/>
    <x v="0"/>
  </r>
  <r>
    <m/>
    <x v="0"/>
    <x v="0"/>
    <n v="40361960"/>
    <s v="EMBARCADO"/>
    <n v="1021732"/>
    <s v="EVER LEGACY"/>
    <s v="NANSHA, PUERTO"/>
    <d v="2023-01-12T00:00:00"/>
    <d v="2023-01-18T00:00:00"/>
    <d v="2023-02-23T16:42:00"/>
    <s v="COSCO"/>
    <n v="14820"/>
    <x v="0"/>
    <x v="0"/>
  </r>
  <r>
    <m/>
    <x v="0"/>
    <x v="0"/>
    <n v="40361960"/>
    <s v="EMBARCADO"/>
    <n v="1021732"/>
    <s v="EVER LEGACY"/>
    <s v="NANSHA, PUERTO"/>
    <d v="2023-01-13T00:00:00"/>
    <d v="2023-01-18T00:00:00"/>
    <d v="2023-02-23T16:42:00"/>
    <s v="COSCO"/>
    <n v="9100"/>
    <x v="0"/>
    <x v="0"/>
  </r>
  <r>
    <m/>
    <x v="0"/>
    <x v="0"/>
    <n v="40361934"/>
    <s v="EMBARCADO"/>
    <n v="1021992"/>
    <s v="AKADIMOS"/>
    <s v="SHANGHAI, CHINA"/>
    <d v="2023-01-18T00:00:00"/>
    <d v="2023-01-27T00:00:00"/>
    <d v="2023-03-04T09:24:00"/>
    <s v="HAPAG LLOYD"/>
    <n v="24260"/>
    <x v="0"/>
    <x v="0"/>
  </r>
  <r>
    <m/>
    <x v="0"/>
    <x v="0"/>
    <n v="40361933"/>
    <s v="EMBARCADO"/>
    <n v="1021992"/>
    <s v="AKADIMOS"/>
    <s v="SHANGHAI, CHINA"/>
    <d v="2023-01-13T00:00:00"/>
    <d v="2023-01-27T00:00:00"/>
    <d v="2023-03-04T09:24:00"/>
    <s v="ONE"/>
    <n v="8960"/>
    <x v="0"/>
    <x v="0"/>
  </r>
  <r>
    <m/>
    <x v="0"/>
    <x v="0"/>
    <n v="40361933"/>
    <s v="EMBARCADO"/>
    <n v="1021992"/>
    <s v="AKADIMOS"/>
    <s v="SHANGHAI, CHINA"/>
    <d v="2023-01-12T00:00:00"/>
    <d v="2023-01-27T00:00:00"/>
    <d v="2023-03-04T09:24:00"/>
    <s v="ONE"/>
    <n v="15700"/>
    <x v="0"/>
    <x v="0"/>
  </r>
  <r>
    <m/>
    <x v="0"/>
    <x v="0"/>
    <n v="40361932"/>
    <s v="EMBARCADO"/>
    <n v="1021992"/>
    <s v="CAUTIN"/>
    <s v="SHANGHAI, CHINA"/>
    <d v="2023-01-06T00:00:00"/>
    <d v="2023-01-13T00:00:00"/>
    <d v="2023-02-18T09:24:00"/>
    <s v="ONE"/>
    <n v="24400"/>
    <x v="0"/>
    <x v="0"/>
  </r>
  <r>
    <m/>
    <x v="0"/>
    <x v="0"/>
    <n v="40361926"/>
    <s v="EMBARCADO"/>
    <n v="1021767"/>
    <s v="COSCO PRINCE RUPERT"/>
    <s v="TIANJIN XINGANG, CHINA"/>
    <d v="2023-01-23T00:00:00"/>
    <d v="2023-01-29T00:00:00"/>
    <d v="2023-03-19T20:36:00"/>
    <s v="COSCO"/>
    <n v="24552"/>
    <x v="0"/>
    <x v="0"/>
  </r>
  <r>
    <m/>
    <x v="0"/>
    <x v="0"/>
    <n v="40361923"/>
    <s v="EMBARCADO"/>
    <n v="1021767"/>
    <s v="COSCO PRINCE RUPERT"/>
    <s v="TIANJIN XINGANG, CHINA"/>
    <d v="2023-01-24T00:00:00"/>
    <d v="2023-01-29T00:00:00"/>
    <d v="2023-03-19T20:36:00"/>
    <s v="COSCO"/>
    <n v="25002"/>
    <x v="0"/>
    <x v="0"/>
  </r>
  <r>
    <m/>
    <x v="0"/>
    <x v="0"/>
    <n v="40361919"/>
    <s v="EMBARCADO"/>
    <n v="1021767"/>
    <s v="EVER LADEN"/>
    <s v="SHANGHAI, CHINA"/>
    <d v="2023-01-20T00:00:00"/>
    <d v="2023-01-25T00:00:00"/>
    <d v="2023-03-02T09:24:00"/>
    <s v="EVERGREEN"/>
    <n v="9234"/>
    <x v="0"/>
    <x v="0"/>
  </r>
  <r>
    <m/>
    <x v="0"/>
    <x v="0"/>
    <n v="40361919"/>
    <s v="EMBARCADO"/>
    <n v="1021767"/>
    <s v="EVER LADEN"/>
    <s v="SHANGHAI, CHINA"/>
    <d v="2023-01-21T00:00:00"/>
    <d v="2023-01-25T00:00:00"/>
    <d v="2023-03-02T09:24:00"/>
    <s v="EVERGREEN"/>
    <n v="14778"/>
    <x v="0"/>
    <x v="0"/>
  </r>
  <r>
    <m/>
    <x v="0"/>
    <x v="0"/>
    <n v="40361918"/>
    <s v="EMBARCADO"/>
    <n v="1021767"/>
    <s v="AKADIMOS"/>
    <s v="YANTIAN, CHINA"/>
    <d v="2023-01-17T00:00:00"/>
    <d v="2023-01-27T00:00:00"/>
    <d v="2023-02-28T22:27:00"/>
    <s v="HAPAG LLOYD"/>
    <n v="25002"/>
    <x v="0"/>
    <x v="0"/>
  </r>
  <r>
    <m/>
    <x v="0"/>
    <x v="0"/>
    <n v="40361917"/>
    <s v="EMBARCADO"/>
    <n v="1021767"/>
    <s v="AKADIMOS"/>
    <s v="YANTIAN, CHINA"/>
    <d v="2023-01-18T00:00:00"/>
    <d v="2023-01-27T00:00:00"/>
    <d v="2023-02-28T22:27:00"/>
    <s v="HAPAG LLOYD"/>
    <n v="24444"/>
    <x v="0"/>
    <x v="0"/>
  </r>
  <r>
    <m/>
    <x v="0"/>
    <x v="0"/>
    <n v="40361916"/>
    <s v="EMBARCADO"/>
    <n v="1021767"/>
    <s v="EVER LADEN"/>
    <s v="YANTIAN, CHINA"/>
    <d v="2023-01-16T00:00:00"/>
    <d v="2023-01-25T00:00:00"/>
    <d v="2023-02-26T22:27:00"/>
    <s v="CMA CGM"/>
    <n v="24156"/>
    <x v="0"/>
    <x v="0"/>
  </r>
  <r>
    <m/>
    <x v="0"/>
    <x v="0"/>
    <n v="40361915"/>
    <s v="EMBARCADO"/>
    <n v="1021767"/>
    <s v="CAUQUENES"/>
    <s v="YANTIAN, CHINA"/>
    <d v="2023-01-11T00:00:00"/>
    <d v="2023-01-19T00:00:00"/>
    <d v="2023-02-20T22:27:00"/>
    <s v="MSC"/>
    <n v="22968"/>
    <x v="0"/>
    <x v="0"/>
  </r>
  <r>
    <m/>
    <x v="0"/>
    <x v="0"/>
    <n v="40361914"/>
    <s v="EMBARCADO"/>
    <n v="1021767"/>
    <s v="CAUQUENES"/>
    <s v="YANTIAN, CHINA"/>
    <d v="2023-01-10T00:00:00"/>
    <d v="2023-01-19T00:00:00"/>
    <d v="2023-02-20T22:27:00"/>
    <s v="HAPAG LLOYD"/>
    <n v="17316"/>
    <x v="0"/>
    <x v="0"/>
  </r>
  <r>
    <m/>
    <x v="0"/>
    <x v="0"/>
    <n v="40361914"/>
    <s v="EMBARCADO"/>
    <n v="1021767"/>
    <s v="CAUQUENES"/>
    <s v="YANTIAN, CHINA"/>
    <d v="2023-01-11T00:00:00"/>
    <d v="2023-01-19T00:00:00"/>
    <d v="2023-02-20T22:27:00"/>
    <s v="HAPAG LLOYD"/>
    <n v="7578"/>
    <x v="0"/>
    <x v="0"/>
  </r>
  <r>
    <m/>
    <x v="0"/>
    <x v="0"/>
    <n v="40361891"/>
    <s v="EMBARCADO"/>
    <n v="1011969"/>
    <s v="AKADIMOS"/>
    <s v="YANTIAN, CHINA"/>
    <d v="2023-01-17T00:00:00"/>
    <d v="2023-01-27T00:00:00"/>
    <d v="2023-02-28T22:27:00"/>
    <s v="HAPAG LLOYD"/>
    <n v="24000"/>
    <x v="0"/>
    <x v="0"/>
  </r>
  <r>
    <m/>
    <x v="0"/>
    <x v="0"/>
    <n v="40361890"/>
    <s v="EMBARCADO"/>
    <n v="1011969"/>
    <s v="CAUQUENES"/>
    <s v="YANTIAN, CHINA"/>
    <d v="2023-01-12T00:00:00"/>
    <d v="2023-01-19T00:00:00"/>
    <d v="2023-02-20T22:27:00"/>
    <s v="MSC"/>
    <n v="24000"/>
    <x v="0"/>
    <x v="0"/>
  </r>
  <r>
    <m/>
    <x v="0"/>
    <x v="0"/>
    <n v="40361889"/>
    <s v="EMBARCADO"/>
    <n v="1011969"/>
    <s v="CAUQUENES"/>
    <s v="YANTIAN, CHINA"/>
    <d v="2023-01-07T00:00:00"/>
    <d v="2023-01-19T00:00:00"/>
    <d v="2023-02-20T22:27:00"/>
    <s v="MSC"/>
    <n v="24000"/>
    <x v="0"/>
    <x v="0"/>
  </r>
  <r>
    <m/>
    <x v="0"/>
    <x v="0"/>
    <n v="40361885"/>
    <s v="EMBARCADO"/>
    <n v="1011967"/>
    <s v="AKADIMOS"/>
    <s v="YANTIAN, CHINA"/>
    <d v="2023-01-20T00:00:00"/>
    <d v="2023-01-27T00:00:00"/>
    <d v="2023-02-28T22:27:00"/>
    <s v="MSC"/>
    <n v="24000"/>
    <x v="0"/>
    <x v="0"/>
  </r>
  <r>
    <m/>
    <x v="0"/>
    <x v="0"/>
    <n v="40361884"/>
    <s v="EMBARCADO"/>
    <n v="1011967"/>
    <s v="CAUQUENES"/>
    <s v="YANTIAN, CHINA"/>
    <d v="2023-01-13T00:00:00"/>
    <d v="2023-01-19T00:00:00"/>
    <d v="2023-02-20T22:27:00"/>
    <s v="HAPAG LLOYD"/>
    <n v="24000"/>
    <x v="0"/>
    <x v="0"/>
  </r>
  <r>
    <m/>
    <x v="0"/>
    <x v="0"/>
    <n v="40361883"/>
    <s v="EMBARCADO"/>
    <n v="1011967"/>
    <s v="CAUTIN"/>
    <s v="YANTIAN, CHINA"/>
    <d v="2023-01-06T00:00:00"/>
    <d v="2023-01-13T00:00:00"/>
    <d v="2023-02-14T22:27:00"/>
    <s v="MSC"/>
    <n v="24000"/>
    <x v="0"/>
    <x v="0"/>
  </r>
  <r>
    <m/>
    <x v="0"/>
    <x v="0"/>
    <n v="40361882"/>
    <s v="EMBARCADO"/>
    <n v="1011967"/>
    <s v="MSC BARI"/>
    <s v="YANTIAN, CHINA"/>
    <d v="2023-01-05T00:00:00"/>
    <d v="2023-01-15T00:00:00"/>
    <d v="2023-02-16T22:27:00"/>
    <s v="MSC"/>
    <n v="24000"/>
    <x v="0"/>
    <x v="0"/>
  </r>
  <r>
    <m/>
    <x v="0"/>
    <x v="0"/>
    <n v="40361880"/>
    <s v="EMBARCADO"/>
    <n v="1012452"/>
    <s v="EVER LADEN"/>
    <s v="SHANGHAI, CHINA"/>
    <d v="2023-01-17T00:00:00"/>
    <d v="2023-01-25T00:00:00"/>
    <d v="2023-03-02T09:24:00"/>
    <s v="CMA CGM"/>
    <n v="19976"/>
    <x v="0"/>
    <x v="0"/>
  </r>
  <r>
    <m/>
    <x v="0"/>
    <x v="0"/>
    <n v="40361877"/>
    <s v="EMBARCADO"/>
    <n v="1011586"/>
    <s v="AKADIMOS"/>
    <s v="SHANGHAI, CHINA"/>
    <d v="2023-01-19T00:00:00"/>
    <d v="2023-01-27T00:00:00"/>
    <d v="2023-03-04T09:24:00"/>
    <s v="MSC"/>
    <n v="19954"/>
    <x v="0"/>
    <x v="0"/>
  </r>
  <r>
    <m/>
    <x v="0"/>
    <x v="0"/>
    <n v="40361876"/>
    <s v="EMBARCADO"/>
    <n v="1011586"/>
    <s v="XIN NAN SHA"/>
    <s v="SHANGHAI, CHINA"/>
    <d v="2023-01-16T00:00:00"/>
    <d v="2023-01-22T00:00:00"/>
    <d v="2023-02-27T09:24:00"/>
    <s v="CMA CGM"/>
    <n v="19954"/>
    <x v="0"/>
    <x v="0"/>
  </r>
  <r>
    <m/>
    <x v="0"/>
    <x v="0"/>
    <n v="40361875"/>
    <s v="EMBARCADO"/>
    <n v="1011586"/>
    <s v="CAUQUENES"/>
    <s v="SHANGHAI, CHINA"/>
    <d v="2023-01-10T00:00:00"/>
    <d v="2023-01-19T00:00:00"/>
    <d v="2023-02-24T09:24:00"/>
    <s v="ONE"/>
    <n v="19954"/>
    <x v="0"/>
    <x v="0"/>
  </r>
  <r>
    <m/>
    <x v="0"/>
    <x v="0"/>
    <n v="40361874"/>
    <s v="EMBARCADO"/>
    <n v="1011586"/>
    <s v="CAUQUENES"/>
    <s v="SHANGHAI, CHINA"/>
    <d v="2023-01-06T00:00:00"/>
    <d v="2023-01-19T00:00:00"/>
    <d v="2023-02-24T09:24:00"/>
    <s v="MSC"/>
    <n v="19954"/>
    <x v="0"/>
    <x v="0"/>
  </r>
  <r>
    <m/>
    <x v="0"/>
    <x v="0"/>
    <n v="40361870"/>
    <s v="EMBARCADO"/>
    <n v="1011417"/>
    <s v="AKADIMOS"/>
    <s v="SHANGHAI, CHINA"/>
    <d v="2023-01-18T00:00:00"/>
    <d v="2023-01-27T00:00:00"/>
    <d v="2023-03-04T09:24:00"/>
    <s v="HAPAG LLOYD"/>
    <n v="19800"/>
    <x v="0"/>
    <x v="0"/>
  </r>
  <r>
    <m/>
    <x v="0"/>
    <x v="0"/>
    <n v="40361867"/>
    <s v="EMBARCADO"/>
    <n v="1011417"/>
    <s v="CAUQUENES"/>
    <s v="SHANGHAI, CHINA"/>
    <d v="2023-01-14T00:00:00"/>
    <d v="2023-01-19T00:00:00"/>
    <d v="2023-02-24T09:24:00"/>
    <s v="HAPAG LLOYD"/>
    <n v="19800"/>
    <x v="0"/>
    <x v="0"/>
  </r>
  <r>
    <m/>
    <x v="0"/>
    <x v="0"/>
    <n v="40361866"/>
    <s v="EMBARCADO"/>
    <n v="1011417"/>
    <s v="CAUQUENES"/>
    <s v="SHANGHAI, CHINA"/>
    <d v="2023-01-11T00:00:00"/>
    <d v="2023-01-19T00:00:00"/>
    <d v="2023-02-24T09:24:00"/>
    <s v="HAPAG LLOYD"/>
    <n v="19800"/>
    <x v="0"/>
    <x v="0"/>
  </r>
  <r>
    <m/>
    <x v="0"/>
    <x v="0"/>
    <n v="40361865"/>
    <s v="EMBARCADO"/>
    <n v="1011417"/>
    <s v="CSCL WINTER"/>
    <s v="SHANGHAI, CHINA"/>
    <d v="2023-01-09T00:00:00"/>
    <d v="2023-01-16T00:00:00"/>
    <d v="2023-02-21T09:24:00"/>
    <s v="CMA CGM"/>
    <n v="19800"/>
    <x v="0"/>
    <x v="0"/>
  </r>
  <r>
    <m/>
    <x v="0"/>
    <x v="0"/>
    <n v="40361863"/>
    <s v="EMBARCADO"/>
    <n v="1012218"/>
    <s v="AKADIMOS"/>
    <s v="YANTIAN, CHINA"/>
    <d v="2023-01-21T00:00:00"/>
    <d v="2023-01-27T00:00:00"/>
    <d v="2023-02-28T22:27:00"/>
    <s v="MSC"/>
    <n v="21000"/>
    <x v="0"/>
    <x v="0"/>
  </r>
  <r>
    <m/>
    <x v="0"/>
    <x v="0"/>
    <n v="40361862"/>
    <s v="EMBARCADO"/>
    <n v="1012218"/>
    <s v="EVER LADEN"/>
    <s v="YANTIAN, CHINA"/>
    <d v="2023-01-17T00:00:00"/>
    <d v="2023-01-25T00:00:00"/>
    <d v="2023-02-26T22:27:00"/>
    <s v="CMA CGM"/>
    <n v="21000"/>
    <x v="0"/>
    <x v="0"/>
  </r>
  <r>
    <m/>
    <x v="4"/>
    <x v="0"/>
    <n v="40361834"/>
    <s v="EMBARCADO"/>
    <n v="1030658"/>
    <s v="SEASPAN BEAUTY 0042W"/>
    <s v="MANZANILLO, PUERTO"/>
    <d v="2023-01-14T00:00:00"/>
    <d v="2023-01-20T00:00:00"/>
    <d v="2023-02-04T04:36:00"/>
    <s v="ONE"/>
    <n v="24017.360000000001"/>
    <x v="0"/>
    <x v="0"/>
  </r>
  <r>
    <m/>
    <x v="4"/>
    <x v="0"/>
    <n v="40361831"/>
    <s v="EMBARCADO"/>
    <n v="1030658"/>
    <s v="MSC PERLE FA302R"/>
    <s v="MANZANILLO, PUERTO"/>
    <d v="2023-01-21T00:00:00"/>
    <d v="2023-01-28T00:00:00"/>
    <d v="2023-02-12T04:36:00"/>
    <s v="MSC"/>
    <n v="24017.360000000001"/>
    <x v="0"/>
    <x v="0"/>
  </r>
  <r>
    <m/>
    <x v="4"/>
    <x v="0"/>
    <n v="40361829"/>
    <s v="EMBARCADO"/>
    <n v="1030658"/>
    <s v="SEASPAN BEAUTY 2247E"/>
    <s v="MANZANILLO, PUERTO"/>
    <d v="2023-01-11T00:00:00"/>
    <d v="2023-01-20T00:00:00"/>
    <d v="2023-02-04T04:36:00"/>
    <s v="MSC"/>
    <n v="24017.360000000001"/>
    <x v="0"/>
    <x v="0"/>
  </r>
  <r>
    <m/>
    <x v="4"/>
    <x v="0"/>
    <n v="40361825"/>
    <s v="EMBARCADO"/>
    <n v="1030337"/>
    <s v="SEASPAN BEAUTY 0042W"/>
    <s v="MANZANILLO, PUERTO"/>
    <d v="2023-01-14T00:00:00"/>
    <d v="2023-01-20T00:00:00"/>
    <d v="2023-02-04T04:36:00"/>
    <s v="ONE"/>
    <n v="24000"/>
    <x v="0"/>
    <x v="0"/>
  </r>
  <r>
    <m/>
    <x v="4"/>
    <x v="0"/>
    <n v="40361823"/>
    <s v="EMBARCADO"/>
    <n v="1030337"/>
    <s v="MSC BARI FA252R"/>
    <s v="MANZANILLO, PUERTO"/>
    <d v="2023-01-07T00:00:00"/>
    <d v="2023-01-15T00:00:00"/>
    <d v="2023-01-30T04:36:00"/>
    <s v="MSC"/>
    <n v="24000"/>
    <x v="0"/>
    <x v="0"/>
  </r>
  <r>
    <m/>
    <x v="4"/>
    <x v="0"/>
    <n v="40361820"/>
    <s v="EMBARCADO"/>
    <n v="1030337"/>
    <s v="SEASPAN BEAUTY 2247E"/>
    <s v="MANZANILLO, PUERTO"/>
    <d v="2023-01-14T00:00:00"/>
    <d v="2023-01-20T00:00:00"/>
    <d v="2023-02-04T04:36:00"/>
    <s v="MSC"/>
    <n v="24000"/>
    <x v="0"/>
    <x v="0"/>
  </r>
  <r>
    <m/>
    <x v="4"/>
    <x v="0"/>
    <n v="40361817"/>
    <s v="EMBARCADO"/>
    <n v="1030337"/>
    <s v="MSC BARI FA252R"/>
    <s v="MANZANILLO, PUERTO"/>
    <d v="2023-01-07T00:00:00"/>
    <d v="2023-01-15T00:00:00"/>
    <d v="2023-01-30T04:36:00"/>
    <s v="MSC"/>
    <n v="24000"/>
    <x v="0"/>
    <x v="0"/>
  </r>
  <r>
    <m/>
    <x v="4"/>
    <x v="0"/>
    <n v="40361815"/>
    <s v="EMBARCADO"/>
    <n v="1021555"/>
    <s v="MSC PERLE FA302R"/>
    <s v="MAZATLAN, PUERTO"/>
    <d v="2023-01-19T00:00:00"/>
    <d v="2023-01-28T00:00:00"/>
    <d v="2023-02-22T14:20:00"/>
    <s v="MSC"/>
    <n v="24005.52"/>
    <x v="0"/>
    <x v="0"/>
  </r>
  <r>
    <m/>
    <x v="4"/>
    <x v="0"/>
    <n v="40361812"/>
    <s v="EMBARCADO"/>
    <n v="1021555"/>
    <s v="SEASPAN BEAUTY 2247E"/>
    <s v="MAZATLAN, PUERTO"/>
    <d v="2023-01-14T00:00:00"/>
    <d v="2023-01-20T00:00:00"/>
    <d v="2023-02-14T14:20:00"/>
    <s v="MSC"/>
    <n v="15313.44"/>
    <x v="0"/>
    <x v="0"/>
  </r>
  <r>
    <m/>
    <x v="4"/>
    <x v="0"/>
    <n v="40361812"/>
    <s v="EMBARCADO"/>
    <n v="1021555"/>
    <s v="SEASPAN BEAUTY 2247E"/>
    <s v="MAZATLAN, PUERTO"/>
    <d v="2023-01-12T00:00:00"/>
    <d v="2023-01-20T00:00:00"/>
    <d v="2023-02-14T14:20:00"/>
    <s v="MSC"/>
    <n v="8702.9500000000007"/>
    <x v="0"/>
    <x v="0"/>
  </r>
  <r>
    <m/>
    <x v="4"/>
    <x v="0"/>
    <n v="40361809"/>
    <s v="EMBARCADO"/>
    <n v="1021272"/>
    <s v="MSC PERLE FA302R"/>
    <s v="MANZANILLO, PUERTO"/>
    <d v="2023-01-20T00:00:00"/>
    <d v="2023-01-28T00:00:00"/>
    <d v="2023-02-12T04:36:00"/>
    <s v="MSC"/>
    <n v="24017.279999999999"/>
    <x v="0"/>
    <x v="0"/>
  </r>
  <r>
    <m/>
    <x v="4"/>
    <x v="0"/>
    <n v="40361806"/>
    <s v="EMBARCADO"/>
    <n v="1021272"/>
    <s v="MAERSK BULAN 303N"/>
    <s v="MANZANILLO, PUERTO"/>
    <d v="2023-01-17T00:00:00"/>
    <d v="2023-01-26T00:00:00"/>
    <d v="2023-02-10T04:36:00"/>
    <s v="SEALAND"/>
    <n v="24012.49"/>
    <x v="0"/>
    <x v="0"/>
  </r>
  <r>
    <m/>
    <x v="4"/>
    <x v="0"/>
    <n v="40361804"/>
    <s v="EMBARCADO"/>
    <n v="1030337"/>
    <s v="MSC PERLE FA302R"/>
    <s v="MANZANILLO, PUERTO"/>
    <d v="2023-01-18T00:00:00"/>
    <d v="2023-01-28T00:00:00"/>
    <d v="2023-02-12T04:36:00"/>
    <s v="MSC"/>
    <n v="24000"/>
    <x v="0"/>
    <x v="0"/>
  </r>
  <r>
    <m/>
    <x v="4"/>
    <x v="0"/>
    <n v="40361801"/>
    <s v="EMBARCADO"/>
    <n v="1023343"/>
    <s v="MAERSK BULAN 303N"/>
    <s v="MANZANILLO, PUERTO"/>
    <d v="2023-01-23T00:00:00"/>
    <d v="2023-01-26T00:00:00"/>
    <d v="2023-02-10T04:36:00"/>
    <s v="SEALAND"/>
    <n v="24013.79"/>
    <x v="0"/>
    <x v="0"/>
  </r>
  <r>
    <m/>
    <x v="4"/>
    <x v="0"/>
    <n v="40361800"/>
    <s v="EMBARCADO"/>
    <n v="1023343"/>
    <s v="MSC PERLE FA302R"/>
    <s v="MANZANILLO, PUERTO"/>
    <d v="2023-01-21T00:00:00"/>
    <d v="2023-01-28T00:00:00"/>
    <d v="2023-02-12T04:36:00"/>
    <s v="MSC"/>
    <n v="24017.200000000001"/>
    <x v="0"/>
    <x v="0"/>
  </r>
  <r>
    <m/>
    <x v="4"/>
    <x v="0"/>
    <n v="40361793"/>
    <s v="EMBARCADO"/>
    <n v="1021272"/>
    <s v="SEASPAN BEAUTY 0042W"/>
    <s v="MANZANILLO, PUERTO"/>
    <d v="2023-01-14T00:00:00"/>
    <d v="2023-01-20T00:00:00"/>
    <d v="2023-02-04T04:36:00"/>
    <s v="ONE"/>
    <n v="24391.91"/>
    <x v="0"/>
    <x v="0"/>
  </r>
  <r>
    <m/>
    <x v="4"/>
    <x v="0"/>
    <n v="40361790"/>
    <s v="EMBARCADO"/>
    <n v="1021272"/>
    <s v="SEASPAN BEAUTY 2247E"/>
    <s v="MANZANILLO, PUERTO"/>
    <d v="2023-01-12T00:00:00"/>
    <d v="2023-01-20T00:00:00"/>
    <d v="2023-02-04T04:36:00"/>
    <s v="MSC"/>
    <n v="24323.29"/>
    <x v="0"/>
    <x v="0"/>
  </r>
  <r>
    <m/>
    <x v="4"/>
    <x v="0"/>
    <n v="40361779"/>
    <s v="EMBARCADO"/>
    <n v="1021270"/>
    <s v="MSC PERLE FA302R"/>
    <s v="MAZATLAN, PUERTO"/>
    <d v="2023-01-19T00:00:00"/>
    <d v="2023-01-28T00:00:00"/>
    <d v="2023-02-22T14:20:00"/>
    <s v="MSC"/>
    <n v="23962.76"/>
    <x v="0"/>
    <x v="0"/>
  </r>
  <r>
    <m/>
    <x v="4"/>
    <x v="0"/>
    <n v="40361778"/>
    <s v="EMBARCADO"/>
    <n v="1023302"/>
    <s v="MSC PERLE FA302R"/>
    <s v="MANZANILLO, PUERTO"/>
    <d v="2023-01-19T00:00:00"/>
    <d v="2023-01-28T00:00:00"/>
    <d v="2023-02-12T04:36:00"/>
    <s v="MSC"/>
    <n v="24160"/>
    <x v="0"/>
    <x v="0"/>
  </r>
  <r>
    <m/>
    <x v="4"/>
    <x v="0"/>
    <n v="40361773"/>
    <s v="EMBARCADO"/>
    <n v="1021270"/>
    <s v="MSC PERLE FA302R"/>
    <s v="MAZATLAN, PUERTO"/>
    <d v="2023-01-18T00:00:00"/>
    <d v="2023-01-28T00:00:00"/>
    <d v="2023-02-22T14:20:00"/>
    <s v="MSC"/>
    <n v="24013.919999999998"/>
    <x v="0"/>
    <x v="0"/>
  </r>
  <r>
    <m/>
    <x v="4"/>
    <x v="0"/>
    <n v="40361772"/>
    <s v="EMBARCADO"/>
    <n v="1023302"/>
    <s v="MSC PERLE FA302R"/>
    <s v="MANZANILLO, PUERTO"/>
    <d v="2023-01-17T00:00:00"/>
    <d v="2023-01-28T00:00:00"/>
    <d v="2023-02-12T04:36:00"/>
    <s v="ONE"/>
    <n v="24400"/>
    <x v="0"/>
    <x v="0"/>
  </r>
  <r>
    <m/>
    <x v="4"/>
    <x v="0"/>
    <n v="40361768"/>
    <s v="EMBARCADO"/>
    <n v="1021270"/>
    <s v="MSC PERLE FA302R"/>
    <s v="MAZATLAN, PUERTO"/>
    <d v="2023-01-19T00:00:00"/>
    <d v="2023-01-28T00:00:00"/>
    <d v="2023-02-22T14:20:00"/>
    <s v="MSC"/>
    <n v="23960"/>
    <x v="0"/>
    <x v="0"/>
  </r>
  <r>
    <m/>
    <x v="4"/>
    <x v="0"/>
    <n v="40361765"/>
    <s v="EMBARCADO"/>
    <n v="1011614"/>
    <s v="MSC PERLE FA302R"/>
    <s v="MANZANILLO, PUERTO"/>
    <d v="2023-01-18T00:00:00"/>
    <d v="2023-01-28T00:00:00"/>
    <d v="2023-02-12T04:36:00"/>
    <s v="ONE"/>
    <n v="19954"/>
    <x v="0"/>
    <x v="0"/>
  </r>
  <r>
    <m/>
    <x v="4"/>
    <x v="0"/>
    <n v="40361750"/>
    <s v="EMBARCADO"/>
    <n v="1011127"/>
    <s v="MAERSK BULAN 303N"/>
    <s v="MANZANILLO, PUERTO"/>
    <d v="2023-01-23T00:00:00"/>
    <d v="2023-01-26T00:00:00"/>
    <d v="2023-02-10T04:36:00"/>
    <s v="SEALAND"/>
    <n v="20400"/>
    <x v="0"/>
    <x v="0"/>
  </r>
  <r>
    <m/>
    <x v="4"/>
    <x v="0"/>
    <n v="40361747"/>
    <s v="EMBARCADO"/>
    <n v="1011127"/>
    <s v="MSC PERLE FA302R"/>
    <s v="MANZANILLO, PUERTO"/>
    <d v="2023-01-20T00:00:00"/>
    <d v="2023-01-28T00:00:00"/>
    <d v="2023-02-12T04:36:00"/>
    <s v="MSC"/>
    <n v="20400"/>
    <x v="0"/>
    <x v="0"/>
  </r>
  <r>
    <m/>
    <x v="4"/>
    <x v="0"/>
    <n v="40361746"/>
    <s v="EMBARCADO"/>
    <n v="1011127"/>
    <s v="MAERSK BULAN 303N"/>
    <s v="MANZANILLO, PUERTO"/>
    <d v="2023-01-16T00:00:00"/>
    <d v="2023-01-26T00:00:00"/>
    <d v="2023-02-10T04:36:00"/>
    <s v="SEALAND"/>
    <n v="20400"/>
    <x v="0"/>
    <x v="0"/>
  </r>
  <r>
    <m/>
    <x v="4"/>
    <x v="0"/>
    <n v="40361744"/>
    <s v="EMBARCADO"/>
    <n v="1011127"/>
    <s v="MSC PERLE FA302R"/>
    <s v="MANZANILLO, PUERTO"/>
    <d v="2023-01-19T00:00:00"/>
    <d v="2023-01-28T00:00:00"/>
    <d v="2023-02-12T04:36:00"/>
    <s v="MSC"/>
    <n v="21600"/>
    <x v="0"/>
    <x v="0"/>
  </r>
  <r>
    <m/>
    <x v="4"/>
    <x v="0"/>
    <n v="40361743"/>
    <s v="EMBARCADO"/>
    <n v="1011127"/>
    <s v="SEASPAN BEAUTY 2247W"/>
    <s v="MANZANILLO, PUERTO"/>
    <d v="2023-01-13T00:00:00"/>
    <d v="2023-01-20T00:00:00"/>
    <d v="2023-02-04T04:36:00"/>
    <s v="ONE"/>
    <n v="20400"/>
    <x v="0"/>
    <x v="0"/>
  </r>
  <r>
    <m/>
    <x v="4"/>
    <x v="0"/>
    <n v="40361741"/>
    <s v="EMBARCADO"/>
    <n v="1011127"/>
    <s v="MSC PERLE FA302R"/>
    <s v="MANZANILLO, PUERTO"/>
    <d v="2023-01-19T00:00:00"/>
    <d v="2023-01-28T00:00:00"/>
    <d v="2023-02-12T04:36:00"/>
    <s v="MSC"/>
    <n v="21600"/>
    <x v="0"/>
    <x v="0"/>
  </r>
  <r>
    <m/>
    <x v="4"/>
    <x v="0"/>
    <n v="40361740"/>
    <s v="EMBARCADO"/>
    <n v="1011127"/>
    <s v="SEASPAN BEAUTY 2247E"/>
    <s v="MANZANILLO, PUERTO"/>
    <d v="2023-01-11T00:00:00"/>
    <d v="2023-01-20T00:00:00"/>
    <d v="2023-02-04T04:36:00"/>
    <s v="MSC"/>
    <n v="20400"/>
    <x v="0"/>
    <x v="0"/>
  </r>
  <r>
    <m/>
    <x v="4"/>
    <x v="0"/>
    <n v="40361738"/>
    <s v="EMBARCADO"/>
    <n v="1011127"/>
    <s v="MSC PERLE FA302R"/>
    <s v="MANZANILLO, PUERTO"/>
    <d v="2023-01-19T00:00:00"/>
    <d v="2023-01-28T00:00:00"/>
    <d v="2023-02-12T04:36:00"/>
    <s v="MSC"/>
    <n v="21600"/>
    <x v="0"/>
    <x v="0"/>
  </r>
  <r>
    <m/>
    <x v="4"/>
    <x v="0"/>
    <n v="40361737"/>
    <s v="EMBARCADO"/>
    <n v="1011127"/>
    <s v="SEASPAN BEAUTY 2247W"/>
    <s v="MANZANILLO, PUERTO"/>
    <d v="2023-01-11T00:00:00"/>
    <d v="2023-01-20T00:00:00"/>
    <d v="2023-02-04T04:36:00"/>
    <s v="ONE"/>
    <n v="21600"/>
    <x v="0"/>
    <x v="0"/>
  </r>
  <r>
    <m/>
    <x v="4"/>
    <x v="0"/>
    <n v="40361735"/>
    <s v="EMBARCADO"/>
    <n v="1011127"/>
    <s v="MSC PERLE FA302R"/>
    <s v="MANZANILLO, PUERTO"/>
    <d v="2023-01-19T00:00:00"/>
    <d v="2023-01-28T00:00:00"/>
    <d v="2023-02-12T04:36:00"/>
    <s v="MSC"/>
    <n v="21600"/>
    <x v="0"/>
    <x v="0"/>
  </r>
  <r>
    <m/>
    <x v="4"/>
    <x v="0"/>
    <n v="40361734"/>
    <s v="EMBARCADO"/>
    <n v="1011127"/>
    <s v="SEASPAN BEAUTY 2247W"/>
    <s v="MANZANILLO, PUERTO"/>
    <d v="2023-01-10T00:00:00"/>
    <d v="2023-01-20T00:00:00"/>
    <d v="2023-02-04T04:36:00"/>
    <s v="ONE"/>
    <n v="21600"/>
    <x v="0"/>
    <x v="0"/>
  </r>
  <r>
    <m/>
    <x v="4"/>
    <x v="0"/>
    <n v="40361731"/>
    <s v="EMBARCADO"/>
    <n v="1011127"/>
    <s v="SEASPAN BEAUTY 2247W"/>
    <s v="MANZANILLO, PUERTO"/>
    <d v="2023-01-09T00:00:00"/>
    <d v="2023-01-20T00:00:00"/>
    <d v="2023-02-04T04:36:00"/>
    <s v="ONE"/>
    <n v="20400"/>
    <x v="0"/>
    <x v="0"/>
  </r>
  <r>
    <m/>
    <x v="4"/>
    <x v="0"/>
    <n v="40361729"/>
    <s v="EMBARCADO"/>
    <n v="1011127"/>
    <s v="MAERSK BULAN 303N"/>
    <s v="MANZANILLO, PUERTO"/>
    <d v="2023-01-24T00:00:00"/>
    <d v="2023-01-26T00:00:00"/>
    <d v="2023-02-10T04:36:00"/>
    <s v="SEALAND"/>
    <n v="21600"/>
    <x v="0"/>
    <x v="0"/>
  </r>
  <r>
    <m/>
    <x v="4"/>
    <x v="0"/>
    <n v="40361728"/>
    <s v="EMBARCADO"/>
    <n v="1011127"/>
    <s v="SEASPAN BEAUTY 2247W"/>
    <s v="MANZANILLO, PUERTO"/>
    <d v="2023-01-09T00:00:00"/>
    <d v="2023-01-20T00:00:00"/>
    <d v="2023-02-04T04:36:00"/>
    <s v="ONE"/>
    <n v="20400"/>
    <x v="0"/>
    <x v="0"/>
  </r>
  <r>
    <m/>
    <x v="4"/>
    <x v="0"/>
    <n v="40361725"/>
    <s v="EMBARCADO"/>
    <n v="1011127"/>
    <s v="MSC BARI FA252R"/>
    <s v="MANZANILLO, PUERTO"/>
    <d v="2023-01-07T00:00:00"/>
    <d v="2023-01-15T00:00:00"/>
    <d v="2023-01-30T04:36:00"/>
    <s v="MSC"/>
    <n v="21600"/>
    <x v="0"/>
    <x v="0"/>
  </r>
  <r>
    <m/>
    <x v="4"/>
    <x v="0"/>
    <n v="40361723"/>
    <s v="EMBARCADO"/>
    <n v="1011127"/>
    <s v="MSC PERLE FA302R"/>
    <s v="MANZANILLO, PUERTO"/>
    <d v="2023-01-18T00:00:00"/>
    <d v="2023-01-28T00:00:00"/>
    <d v="2023-02-12T04:36:00"/>
    <s v="ONE"/>
    <n v="21600"/>
    <x v="0"/>
    <x v="0"/>
  </r>
  <r>
    <m/>
    <x v="4"/>
    <x v="0"/>
    <n v="40361722"/>
    <s v="EMBARCADO"/>
    <n v="1011127"/>
    <s v="SEASPAN BEAUTY 2247W"/>
    <s v="MANZANILLO, PUERTO"/>
    <d v="2023-01-09T00:00:00"/>
    <d v="2023-01-20T00:00:00"/>
    <d v="2023-02-04T04:36:00"/>
    <s v="ONE"/>
    <n v="21600"/>
    <x v="0"/>
    <x v="0"/>
  </r>
  <r>
    <m/>
    <x v="4"/>
    <x v="0"/>
    <n v="40361720"/>
    <s v="EMBARCADO"/>
    <n v="1011127"/>
    <s v="MSC PERLE FA302R"/>
    <s v="MANZANILLO, PUERTO"/>
    <d v="2023-01-18T00:00:00"/>
    <d v="2023-01-28T00:00:00"/>
    <d v="2023-02-12T04:36:00"/>
    <s v="ONE"/>
    <n v="20400"/>
    <x v="0"/>
    <x v="0"/>
  </r>
  <r>
    <m/>
    <x v="4"/>
    <x v="0"/>
    <n v="40361719"/>
    <s v="EMBARCADO"/>
    <n v="1011127"/>
    <s v="SEASPAN BEAUTY 2247W"/>
    <s v="MANZANILLO, PUERTO"/>
    <d v="2023-01-10T00:00:00"/>
    <d v="2023-01-20T00:00:00"/>
    <d v="2023-02-04T04:36:00"/>
    <s v="ONE"/>
    <n v="21600"/>
    <x v="0"/>
    <x v="0"/>
  </r>
  <r>
    <m/>
    <x v="4"/>
    <x v="0"/>
    <n v="40361716"/>
    <s v="EMBARCADO"/>
    <n v="1011127"/>
    <s v="MSC BARI FA252R"/>
    <s v="MANZANILLO, PUERTO"/>
    <d v="2023-01-07T00:00:00"/>
    <d v="2023-01-15T00:00:00"/>
    <d v="2023-01-30T04:36:00"/>
    <s v="MSC"/>
    <n v="21600"/>
    <x v="0"/>
    <x v="0"/>
  </r>
  <r>
    <m/>
    <x v="4"/>
    <x v="0"/>
    <n v="40361714"/>
    <s v="EMBARCADO"/>
    <n v="1011127"/>
    <s v="SEASPAN BEAUTY 2247E"/>
    <s v="MANZANILLO, PUERTO"/>
    <d v="2023-01-16T00:00:00"/>
    <d v="2023-01-20T00:00:00"/>
    <d v="2023-02-04T04:36:00"/>
    <s v="MSC"/>
    <n v="21600"/>
    <x v="0"/>
    <x v="0"/>
  </r>
  <r>
    <m/>
    <x v="4"/>
    <x v="0"/>
    <n v="40361713"/>
    <s v="EMBARCADO"/>
    <n v="1011127"/>
    <s v="MSC BARI FA252R"/>
    <s v="MANZANILLO, PUERTO"/>
    <d v="2023-01-06T00:00:00"/>
    <d v="2023-01-15T00:00:00"/>
    <d v="2023-01-30T04:36:00"/>
    <s v="MSC"/>
    <n v="21600"/>
    <x v="0"/>
    <x v="0"/>
  </r>
  <r>
    <m/>
    <x v="4"/>
    <x v="0"/>
    <n v="40361711"/>
    <s v="EMBARCADO"/>
    <n v="1011127"/>
    <s v="SEASPAN BEAUTY 2247E"/>
    <s v="MANZANILLO, PUERTO"/>
    <d v="2023-01-16T00:00:00"/>
    <d v="2023-01-20T00:00:00"/>
    <d v="2023-02-04T04:36:00"/>
    <s v="MSC"/>
    <n v="21600"/>
    <x v="0"/>
    <x v="0"/>
  </r>
  <r>
    <m/>
    <x v="4"/>
    <x v="0"/>
    <n v="40361710"/>
    <s v="EMBARCADO"/>
    <n v="1011127"/>
    <s v="MSC BARI FA252R"/>
    <s v="MANZANILLO, PUERTO"/>
    <d v="2023-01-05T00:00:00"/>
    <d v="2023-01-15T00:00:00"/>
    <d v="2023-01-30T04:36:00"/>
    <s v="MSC"/>
    <n v="21600"/>
    <x v="0"/>
    <x v="0"/>
  </r>
  <r>
    <m/>
    <x v="4"/>
    <x v="0"/>
    <n v="40361709"/>
    <s v="EMBARCADO"/>
    <n v="1011127"/>
    <s v="MAERSK BULAN 303N"/>
    <s v="MANZANILLO, PUERTO"/>
    <d v="2023-01-23T00:00:00"/>
    <d v="2023-01-26T00:00:00"/>
    <d v="2023-02-10T04:36:00"/>
    <s v="SEALAND"/>
    <n v="21600"/>
    <x v="0"/>
    <x v="0"/>
  </r>
  <r>
    <m/>
    <x v="4"/>
    <x v="0"/>
    <n v="40361708"/>
    <s v="EMBARCADO"/>
    <n v="1011127"/>
    <s v="MAERSK BATUR 302N"/>
    <s v="MANZANILLO, PUERTO"/>
    <d v="2023-01-17T00:00:00"/>
    <d v="2023-01-19T00:00:00"/>
    <d v="2023-02-03T04:36:00"/>
    <s v="SEALAND"/>
    <n v="21600"/>
    <x v="0"/>
    <x v="0"/>
  </r>
  <r>
    <m/>
    <x v="4"/>
    <x v="0"/>
    <n v="40361707"/>
    <s v="EMBARCADO"/>
    <n v="1011127"/>
    <s v="MSC BARI FA252R"/>
    <s v="MANZANILLO, PUERTO"/>
    <d v="2023-01-06T00:00:00"/>
    <d v="2023-01-15T00:00:00"/>
    <d v="2023-01-30T04:36:00"/>
    <s v="MSC"/>
    <n v="21600"/>
    <x v="0"/>
    <x v="0"/>
  </r>
  <r>
    <m/>
    <x v="4"/>
    <x v="0"/>
    <n v="40361706"/>
    <s v="EMBARCADO"/>
    <n v="1011127"/>
    <s v="MAERSK BULAN 303N"/>
    <s v="MANZANILLO, PUERTO"/>
    <d v="2023-01-23T00:00:00"/>
    <d v="2023-01-26T00:00:00"/>
    <d v="2023-02-10T04:36:00"/>
    <s v="SEALAND"/>
    <n v="21600"/>
    <x v="0"/>
    <x v="0"/>
  </r>
  <r>
    <m/>
    <x v="4"/>
    <x v="0"/>
    <n v="40361705"/>
    <s v="EMBARCADO"/>
    <n v="1011127"/>
    <s v="SEASPAN BEAUTY 2247E"/>
    <s v="MANZANILLO, PUERTO"/>
    <d v="2023-01-12T00:00:00"/>
    <d v="2023-01-20T00:00:00"/>
    <d v="2023-02-04T04:36:00"/>
    <s v="MSC"/>
    <n v="21600"/>
    <x v="0"/>
    <x v="0"/>
  </r>
  <r>
    <m/>
    <x v="4"/>
    <x v="0"/>
    <n v="40361703"/>
    <s v="EMBARCADO"/>
    <n v="1011127"/>
    <s v="MSC BARI FA252R"/>
    <s v="MANZANILLO, PUERTO"/>
    <d v="2023-01-05T00:00:00"/>
    <d v="2023-01-15T00:00:00"/>
    <d v="2023-01-30T04:36:00"/>
    <s v="MSC"/>
    <n v="21600"/>
    <x v="0"/>
    <x v="0"/>
  </r>
  <r>
    <m/>
    <x v="4"/>
    <x v="0"/>
    <n v="40361702"/>
    <s v="EMBARCADO"/>
    <n v="1011127"/>
    <s v="MAERSK BULAN 303N"/>
    <s v="MANZANILLO, PUERTO"/>
    <d v="2023-01-23T00:00:00"/>
    <d v="2023-01-26T00:00:00"/>
    <d v="2023-02-10T04:36:00"/>
    <s v="SEALAND"/>
    <n v="21600"/>
    <x v="0"/>
    <x v="0"/>
  </r>
  <r>
    <m/>
    <x v="4"/>
    <x v="0"/>
    <n v="40361701"/>
    <s v="EMBARCADO"/>
    <n v="1011127"/>
    <s v="SEASPAN BEAUTY 2247E"/>
    <s v="MANZANILLO, PUERTO"/>
    <d v="2023-01-12T00:00:00"/>
    <d v="2023-01-20T00:00:00"/>
    <d v="2023-02-04T04:36:00"/>
    <s v="MSC"/>
    <n v="21600"/>
    <x v="0"/>
    <x v="0"/>
  </r>
  <r>
    <m/>
    <x v="4"/>
    <x v="0"/>
    <n v="40361700"/>
    <s v="EMBARCADO"/>
    <n v="1011127"/>
    <s v="MSC BARI FA252R"/>
    <s v="MANZANILLO, PUERTO"/>
    <d v="2023-01-05T00:00:00"/>
    <d v="2023-01-15T00:00:00"/>
    <d v="2023-01-30T04:36:00"/>
    <s v="MSC"/>
    <n v="21600"/>
    <x v="0"/>
    <x v="0"/>
  </r>
  <r>
    <m/>
    <x v="4"/>
    <x v="0"/>
    <n v="40361699"/>
    <s v="EMBARCADO"/>
    <n v="1011127"/>
    <s v="MSC PERLE FA302R"/>
    <s v="MANZANILLO, PUERTO"/>
    <d v="2023-01-21T00:00:00"/>
    <d v="2023-01-28T00:00:00"/>
    <d v="2023-02-12T04:36:00"/>
    <s v="MSC"/>
    <n v="21600"/>
    <x v="0"/>
    <x v="0"/>
  </r>
  <r>
    <m/>
    <x v="4"/>
    <x v="0"/>
    <n v="40361698"/>
    <s v="EMBARCADO"/>
    <n v="1011127"/>
    <s v="MSC PERLE FA302R"/>
    <s v="MANZANILLO, PUERTO"/>
    <d v="2023-01-17T00:00:00"/>
    <d v="2023-01-28T00:00:00"/>
    <d v="2023-02-12T04:36:00"/>
    <s v="ONE"/>
    <n v="21600"/>
    <x v="0"/>
    <x v="0"/>
  </r>
  <r>
    <m/>
    <x v="4"/>
    <x v="0"/>
    <n v="40361637"/>
    <s v="EMBARCADO"/>
    <n v="1011151"/>
    <s v="MSC PERLE FA302R"/>
    <s v="MANZANILLO, PUERTO"/>
    <d v="2023-01-17T00:00:00"/>
    <d v="2023-01-28T00:00:00"/>
    <d v="2023-02-12T04:36:00"/>
    <s v="ONE"/>
    <n v="20007"/>
    <x v="0"/>
    <x v="0"/>
  </r>
  <r>
    <m/>
    <x v="4"/>
    <x v="0"/>
    <n v="40361632"/>
    <s v="EMBARCADO"/>
    <n v="1012278"/>
    <s v="MAERSK BULAN 303N"/>
    <s v="MANZANILLO, PUERTO"/>
    <d v="2023-01-16T00:00:00"/>
    <d v="2023-01-26T00:00:00"/>
    <d v="2023-02-10T04:36:00"/>
    <s v="SEALAND"/>
    <n v="19440"/>
    <x v="0"/>
    <x v="0"/>
  </r>
  <r>
    <m/>
    <x v="4"/>
    <x v="0"/>
    <n v="40361627"/>
    <s v="EMBARCADO"/>
    <n v="1012278"/>
    <s v="SEASPAN BEAUTY 2247E"/>
    <s v="MANZANILLO, PUERTO"/>
    <d v="2023-01-13T00:00:00"/>
    <d v="2023-01-20T00:00:00"/>
    <d v="2023-02-04T04:36:00"/>
    <s v="MSC"/>
    <n v="20007"/>
    <x v="0"/>
    <x v="0"/>
  </r>
  <r>
    <m/>
    <x v="4"/>
    <x v="0"/>
    <n v="40361622"/>
    <s v="EMBARCADO"/>
    <n v="1012278"/>
    <s v="SEASPAN BEAUTY 2247W"/>
    <s v="MANZANILLO, PUERTO"/>
    <d v="2023-01-11T00:00:00"/>
    <d v="2023-01-20T00:00:00"/>
    <d v="2023-02-04T04:36:00"/>
    <s v="ONE"/>
    <n v="20007"/>
    <x v="0"/>
    <x v="0"/>
  </r>
  <r>
    <m/>
    <x v="3"/>
    <x v="0"/>
    <n v="40361470"/>
    <s v="EMBARCADO"/>
    <n v="1012745"/>
    <s v="MSC RAYSHMI NX304R"/>
    <s v="HAMBURG, PORT"/>
    <d v="2023-01-19T00:00:00"/>
    <d v="2023-01-28T00:00:00"/>
    <d v="2023-02-26T21:29:00"/>
    <s v="MSC"/>
    <n v="7400.87"/>
    <x v="0"/>
    <x v="0"/>
  </r>
  <r>
    <m/>
    <x v="3"/>
    <x v="0"/>
    <n v="40361470"/>
    <s v="EMBARCADO"/>
    <n v="1012730"/>
    <s v="MSC RAYSHMI NX304R"/>
    <s v="HAMBURG, PORT"/>
    <d v="2023-01-19T00:00:00"/>
    <d v="2023-01-28T00:00:00"/>
    <d v="2023-02-26T21:29:00"/>
    <s v="MSC"/>
    <n v="7023.58"/>
    <x v="0"/>
    <x v="0"/>
  </r>
  <r>
    <m/>
    <x v="3"/>
    <x v="0"/>
    <n v="40361470"/>
    <s v="EMBARCADO"/>
    <n v="1012724"/>
    <s v="MSC RAYSHMI NX304R"/>
    <s v="HAMBURG, PORT"/>
    <d v="2023-01-19T00:00:00"/>
    <d v="2023-01-28T00:00:00"/>
    <d v="2023-02-26T21:29:00"/>
    <s v="MSC"/>
    <n v="7446.27"/>
    <x v="0"/>
    <x v="0"/>
  </r>
  <r>
    <m/>
    <x v="2"/>
    <x v="1"/>
    <n v="40361468"/>
    <s v="EMBARCADO"/>
    <n v="1021976"/>
    <s v="MAERSK LAUNCESTON 304N"/>
    <s v="CARTAGENA, PUERTO"/>
    <d v="2023-01-23T00:00:00"/>
    <d v="2023-01-28T00:00:00"/>
    <d v="2023-02-12T15:22:00"/>
    <s v="SEALAND"/>
    <n v="24011.94"/>
    <x v="0"/>
    <x v="0"/>
  </r>
  <r>
    <m/>
    <x v="3"/>
    <x v="0"/>
    <n v="40361461"/>
    <s v="EMBARCADO"/>
    <n v="1022858"/>
    <s v="CAPE KORTIA NX303R"/>
    <s v="HAMBURG, PORT"/>
    <d v="2023-01-11T00:00:00"/>
    <d v="2023-01-21T00:00:00"/>
    <d v="2023-02-19T21:29:00"/>
    <s v="MSC"/>
    <n v="20005.73"/>
    <x v="0"/>
    <x v="0"/>
  </r>
  <r>
    <m/>
    <x v="3"/>
    <x v="0"/>
    <n v="40361439"/>
    <s v="EMBARCADO"/>
    <n v="1020853"/>
    <s v="MSC RAYSHMI NX304R"/>
    <s v="HAMBURG, PORT"/>
    <d v="2023-01-20T00:00:00"/>
    <d v="2023-01-28T00:00:00"/>
    <d v="2023-02-26T21:29:00"/>
    <s v="MSC"/>
    <n v="20000"/>
    <x v="0"/>
    <x v="0"/>
  </r>
  <r>
    <m/>
    <x v="3"/>
    <x v="0"/>
    <n v="40361438"/>
    <s v="EMBARCADO"/>
    <n v="1020853"/>
    <s v="CAPE KORTIA NX303R"/>
    <s v="HAMBURG, PORT"/>
    <d v="2023-01-16T00:00:00"/>
    <d v="2023-01-21T00:00:00"/>
    <d v="2023-02-19T21:29:00"/>
    <s v="MSC"/>
    <n v="20000"/>
    <x v="0"/>
    <x v="0"/>
  </r>
  <r>
    <m/>
    <x v="2"/>
    <x v="1"/>
    <n v="40361424"/>
    <s v="EMBARCADO"/>
    <n v="1020944"/>
    <s v="MAERSK BULAN 303N"/>
    <s v="BUENAVENTURA, PUERTO"/>
    <d v="2023-01-18T00:00:00"/>
    <d v="2023-01-26T00:00:00"/>
    <d v="2023-02-12T10:10:00"/>
    <s v="HAMBURG SUD"/>
    <n v="23949.83"/>
    <x v="0"/>
    <x v="0"/>
  </r>
  <r>
    <m/>
    <x v="2"/>
    <x v="1"/>
    <n v="40361418"/>
    <s v="EMBARCADO"/>
    <n v="1021105"/>
    <s v="MAERSK BULAN 303N"/>
    <s v="BUENAVENTURA, PUERTO"/>
    <d v="2023-01-21T00:00:00"/>
    <d v="2023-01-26T00:00:00"/>
    <d v="2023-02-12T10:10:00"/>
    <s v="SEALAND"/>
    <n v="22509.83"/>
    <x v="0"/>
    <x v="0"/>
  </r>
  <r>
    <m/>
    <x v="2"/>
    <x v="1"/>
    <n v="40361260"/>
    <s v="EMBARCADO"/>
    <n v="1020352"/>
    <s v="AMSTERDAM EXPRESS 302W"/>
    <s v="GUAYAQUIL, PUERTO"/>
    <d v="2023-01-24T00:00:00"/>
    <d v="2023-01-29T00:00:00"/>
    <d v="2023-02-06T10:31:00"/>
    <s v="HAMBURG SUD"/>
    <n v="23997.040000000001"/>
    <x v="0"/>
    <x v="0"/>
  </r>
  <r>
    <m/>
    <x v="1"/>
    <x v="0"/>
    <n v="40361253"/>
    <s v="EMBARCADO"/>
    <n v="1030379"/>
    <s v="MSC CAROLE NX302R"/>
    <s v="NEW YORK, PUERTO"/>
    <d v="2023-01-06T00:00:00"/>
    <d v="2023-01-15T00:00:00"/>
    <d v="2023-02-15T19:15:00"/>
    <s v="MSC"/>
    <n v="24022.232319999999"/>
    <x v="0"/>
    <x v="0"/>
  </r>
  <r>
    <m/>
    <x v="1"/>
    <x v="0"/>
    <n v="40361252"/>
    <s v="EMBARCADO"/>
    <n v="1030379"/>
    <s v="MSC CAROLE NX302R"/>
    <s v="NEW YORK, PUERTO"/>
    <d v="2023-01-09T00:00:00"/>
    <d v="2023-01-15T00:00:00"/>
    <d v="2023-02-15T19:15:00"/>
    <s v="MSC"/>
    <n v="24004.088640000002"/>
    <x v="0"/>
    <x v="0"/>
  </r>
  <r>
    <m/>
    <x v="1"/>
    <x v="0"/>
    <n v="40361251"/>
    <s v="EMBARCADO"/>
    <n v="1030379"/>
    <s v="MSC CAROLE NX302R"/>
    <s v="NEW YORK, PUERTO"/>
    <d v="2023-01-06T00:00:00"/>
    <d v="2023-01-15T00:00:00"/>
    <d v="2023-02-15T19:15:00"/>
    <s v="MSC"/>
    <n v="24022.232319999999"/>
    <x v="0"/>
    <x v="0"/>
  </r>
  <r>
    <m/>
    <x v="1"/>
    <x v="0"/>
    <n v="40361250"/>
    <s v="EMBARCADO"/>
    <n v="1030379"/>
    <s v="MSC CAROLE NX302R"/>
    <s v="NEW YORK, PUERTO"/>
    <d v="2023-01-09T00:00:00"/>
    <d v="2023-01-15T00:00:00"/>
    <d v="2023-02-15T19:15:00"/>
    <s v="MSC"/>
    <n v="24004.088640000002"/>
    <x v="0"/>
    <x v="0"/>
  </r>
  <r>
    <m/>
    <x v="1"/>
    <x v="0"/>
    <n v="40361249"/>
    <s v="EMBARCADO"/>
    <n v="1030379"/>
    <s v="MSC CAROLE NX302R"/>
    <s v="NEW YORK, PUERTO"/>
    <d v="2023-01-10T00:00:00"/>
    <d v="2023-01-15T00:00:00"/>
    <d v="2023-02-15T19:15:00"/>
    <s v="MSC"/>
    <n v="24022.232319999999"/>
    <x v="0"/>
    <x v="0"/>
  </r>
  <r>
    <m/>
    <x v="1"/>
    <x v="0"/>
    <n v="40361247"/>
    <s v="EMBARCADO"/>
    <n v="1030379"/>
    <s v="POLAR PERU 303N"/>
    <s v="LOS ANGELES, PUERTO"/>
    <d v="2023-01-16T00:00:00"/>
    <d v="2023-01-20T00:00:00"/>
    <d v="2023-02-12T19:30:00"/>
    <s v="SEALAND"/>
    <n v="24022.232319999999"/>
    <x v="0"/>
    <x v="0"/>
  </r>
  <r>
    <m/>
    <x v="1"/>
    <x v="0"/>
    <n v="40361244"/>
    <s v="EMBARCADO"/>
    <n v="1012111"/>
    <s v="CALLAO EXPRESS / 0WCDQN1MA"/>
    <s v="HOUSTON, PUERTO"/>
    <d v="2023-01-05T00:00:00"/>
    <d v="2023-01-13T00:00:00"/>
    <d v="2023-02-14T15:53:00"/>
    <s v="CMA CGM"/>
    <n v="19958.047999999999"/>
    <x v="0"/>
    <x v="0"/>
  </r>
  <r>
    <m/>
    <x v="1"/>
    <x v="0"/>
    <n v="40361240"/>
    <s v="EMBARCADO"/>
    <n v="1012109"/>
    <s v="MAERSK LAUNCESTON 304N"/>
    <s v="HOUSTON, PUERTO"/>
    <d v="2023-01-17T00:00:00"/>
    <d v="2023-01-28T00:00:00"/>
    <d v="2023-03-01T15:53:00"/>
    <s v="SEALAND"/>
    <n v="13988.77728"/>
    <x v="0"/>
    <x v="0"/>
  </r>
  <r>
    <m/>
    <x v="1"/>
    <x v="0"/>
    <n v="40361240"/>
    <s v="EMBARCADO"/>
    <n v="1012521"/>
    <s v="MAERSK LAUNCESTON 304N"/>
    <s v="HOUSTON, PUERTO"/>
    <d v="2023-01-17T00:00:00"/>
    <d v="2023-01-28T00:00:00"/>
    <d v="2023-03-01T15:53:00"/>
    <s v="SEALAND"/>
    <n v="5878.5523199999998"/>
    <x v="0"/>
    <x v="0"/>
  </r>
  <r>
    <m/>
    <x v="1"/>
    <x v="0"/>
    <n v="40361239"/>
    <s v="EMBARCADO"/>
    <n v="1012521"/>
    <s v="POLAR PERU 303N"/>
    <s v="NORFOLK, PUERTO"/>
    <d v="2023-01-14T00:00:00"/>
    <d v="2023-01-20T00:00:00"/>
    <d v="2023-02-20T11:16:00"/>
    <s v="SEALAND"/>
    <n v="19958.047999999999"/>
    <x v="0"/>
    <x v="0"/>
  </r>
  <r>
    <m/>
    <x v="1"/>
    <x v="0"/>
    <n v="40361238"/>
    <s v="EMBARCADO"/>
    <n v="1012521"/>
    <s v="MSC CAROLE NX302R"/>
    <s v="SAVANNAH, PUERTO"/>
    <d v="2023-01-09T00:00:00"/>
    <d v="2023-01-15T00:00:00"/>
    <d v="2023-02-23T16:51:00"/>
    <s v="MSC"/>
    <n v="18143.68"/>
    <x v="0"/>
    <x v="0"/>
  </r>
  <r>
    <m/>
    <x v="1"/>
    <x v="0"/>
    <n v="40361237"/>
    <s v="EMBARCADO"/>
    <n v="1012521"/>
    <s v="MAERSK BALI 301N"/>
    <s v="PORT HUENEME, CA"/>
    <d v="2023-01-07T00:00:00"/>
    <d v="2023-01-12T00:00:00"/>
    <d v="2023-02-06T09:05:00"/>
    <s v="HAMBURG SUD"/>
    <n v="18143.68"/>
    <x v="0"/>
    <x v="0"/>
  </r>
  <r>
    <m/>
    <x v="1"/>
    <x v="0"/>
    <n v="40361236"/>
    <s v="EMBARCADO"/>
    <n v="1012109"/>
    <s v="MAERSK LAUNCESTON 304N"/>
    <s v="PORT HUENEME, CA"/>
    <d v="2023-01-20T00:00:00"/>
    <d v="2023-01-28T00:00:00"/>
    <d v="2023-02-22T09:05:00"/>
    <s v="SEALAND"/>
    <n v="18143.68"/>
    <x v="0"/>
    <x v="0"/>
  </r>
  <r>
    <m/>
    <x v="1"/>
    <x v="0"/>
    <n v="40361235"/>
    <s v="EMBARCADO"/>
    <n v="1012109"/>
    <s v="POLAR COLOMBIA 302N"/>
    <s v="PORT HUENEME, CA"/>
    <d v="2023-01-09T00:00:00"/>
    <d v="2023-01-13T00:00:00"/>
    <d v="2023-02-07T09:05:00"/>
    <s v="SEALAND"/>
    <n v="18143.68"/>
    <x v="0"/>
    <x v="0"/>
  </r>
  <r>
    <m/>
    <x v="1"/>
    <x v="0"/>
    <n v="40361234"/>
    <s v="EMBARCADO"/>
    <n v="1012109"/>
    <s v="MAERSK BALI 301N"/>
    <s v="PORT HUENEME, CA"/>
    <d v="2023-01-06T00:00:00"/>
    <d v="2023-01-12T00:00:00"/>
    <d v="2023-02-06T09:05:00"/>
    <s v="HAMBURG SUD"/>
    <n v="18143.68"/>
    <x v="0"/>
    <x v="0"/>
  </r>
  <r>
    <m/>
    <x v="1"/>
    <x v="0"/>
    <n v="40361233"/>
    <s v="EMBARCADO"/>
    <n v="1012109"/>
    <s v="MAERSK BALI 301N"/>
    <s v="PORT HUENEME, CA"/>
    <d v="2023-01-07T00:00:00"/>
    <d v="2023-01-12T00:00:00"/>
    <d v="2023-02-06T09:05:00"/>
    <s v="HAMBURG SUD"/>
    <n v="18143.68"/>
    <x v="0"/>
    <x v="0"/>
  </r>
  <r>
    <m/>
    <x v="1"/>
    <x v="0"/>
    <n v="40361229"/>
    <s v="EMBARCADO"/>
    <n v="1012107"/>
    <s v="MSC PERLE FA302R"/>
    <s v="LOS ANGELES, PUERTO"/>
    <d v="2023-01-18T00:00:00"/>
    <d v="2023-01-28T00:00:00"/>
    <d v="2023-02-20T19:30:00"/>
    <s v="MSC"/>
    <n v="19958.047999999999"/>
    <x v="0"/>
    <x v="0"/>
  </r>
  <r>
    <m/>
    <x v="1"/>
    <x v="0"/>
    <n v="40361228"/>
    <s v="EMBARCADO"/>
    <n v="1012160"/>
    <s v="MSC RAYSHMI NX304R"/>
    <s v="NORFOLK, PUERTO"/>
    <d v="2023-01-18T00:00:00"/>
    <d v="2023-01-28T00:00:00"/>
    <d v="2023-02-28T11:16:00"/>
    <s v="MSC"/>
    <n v="19958.047999999999"/>
    <x v="0"/>
    <x v="0"/>
  </r>
  <r>
    <m/>
    <x v="1"/>
    <x v="0"/>
    <n v="40361227"/>
    <s v="EMBARCADO"/>
    <n v="1012160"/>
    <s v="POLAR PERU 303N"/>
    <s v="LOS ANGELES, PUERTO"/>
    <d v="2023-01-13T00:00:00"/>
    <d v="2023-01-20T00:00:00"/>
    <d v="2023-02-12T19:30:00"/>
    <s v="SEALAND"/>
    <n v="8291.6617600000009"/>
    <x v="0"/>
    <x v="0"/>
  </r>
  <r>
    <m/>
    <x v="1"/>
    <x v="0"/>
    <n v="40361227"/>
    <s v="EMBARCADO"/>
    <n v="1012160"/>
    <s v="POLAR PERU 303N"/>
    <s v="LOS ANGELES, PUERTO"/>
    <d v="2023-01-13T00:00:00"/>
    <d v="2023-01-20T00:00:00"/>
    <d v="2023-02-12T19:30:00"/>
    <s v="SEALAND"/>
    <n v="11684.529920000001"/>
    <x v="0"/>
    <x v="0"/>
  </r>
  <r>
    <m/>
    <x v="2"/>
    <x v="1"/>
    <n v="40361224"/>
    <s v="EMBARCADO"/>
    <n v="1020944"/>
    <s v="MSC CAROLE NX302R"/>
    <s v="BUENAVENTURA, PUERTO"/>
    <d v="2023-01-10T00:00:00"/>
    <d v="2023-01-15T00:00:00"/>
    <d v="2023-02-01T10:10:00"/>
    <s v="MSC"/>
    <n v="23993.52"/>
    <x v="0"/>
    <x v="0"/>
  </r>
  <r>
    <m/>
    <x v="2"/>
    <x v="1"/>
    <n v="40361223"/>
    <s v="EMBARCADO"/>
    <n v="1023433"/>
    <s v="MAERSK BATUR 302N"/>
    <s v="BUENAVENTURA, PUERTO"/>
    <d v="2023-01-13T00:00:00"/>
    <d v="2023-01-19T00:00:00"/>
    <d v="2023-02-05T10:10:00"/>
    <s v="HAMBURG SUD"/>
    <n v="2244.9499999999998"/>
    <x v="0"/>
    <x v="0"/>
  </r>
  <r>
    <m/>
    <x v="2"/>
    <x v="1"/>
    <n v="40361223"/>
    <s v="EMBARCADO"/>
    <n v="1023433"/>
    <s v="MAERSK BATUR 302N"/>
    <s v="BUENAVENTURA, PUERTO"/>
    <d v="2023-01-14T00:00:00"/>
    <d v="2023-01-19T00:00:00"/>
    <d v="2023-02-05T10:10:00"/>
    <s v="HAMBURG SUD"/>
    <n v="21765.54"/>
    <x v="0"/>
    <x v="0"/>
  </r>
  <r>
    <m/>
    <x v="2"/>
    <x v="1"/>
    <n v="40361221"/>
    <s v="EMBARCADO"/>
    <n v="1022150"/>
    <s v="CMA CGM OHIO 0WCDSN1MA"/>
    <s v="CARTAGENA, PUERTO"/>
    <d v="2023-01-12T00:00:00"/>
    <d v="2023-01-19T00:00:00"/>
    <d v="2023-02-03T15:22:00"/>
    <s v="HAPAG LLOYD"/>
    <n v="23891.83"/>
    <x v="0"/>
    <x v="0"/>
  </r>
  <r>
    <m/>
    <x v="2"/>
    <x v="1"/>
    <n v="40361220"/>
    <s v="EMBARCADO"/>
    <n v="1022150"/>
    <s v="MSC CAROLE NX302R"/>
    <s v="BUENAVENTURA, PUERTO"/>
    <d v="2023-01-11T00:00:00"/>
    <d v="2023-01-15T00:00:00"/>
    <d v="2023-02-01T10:10:00"/>
    <s v="MSC"/>
    <n v="24003.99"/>
    <x v="0"/>
    <x v="0"/>
  </r>
  <r>
    <m/>
    <x v="2"/>
    <x v="1"/>
    <n v="40361219"/>
    <s v="EMBARCADO"/>
    <n v="1023433"/>
    <s v="SANTOS EXPRESS / 0WCDUN1MA"/>
    <s v="CARTAGENA, PUERTO"/>
    <d v="2023-01-20T00:00:00"/>
    <d v="2023-01-27T00:00:00"/>
    <d v="2023-02-11T15:22:00"/>
    <s v="CMA CGM"/>
    <n v="1904.83"/>
    <x v="0"/>
    <x v="0"/>
  </r>
  <r>
    <m/>
    <x v="2"/>
    <x v="1"/>
    <n v="40361219"/>
    <s v="EMBARCADO"/>
    <n v="1023433"/>
    <s v="SANTOS EXPRESS / 0WCDUN1MA"/>
    <s v="CARTAGENA, PUERTO"/>
    <d v="2023-01-21T00:00:00"/>
    <d v="2023-01-27T00:00:00"/>
    <d v="2023-02-11T15:22:00"/>
    <s v="CMA CGM"/>
    <n v="22076.400000000001"/>
    <x v="0"/>
    <x v="0"/>
  </r>
  <r>
    <m/>
    <x v="2"/>
    <x v="1"/>
    <n v="40361218"/>
    <s v="EMBARCADO"/>
    <n v="1021385"/>
    <s v="MAERSK LAUNCESTON 304N"/>
    <s v="CARTAGENA, PUERTO"/>
    <d v="2023-01-25T00:00:00"/>
    <d v="2023-01-28T00:00:00"/>
    <d v="2023-02-12T15:22:00"/>
    <s v="SEALAND"/>
    <n v="23960.14"/>
    <x v="0"/>
    <x v="0"/>
  </r>
  <r>
    <m/>
    <x v="1"/>
    <x v="0"/>
    <n v="40361205"/>
    <s v="EMBARCADO"/>
    <n v="1012161"/>
    <s v="MSC PERLE FA302R"/>
    <s v="LOS ANGELES, PUERTO"/>
    <d v="2023-01-20T00:00:00"/>
    <d v="2023-01-28T00:00:00"/>
    <d v="2023-02-20T19:30:00"/>
    <s v="MSC"/>
    <n v="19958.047999999999"/>
    <x v="0"/>
    <x v="0"/>
  </r>
  <r>
    <m/>
    <x v="1"/>
    <x v="0"/>
    <n v="40361203"/>
    <s v="EMBARCADO"/>
    <n v="1012160"/>
    <s v="MSC CAROLE NX302R"/>
    <s v="NORFOLK, PUERTO"/>
    <d v="2023-01-11T00:00:00"/>
    <d v="2023-01-15T00:00:00"/>
    <d v="2023-02-15T11:16:00"/>
    <s v="MSC"/>
    <n v="19958.047999999999"/>
    <x v="0"/>
    <x v="0"/>
  </r>
  <r>
    <m/>
    <x v="1"/>
    <x v="0"/>
    <n v="40361202"/>
    <s v="EMBARCADO"/>
    <n v="1012160"/>
    <s v="POLAR PERU 303N"/>
    <s v="LOS ANGELES, PUERTO"/>
    <d v="2023-01-17T00:00:00"/>
    <d v="2023-01-20T00:00:00"/>
    <d v="2023-02-12T19:30:00"/>
    <s v="SEALAND"/>
    <n v="19958.047999999999"/>
    <x v="0"/>
    <x v="0"/>
  </r>
  <r>
    <m/>
    <x v="2"/>
    <x v="1"/>
    <n v="40361148"/>
    <s v="EMBARCADO"/>
    <n v="1023433"/>
    <s v="CMA CGM OHIO 0WCDSN1MA"/>
    <s v="CARTAGENA, PUERTO"/>
    <d v="2023-01-12T00:00:00"/>
    <d v="2023-01-19T00:00:00"/>
    <d v="2023-02-03T15:22:00"/>
    <s v="HAPAG LLOYD"/>
    <n v="24034.95"/>
    <x v="0"/>
    <x v="0"/>
  </r>
  <r>
    <m/>
    <x v="2"/>
    <x v="1"/>
    <n v="40361129"/>
    <s v="EMBARCADO"/>
    <n v="1010877"/>
    <s v="MSC PERLE FA302R"/>
    <s v="CALLAO, PUERTO"/>
    <d v="2023-01-20T00:00:00"/>
    <d v="2023-01-28T00:00:00"/>
    <d v="2023-02-04T21:00:00"/>
    <s v="MSC"/>
    <n v="24000"/>
    <x v="0"/>
    <x v="0"/>
  </r>
  <r>
    <m/>
    <x v="2"/>
    <x v="1"/>
    <n v="40361128"/>
    <s v="EMBARCADO"/>
    <n v="1010877"/>
    <s v="MSC PERLE FA302R"/>
    <s v="CALLAO, PUERTO"/>
    <d v="2023-01-20T00:00:00"/>
    <d v="2023-01-28T00:00:00"/>
    <d v="2023-02-04T21:00:00"/>
    <s v="MSC"/>
    <n v="24000"/>
    <x v="0"/>
    <x v="0"/>
  </r>
  <r>
    <m/>
    <x v="2"/>
    <x v="1"/>
    <n v="40361118"/>
    <s v="EMBARCADO"/>
    <n v="1022150"/>
    <s v="MAERSK BULAN 303N"/>
    <s v="BUENAVENTURA, PUERTO"/>
    <d v="2023-01-21T00:00:00"/>
    <d v="2023-01-26T00:00:00"/>
    <d v="2023-02-12T10:10:00"/>
    <s v="SEALAND"/>
    <n v="11391.64"/>
    <x v="0"/>
    <x v="0"/>
  </r>
  <r>
    <m/>
    <x v="2"/>
    <x v="1"/>
    <n v="40361118"/>
    <s v="EMBARCADO"/>
    <n v="1022150"/>
    <s v="MAERSK BULAN 303N"/>
    <s v="BUENAVENTURA, PUERTO"/>
    <d v="2023-01-21T00:00:00"/>
    <d v="2023-01-26T00:00:00"/>
    <d v="2023-02-12T10:10:00"/>
    <s v="SEALAND"/>
    <n v="12604.8"/>
    <x v="0"/>
    <x v="0"/>
  </r>
  <r>
    <m/>
    <x v="4"/>
    <x v="0"/>
    <n v="40361117"/>
    <s v="EMBARCADO"/>
    <n v="1012534"/>
    <s v="SEASPAN BEAUTY 2247W"/>
    <s v="MANZANILLO, PUERTO"/>
    <d v="2023-01-10T00:00:00"/>
    <d v="2023-01-20T00:00:00"/>
    <d v="2023-02-04T04:36:00"/>
    <s v="ONE"/>
    <n v="19999.55"/>
    <x v="0"/>
    <x v="0"/>
  </r>
  <r>
    <m/>
    <x v="4"/>
    <x v="0"/>
    <n v="40361116"/>
    <s v="EMBARCADO"/>
    <n v="1012534"/>
    <s v="SEASPAN BEAUTY 2247W"/>
    <s v="MANZANILLO, PUERTO"/>
    <d v="2023-01-10T00:00:00"/>
    <d v="2023-01-20T00:00:00"/>
    <d v="2023-02-04T04:36:00"/>
    <s v="ONE"/>
    <n v="19997"/>
    <x v="0"/>
    <x v="0"/>
  </r>
  <r>
    <m/>
    <x v="4"/>
    <x v="0"/>
    <n v="40361115"/>
    <s v="EMBARCADO"/>
    <n v="1012534"/>
    <s v="MSC BARI FA252R"/>
    <s v="MANZANILLO, PUERTO"/>
    <d v="2023-01-07T00:00:00"/>
    <d v="2023-01-15T00:00:00"/>
    <d v="2023-01-30T04:36:00"/>
    <s v="MSC"/>
    <n v="19983.23"/>
    <x v="0"/>
    <x v="0"/>
  </r>
  <r>
    <m/>
    <x v="4"/>
    <x v="0"/>
    <n v="40361114"/>
    <s v="EMBARCADO"/>
    <n v="1012534"/>
    <s v="MSC BARI FA252R"/>
    <s v="MANZANILLO, PUERTO"/>
    <d v="2023-01-05T00:00:00"/>
    <d v="2023-01-15T00:00:00"/>
    <d v="2023-01-30T04:36:00"/>
    <s v="MSC"/>
    <n v="19983.060000000001"/>
    <x v="0"/>
    <x v="0"/>
  </r>
  <r>
    <m/>
    <x v="4"/>
    <x v="0"/>
    <n v="40361113"/>
    <s v="EMBARCADO"/>
    <n v="1012534"/>
    <s v="MSC BARI FA252R"/>
    <s v="MANZANILLO, PUERTO"/>
    <d v="2023-01-04T00:00:00"/>
    <d v="2023-01-15T00:00:00"/>
    <d v="2023-01-30T04:36:00"/>
    <s v="MSC"/>
    <n v="19988.47"/>
    <x v="0"/>
    <x v="0"/>
  </r>
  <r>
    <m/>
    <x v="4"/>
    <x v="0"/>
    <n v="40361112"/>
    <s v="EMBARCADO"/>
    <n v="1012534"/>
    <s v="MSC BARI FA252R"/>
    <s v="MANZANILLO, PUERTO"/>
    <d v="2023-01-03T00:00:00"/>
    <d v="2023-01-15T00:00:00"/>
    <d v="2023-01-30T04:36:00"/>
    <s v="MSC"/>
    <n v="19994.37"/>
    <x v="0"/>
    <x v="0"/>
  </r>
  <r>
    <m/>
    <x v="2"/>
    <x v="1"/>
    <n v="40361092"/>
    <s v="EMBARCADO"/>
    <n v="1020944"/>
    <s v="MAERSK LAUNCESTON 304N"/>
    <s v="CARTAGENA, PUERTO"/>
    <d v="2023-01-24T00:00:00"/>
    <d v="2023-01-28T00:00:00"/>
    <d v="2023-02-12T15:22:00"/>
    <s v="SEALAND"/>
    <n v="23993.62"/>
    <x v="0"/>
    <x v="0"/>
  </r>
  <r>
    <m/>
    <x v="2"/>
    <x v="1"/>
    <n v="40361091"/>
    <s v="EMBARCADO"/>
    <n v="1020944"/>
    <s v="SANTOS EXPRESS 2251N"/>
    <s v="CARTAGENA, PUERTO"/>
    <d v="2023-01-18T00:00:00"/>
    <d v="2023-01-27T00:00:00"/>
    <d v="2023-02-11T15:22:00"/>
    <s v="HAPAG LLOYD"/>
    <n v="23916.69"/>
    <x v="0"/>
    <x v="0"/>
  </r>
  <r>
    <m/>
    <x v="2"/>
    <x v="1"/>
    <n v="40361090"/>
    <s v="EMBARCADO"/>
    <n v="1011421"/>
    <s v="MAERSK LAUNCESTON 304N"/>
    <s v="CARTAGENA, PUERTO"/>
    <d v="2023-01-24T00:00:00"/>
    <d v="2023-01-28T00:00:00"/>
    <d v="2023-02-12T15:22:00"/>
    <s v="SEALAND"/>
    <n v="23984.37"/>
    <x v="0"/>
    <x v="0"/>
  </r>
  <r>
    <m/>
    <x v="2"/>
    <x v="1"/>
    <n v="40361089"/>
    <s v="EMBARCADO"/>
    <n v="1011421"/>
    <s v="POLAR COLOMBIA 302N"/>
    <s v="CARTAGENA, PUERTO"/>
    <d v="2023-01-11T00:00:00"/>
    <d v="2023-01-13T00:00:00"/>
    <d v="2023-01-28T15:22:00"/>
    <s v="SEALAND"/>
    <n v="23996.23"/>
    <x v="0"/>
    <x v="0"/>
  </r>
  <r>
    <m/>
    <x v="2"/>
    <x v="1"/>
    <n v="40361058"/>
    <s v="EMBARCADO"/>
    <n v="1022709"/>
    <s v="CAPE KORTIA NX303R"/>
    <s v="BUENAVENTURA, PUERTO"/>
    <d v="2023-01-12T00:00:00"/>
    <d v="2023-01-21T00:00:00"/>
    <d v="2023-02-07T10:10:00"/>
    <s v="MSC"/>
    <n v="24213.200000000001"/>
    <x v="0"/>
    <x v="0"/>
  </r>
  <r>
    <m/>
    <x v="2"/>
    <x v="1"/>
    <n v="40361057"/>
    <s v="EMBARCADO"/>
    <n v="1022709"/>
    <s v="MSC CAROLE NX302R"/>
    <s v="BUENAVENTURA, PUERTO"/>
    <d v="2023-01-06T00:00:00"/>
    <d v="2023-01-15T00:00:00"/>
    <d v="2023-02-01T10:10:00"/>
    <s v="MSC"/>
    <n v="23977.63"/>
    <x v="0"/>
    <x v="0"/>
  </r>
  <r>
    <m/>
    <x v="2"/>
    <x v="1"/>
    <n v="40360785"/>
    <s v="EMBARCADO"/>
    <n v="1030821"/>
    <s v="SANTOS EXPRESS 2251N"/>
    <s v="CALLAO, PUERTO"/>
    <d v="2023-01-19T00:00:00"/>
    <d v="2023-01-27T00:00:00"/>
    <d v="2023-02-03T21:00:00"/>
    <s v="COSCO"/>
    <n v="990"/>
    <x v="0"/>
    <x v="0"/>
  </r>
  <r>
    <m/>
    <x v="0"/>
    <x v="0"/>
    <n v="40360767"/>
    <s v="EMBARCADO"/>
    <n v="1022639"/>
    <s v="MSC BARI"/>
    <s v="TIANJIN XINGANG, CHINA"/>
    <d v="2023-01-05T00:00:00"/>
    <d v="2023-01-15T00:00:00"/>
    <d v="2023-03-05T20:36:00"/>
    <s v="MSC"/>
    <n v="21764.76"/>
    <x v="0"/>
    <x v="0"/>
  </r>
  <r>
    <m/>
    <x v="0"/>
    <x v="0"/>
    <n v="40360766"/>
    <s v="EMBARCADO"/>
    <n v="1022639"/>
    <s v="EVER LEGACY"/>
    <s v="TIANJIN XINGANG, CHINA"/>
    <d v="2023-01-12T00:00:00"/>
    <d v="2023-01-18T00:00:00"/>
    <d v="2023-03-08T20:36:00"/>
    <s v="COSCO"/>
    <n v="22163.91"/>
    <x v="0"/>
    <x v="0"/>
  </r>
  <r>
    <m/>
    <x v="0"/>
    <x v="0"/>
    <n v="40360765"/>
    <s v="EMBARCADO"/>
    <n v="1022639"/>
    <s v="CAUTIN"/>
    <s v="SHANGHAI, CHINA"/>
    <d v="2023-01-04T00:00:00"/>
    <d v="2023-01-13T00:00:00"/>
    <d v="2023-02-18T09:24:00"/>
    <s v="MSC"/>
    <n v="21965.49"/>
    <x v="0"/>
    <x v="0"/>
  </r>
  <r>
    <m/>
    <x v="0"/>
    <x v="0"/>
    <n v="40360764"/>
    <s v="EMBARCADO"/>
    <n v="1022639"/>
    <s v="CAUTIN"/>
    <s v="SHANGHAI, CHINA"/>
    <d v="2023-01-04T00:00:00"/>
    <d v="2023-01-13T00:00:00"/>
    <d v="2023-02-18T09:24:00"/>
    <s v="MSC"/>
    <n v="21838.080000000002"/>
    <x v="0"/>
    <x v="0"/>
  </r>
  <r>
    <m/>
    <x v="0"/>
    <x v="0"/>
    <n v="40360763"/>
    <s v="EMBARCADO"/>
    <n v="1021766"/>
    <s v="SEASPAN BEAUTY"/>
    <s v="TIANJIN XINGANG, CHINA"/>
    <d v="2023-01-13T00:00:00"/>
    <d v="2023-01-20T00:00:00"/>
    <d v="2023-03-10T20:36:00"/>
    <s v="HAPAG LLOYD"/>
    <n v="24102"/>
    <x v="0"/>
    <x v="0"/>
  </r>
  <r>
    <m/>
    <x v="0"/>
    <x v="0"/>
    <n v="40360762"/>
    <s v="EMBARCADO"/>
    <n v="1021733"/>
    <s v="SEASPAN BEAUTY"/>
    <s v="TIANJIN XINGANG, CHINA"/>
    <d v="2023-01-10T00:00:00"/>
    <d v="2023-01-20T00:00:00"/>
    <d v="2023-03-10T20:36:00"/>
    <s v="MSC"/>
    <n v="24129.72"/>
    <x v="0"/>
    <x v="0"/>
  </r>
  <r>
    <m/>
    <x v="0"/>
    <x v="0"/>
    <n v="40360761"/>
    <s v="EMBARCADO"/>
    <n v="1022636"/>
    <s v="XIN NAN SHA"/>
    <s v="QINGDAO, PUERTO"/>
    <d v="2023-01-16T00:00:00"/>
    <d v="2023-01-22T00:00:00"/>
    <d v="2023-03-16T08:44:00"/>
    <s v="CMA CGM"/>
    <n v="21600"/>
    <x v="0"/>
    <x v="0"/>
  </r>
  <r>
    <m/>
    <x v="0"/>
    <x v="0"/>
    <n v="40360760"/>
    <s v="EMBARCADO"/>
    <n v="1022183"/>
    <s v="MSC BARI"/>
    <s v="YANTIAN, CHINA"/>
    <d v="2023-01-05T00:00:00"/>
    <d v="2023-01-15T00:00:00"/>
    <d v="2023-02-16T22:27:00"/>
    <s v="MSC"/>
    <n v="24485.38"/>
    <x v="0"/>
    <x v="0"/>
  </r>
  <r>
    <m/>
    <x v="0"/>
    <x v="0"/>
    <n v="40360759"/>
    <s v="EMBARCADO"/>
    <n v="1021739"/>
    <s v="MSC BARI"/>
    <s v="TIANJIN XINGANG, CHINA"/>
    <d v="2023-01-03T00:00:00"/>
    <d v="2023-01-15T00:00:00"/>
    <d v="2023-03-05T20:36:00"/>
    <s v="ONE"/>
    <n v="24014.79"/>
    <x v="0"/>
    <x v="0"/>
  </r>
  <r>
    <m/>
    <x v="0"/>
    <x v="0"/>
    <n v="40360755"/>
    <s v="EMBARCADO"/>
    <n v="1022753"/>
    <s v="MSC PERLE"/>
    <s v="TIANJIN XINGANG, CHINA"/>
    <d v="2023-01-21T00:00:00"/>
    <d v="2023-01-28T00:00:00"/>
    <d v="2023-03-18T20:36:00"/>
    <s v="MSC"/>
    <n v="25000"/>
    <x v="0"/>
    <x v="0"/>
  </r>
  <r>
    <m/>
    <x v="0"/>
    <x v="0"/>
    <n v="40360753"/>
    <s v="EMBARCADO"/>
    <n v="1021731"/>
    <s v="COSCO PRINCE RUPERT"/>
    <s v="TIANJIN XINGANG, CHINA"/>
    <d v="2023-01-24T00:00:00"/>
    <d v="2023-01-29T00:00:00"/>
    <d v="2023-03-19T20:36:00"/>
    <s v="COSCO"/>
    <n v="24300"/>
    <x v="0"/>
    <x v="0"/>
  </r>
  <r>
    <m/>
    <x v="0"/>
    <x v="0"/>
    <n v="40360752"/>
    <s v="EMBARCADO"/>
    <n v="1022099"/>
    <s v="KOTA LESTARI"/>
    <s v="SHANGHAI, CHINA"/>
    <d v="2023-01-23T00:00:00"/>
    <d v="2023-01-27T00:00:00"/>
    <d v="2023-03-04T09:24:00"/>
    <s v="WAN HAI"/>
    <n v="7110"/>
    <x v="0"/>
    <x v="0"/>
  </r>
  <r>
    <m/>
    <x v="0"/>
    <x v="0"/>
    <n v="40360752"/>
    <s v="EMBARCADO"/>
    <n v="1022099"/>
    <s v="KOTA LESTARI"/>
    <s v="SHANGHAI, CHINA"/>
    <d v="2023-01-23T00:00:00"/>
    <d v="2023-01-27T00:00:00"/>
    <d v="2023-03-04T09:24:00"/>
    <s v="WAN HAI"/>
    <n v="17892"/>
    <x v="0"/>
    <x v="0"/>
  </r>
  <r>
    <m/>
    <x v="0"/>
    <x v="0"/>
    <n v="40360751"/>
    <s v="EMBARCADO"/>
    <n v="1022099"/>
    <s v="EVER LADEN"/>
    <s v="YANTIAN, CHINA"/>
    <d v="2023-01-17T00:00:00"/>
    <d v="2023-01-25T00:00:00"/>
    <d v="2023-02-26T22:27:00"/>
    <s v="CMA CGM"/>
    <n v="24408"/>
    <x v="0"/>
    <x v="0"/>
  </r>
  <r>
    <m/>
    <x v="0"/>
    <x v="0"/>
    <n v="40360750"/>
    <s v="EMBARCADO"/>
    <n v="1021732"/>
    <s v="SEASPAN BEAUTY"/>
    <s v="TIANJIN XINGANG, CHINA"/>
    <d v="2023-01-11T00:00:00"/>
    <d v="2023-01-20T00:00:00"/>
    <d v="2023-03-10T20:36:00"/>
    <s v="MSC"/>
    <n v="17500"/>
    <x v="0"/>
    <x v="0"/>
  </r>
  <r>
    <m/>
    <x v="0"/>
    <x v="0"/>
    <n v="40360750"/>
    <s v="EMBARCADO"/>
    <n v="1021732"/>
    <s v="SEASPAN BEAUTY"/>
    <s v="TIANJIN XINGANG, CHINA"/>
    <d v="2023-01-10T00:00:00"/>
    <d v="2023-01-20T00:00:00"/>
    <d v="2023-03-10T20:36:00"/>
    <s v="MSC"/>
    <n v="7500"/>
    <x v="0"/>
    <x v="0"/>
  </r>
  <r>
    <m/>
    <x v="0"/>
    <x v="0"/>
    <n v="40360749"/>
    <s v="EMBARCADO"/>
    <n v="1021732"/>
    <s v="SEASPAN BEAUTY"/>
    <s v="TIANJIN XINGANG, CHINA"/>
    <d v="2023-01-09T00:00:00"/>
    <d v="2023-01-20T00:00:00"/>
    <d v="2023-03-10T20:36:00"/>
    <s v="ONE"/>
    <n v="24000"/>
    <x v="0"/>
    <x v="0"/>
  </r>
  <r>
    <m/>
    <x v="0"/>
    <x v="0"/>
    <n v="40360748"/>
    <s v="EMBARCADO"/>
    <n v="1021767"/>
    <s v="SEASPAN BEAUTY"/>
    <s v="TIANJIN XINGANG, CHINA"/>
    <d v="2023-01-13T00:00:00"/>
    <d v="2023-01-20T00:00:00"/>
    <d v="2023-03-10T20:36:00"/>
    <s v="HAPAG LLOYD"/>
    <n v="24192"/>
    <x v="0"/>
    <x v="0"/>
  </r>
  <r>
    <m/>
    <x v="0"/>
    <x v="0"/>
    <n v="40360747"/>
    <s v="EMBARCADO"/>
    <n v="1021767"/>
    <s v="EVER LEGACY"/>
    <s v="TIANJIN XINGANG, CHINA"/>
    <d v="2023-01-10T00:00:00"/>
    <d v="2023-01-18T00:00:00"/>
    <d v="2023-03-08T20:36:00"/>
    <s v="COSCO"/>
    <n v="23976"/>
    <x v="0"/>
    <x v="0"/>
  </r>
  <r>
    <m/>
    <x v="0"/>
    <x v="0"/>
    <n v="40360746"/>
    <s v="EMBARCADO"/>
    <n v="1021767"/>
    <s v="EVER LEGACY"/>
    <s v="YANTIAN, CHINA"/>
    <d v="2023-01-11T00:00:00"/>
    <d v="2023-01-18T00:00:00"/>
    <d v="2023-02-19T22:27:00"/>
    <s v="EVERGREEN"/>
    <n v="25002"/>
    <x v="0"/>
    <x v="0"/>
  </r>
  <r>
    <m/>
    <x v="2"/>
    <x v="1"/>
    <n v="40360737"/>
    <s v="EMBARCADO"/>
    <n v="1030821"/>
    <s v="MAERSK BALI 301N"/>
    <s v="BUENAVENTURA, PUERTO"/>
    <d v="2023-01-09T00:00:00"/>
    <d v="2023-01-12T00:00:00"/>
    <d v="2023-01-29T10:10:00"/>
    <s v="HAMBURG SUD"/>
    <n v="24000"/>
    <x v="0"/>
    <x v="0"/>
  </r>
  <r>
    <m/>
    <x v="2"/>
    <x v="1"/>
    <n v="40360733"/>
    <s v="EMBARCADO"/>
    <n v="1021385"/>
    <s v="SEASPAN BEAUTY 2247W"/>
    <s v="CALDERA, PUERTO"/>
    <d v="2023-01-14T00:00:00"/>
    <d v="2023-01-20T00:00:00"/>
    <d v="2023-02-10T14:34:00"/>
    <s v="HAPAG LLOYD"/>
    <n v="24013.1"/>
    <x v="0"/>
    <x v="0"/>
  </r>
  <r>
    <m/>
    <x v="4"/>
    <x v="0"/>
    <n v="40360730"/>
    <s v="EMBARCADO"/>
    <n v="1030337"/>
    <s v="MSC BARI FA252R"/>
    <s v="MANZANILLO, PUERTO"/>
    <d v="2023-01-06T00:00:00"/>
    <d v="2023-01-15T00:00:00"/>
    <d v="2023-01-30T04:36:00"/>
    <s v="ONE"/>
    <n v="24000"/>
    <x v="0"/>
    <x v="0"/>
  </r>
  <r>
    <m/>
    <x v="4"/>
    <x v="0"/>
    <n v="40360729"/>
    <s v="EMBARCADO"/>
    <n v="1030337"/>
    <s v="MSC BARI FA252R"/>
    <s v="MANZANILLO, PUERTO"/>
    <d v="2023-01-05T00:00:00"/>
    <d v="2023-01-15T00:00:00"/>
    <d v="2023-01-30T04:36:00"/>
    <s v="ONE"/>
    <n v="24000"/>
    <x v="0"/>
    <x v="0"/>
  </r>
  <r>
    <m/>
    <x v="4"/>
    <x v="0"/>
    <n v="40360728"/>
    <s v="EMBARCADO"/>
    <n v="1030337"/>
    <s v="MSC BARI FA252R"/>
    <s v="MANZANILLO, PUERTO"/>
    <d v="2023-01-04T00:00:00"/>
    <d v="2023-01-15T00:00:00"/>
    <d v="2023-01-30T04:36:00"/>
    <s v="ONE"/>
    <n v="24000"/>
    <x v="0"/>
    <x v="0"/>
  </r>
  <r>
    <m/>
    <x v="2"/>
    <x v="1"/>
    <n v="40360713"/>
    <s v="EMBARCADO"/>
    <n v="1020944"/>
    <s v="MSC RAYSHMI NX304R"/>
    <s v="CALLAO, PUERTO"/>
    <d v="2023-01-24T00:00:00"/>
    <d v="2023-01-28T00:00:00"/>
    <d v="2023-02-04T21:00:00"/>
    <s v="MSC"/>
    <n v="23994.81"/>
    <x v="0"/>
    <x v="0"/>
  </r>
  <r>
    <m/>
    <x v="2"/>
    <x v="1"/>
    <n v="40360712"/>
    <s v="EMBARCADO"/>
    <n v="1020944"/>
    <s v="MSC PERLE FA302R"/>
    <s v="CALLAO, PUERTO"/>
    <d v="2023-01-18T00:00:00"/>
    <d v="2023-01-28T00:00:00"/>
    <d v="2023-02-04T21:00:00"/>
    <s v="MSC"/>
    <n v="23996.18"/>
    <x v="0"/>
    <x v="0"/>
  </r>
  <r>
    <m/>
    <x v="2"/>
    <x v="1"/>
    <n v="40360711"/>
    <s v="EMBARCADO"/>
    <n v="1020944"/>
    <s v="SANTOS EXPRESS 2251N"/>
    <s v="CALLAO, PUERTO"/>
    <d v="2023-01-17T00:00:00"/>
    <d v="2023-01-27T00:00:00"/>
    <d v="2023-02-03T21:00:00"/>
    <s v="HAPAG LLOYD"/>
    <n v="24018.080000000002"/>
    <x v="0"/>
    <x v="0"/>
  </r>
  <r>
    <m/>
    <x v="4"/>
    <x v="1"/>
    <n v="40360651"/>
    <s v="EMBARCADO"/>
    <n v="1012811"/>
    <s v="MSC BARI FA252R"/>
    <s v="MANZANILLO, PUERTO"/>
    <d v="2023-01-03T00:00:00"/>
    <d v="2023-01-15T00:00:00"/>
    <d v="2023-01-30T04:36:00"/>
    <s v="MSC"/>
    <n v="23994.12"/>
    <x v="0"/>
    <x v="0"/>
  </r>
  <r>
    <m/>
    <x v="4"/>
    <x v="1"/>
    <n v="40360649"/>
    <s v="EMBARCADO"/>
    <n v="1012811"/>
    <s v="MSC BARI FA252R"/>
    <s v="MANZANILLO, PUERTO"/>
    <d v="2023-01-03T00:00:00"/>
    <d v="2023-01-15T00:00:00"/>
    <d v="2023-01-30T04:36:00"/>
    <s v="MSC"/>
    <n v="23996.77"/>
    <x v="0"/>
    <x v="0"/>
  </r>
  <r>
    <m/>
    <x v="4"/>
    <x v="1"/>
    <n v="40360648"/>
    <s v="EMBARCADO"/>
    <n v="1012811"/>
    <s v="MSC BARI FA252R"/>
    <s v="MANZANILLO, PUERTO"/>
    <d v="2023-01-03T00:00:00"/>
    <d v="2023-01-15T00:00:00"/>
    <d v="2023-01-30T04:36:00"/>
    <s v="MSC"/>
    <n v="23986.32"/>
    <x v="0"/>
    <x v="0"/>
  </r>
  <r>
    <m/>
    <x v="4"/>
    <x v="1"/>
    <n v="40360646"/>
    <s v="EMBARCADO"/>
    <n v="1012811"/>
    <s v="MSC BARI FA252R"/>
    <s v="MANZANILLO, PUERTO"/>
    <d v="2023-01-04T00:00:00"/>
    <d v="2023-01-15T00:00:00"/>
    <d v="2023-01-30T04:36:00"/>
    <s v="MSC"/>
    <n v="23992.16"/>
    <x v="0"/>
    <x v="0"/>
  </r>
  <r>
    <m/>
    <x v="4"/>
    <x v="1"/>
    <n v="40360645"/>
    <s v="EMBARCADO"/>
    <n v="1012764"/>
    <s v="MSC PERLE FA302R"/>
    <s v="MANZANILLO, PUERTO"/>
    <d v="2023-01-20T00:00:00"/>
    <d v="2023-01-28T00:00:00"/>
    <d v="2023-02-12T04:36:00"/>
    <s v="MSC"/>
    <n v="22907.68"/>
    <x v="0"/>
    <x v="0"/>
  </r>
  <r>
    <m/>
    <x v="4"/>
    <x v="1"/>
    <n v="40360644"/>
    <s v="EMBARCADO"/>
    <n v="1012764"/>
    <s v="MSC BARI FA252R"/>
    <s v="MANZANILLO, PUERTO"/>
    <d v="2023-01-05T00:00:00"/>
    <d v="2023-01-15T00:00:00"/>
    <d v="2023-01-30T04:36:00"/>
    <s v="MSC"/>
    <n v="23994.77"/>
    <x v="0"/>
    <x v="0"/>
  </r>
  <r>
    <m/>
    <x v="4"/>
    <x v="1"/>
    <n v="40360643"/>
    <s v="EMBARCADO"/>
    <n v="1012764"/>
    <s v="MSC BARI FA252R"/>
    <s v="MANZANILLO, PUERTO"/>
    <d v="2023-01-05T00:00:00"/>
    <d v="2023-01-15T00:00:00"/>
    <d v="2023-01-30T04:36:00"/>
    <s v="MSC"/>
    <n v="23908.375"/>
    <x v="0"/>
    <x v="0"/>
  </r>
  <r>
    <m/>
    <x v="4"/>
    <x v="1"/>
    <n v="40360642"/>
    <s v="EMBARCADO"/>
    <n v="1012764"/>
    <s v="MSC BARI FA252R"/>
    <s v="MANZANILLO, PUERTO"/>
    <d v="2023-01-03T00:00:00"/>
    <d v="2023-01-15T00:00:00"/>
    <d v="2023-01-30T04:36:00"/>
    <s v="ONE"/>
    <n v="24005.75"/>
    <x v="0"/>
    <x v="0"/>
  </r>
  <r>
    <m/>
    <x v="4"/>
    <x v="0"/>
    <n v="40360633"/>
    <s v="EMBARCADO"/>
    <n v="1011127"/>
    <s v="MSC BARI FA252R"/>
    <s v="MANZANILLO, PUERTO"/>
    <d v="2023-01-03T00:00:00"/>
    <d v="2023-01-15T00:00:00"/>
    <d v="2023-01-30T04:36:00"/>
    <s v="MSC"/>
    <n v="21600"/>
    <x v="0"/>
    <x v="0"/>
  </r>
  <r>
    <m/>
    <x v="4"/>
    <x v="0"/>
    <n v="40360632"/>
    <s v="EMBARCADO"/>
    <n v="1011127"/>
    <s v="MSC BARI FA252R"/>
    <s v="MANZANILLO, PUERTO"/>
    <d v="2023-01-03T00:00:00"/>
    <d v="2023-01-15T00:00:00"/>
    <d v="2023-01-30T04:36:00"/>
    <s v="MSC"/>
    <n v="22800"/>
    <x v="0"/>
    <x v="0"/>
  </r>
  <r>
    <m/>
    <x v="4"/>
    <x v="0"/>
    <n v="40360631"/>
    <s v="EMBARCADO"/>
    <n v="1011127"/>
    <s v="MSC BARI FA252R"/>
    <s v="MANZANILLO, PUERTO"/>
    <d v="2023-01-05T00:00:00"/>
    <d v="2023-01-15T00:00:00"/>
    <d v="2023-01-30T04:36:00"/>
    <s v="MSC"/>
    <n v="21600"/>
    <x v="0"/>
    <x v="0"/>
  </r>
  <r>
    <m/>
    <x v="4"/>
    <x v="0"/>
    <n v="40360630"/>
    <s v="EMBARCADO"/>
    <n v="1011127"/>
    <s v="MSC BARI FA252R"/>
    <s v="MANZANILLO, PUERTO"/>
    <d v="2023-01-05T00:00:00"/>
    <d v="2023-01-15T00:00:00"/>
    <d v="2023-01-30T04:36:00"/>
    <s v="MSC"/>
    <n v="21600"/>
    <x v="0"/>
    <x v="0"/>
  </r>
  <r>
    <m/>
    <x v="4"/>
    <x v="0"/>
    <n v="40360629"/>
    <s v="EMBARCADO"/>
    <n v="1011127"/>
    <s v="MSC BARI FA252R"/>
    <s v="MANZANILLO, PUERTO"/>
    <d v="2023-01-06T00:00:00"/>
    <d v="2023-01-15T00:00:00"/>
    <d v="2023-01-30T04:36:00"/>
    <s v="ONE"/>
    <n v="21600"/>
    <x v="0"/>
    <x v="0"/>
  </r>
  <r>
    <m/>
    <x v="4"/>
    <x v="0"/>
    <n v="40360628"/>
    <s v="EMBARCADO"/>
    <n v="1011127"/>
    <s v="MSC BARI FA252R"/>
    <s v="MANZANILLO, PUERTO"/>
    <d v="2023-01-06T00:00:00"/>
    <d v="2023-01-15T00:00:00"/>
    <d v="2023-01-30T04:36:00"/>
    <s v="ONE"/>
    <n v="21600"/>
    <x v="0"/>
    <x v="0"/>
  </r>
  <r>
    <m/>
    <x v="4"/>
    <x v="0"/>
    <n v="40360627"/>
    <s v="EMBARCADO"/>
    <n v="1011127"/>
    <s v="MSC BARI FA252R"/>
    <s v="MANZANILLO, PUERTO"/>
    <d v="2023-01-06T00:00:00"/>
    <d v="2023-01-15T00:00:00"/>
    <d v="2023-01-30T04:36:00"/>
    <s v="ONE"/>
    <n v="20400"/>
    <x v="0"/>
    <x v="0"/>
  </r>
  <r>
    <m/>
    <x v="2"/>
    <x v="1"/>
    <n v="40360609"/>
    <s v="EMBARCADO"/>
    <n v="1012719"/>
    <s v="MSC PERLE FA302R"/>
    <s v="CALLAO, PUERTO"/>
    <d v="2023-01-20T00:00:00"/>
    <d v="2023-01-28T00:00:00"/>
    <d v="2023-02-04T21:00:00"/>
    <s v="MSC"/>
    <n v="24019.09"/>
    <x v="0"/>
    <x v="0"/>
  </r>
  <r>
    <m/>
    <x v="3"/>
    <x v="0"/>
    <n v="40360607"/>
    <s v="EMBARCADO"/>
    <n v="1022858"/>
    <s v="MSC CAROLE NX302R"/>
    <s v="HAMBURG, PORT"/>
    <d v="2023-01-05T00:00:00"/>
    <d v="2023-01-15T00:00:00"/>
    <d v="2023-02-13T21:29:00"/>
    <s v="MSC"/>
    <n v="20002.419999999998"/>
    <x v="0"/>
    <x v="0"/>
  </r>
  <r>
    <m/>
    <x v="2"/>
    <x v="1"/>
    <n v="40360593"/>
    <s v="EMBARCADO"/>
    <n v="1011558"/>
    <s v="MAERSK BULAN 303N"/>
    <s v="CALDERA, PUERTO"/>
    <d v="2023-01-19T00:00:00"/>
    <d v="2023-01-26T00:00:00"/>
    <d v="2023-02-16T14:34:00"/>
    <s v="HAMBURG SUD"/>
    <n v="23989.32"/>
    <x v="0"/>
    <x v="0"/>
  </r>
  <r>
    <m/>
    <x v="2"/>
    <x v="1"/>
    <n v="40360592"/>
    <s v="EMBARCADO"/>
    <n v="1011558"/>
    <s v="MAERSK BULAN 303N"/>
    <s v="CALDERA, PUERTO"/>
    <d v="2023-01-19T00:00:00"/>
    <d v="2023-01-26T00:00:00"/>
    <d v="2023-02-16T14:34:00"/>
    <s v="HAMBURG SUD"/>
    <n v="23997.119999999999"/>
    <x v="0"/>
    <x v="0"/>
  </r>
  <r>
    <m/>
    <x v="2"/>
    <x v="1"/>
    <n v="40360591"/>
    <s v="EMBARCADO"/>
    <n v="1011558"/>
    <s v="MAERSK BULAN 303N"/>
    <s v="CALDERA, PUERTO"/>
    <d v="2023-01-18T00:00:00"/>
    <d v="2023-01-26T00:00:00"/>
    <d v="2023-02-16T14:34:00"/>
    <s v="HAMBURG SUD"/>
    <n v="23997.56"/>
    <x v="0"/>
    <x v="0"/>
  </r>
  <r>
    <m/>
    <x v="2"/>
    <x v="1"/>
    <n v="40360577"/>
    <s v="EMBARCADO"/>
    <n v="1021385"/>
    <s v="POLAR PERU 303N"/>
    <s v="CALDERA, PUERTO"/>
    <d v="2023-01-13T00:00:00"/>
    <d v="2023-01-20T00:00:00"/>
    <d v="2023-02-10T14:34:00"/>
    <s v="SEALAND"/>
    <n v="24011.16"/>
    <x v="0"/>
    <x v="0"/>
  </r>
  <r>
    <m/>
    <x v="2"/>
    <x v="1"/>
    <n v="40360572"/>
    <s v="EMBARCADO"/>
    <n v="1020848"/>
    <s v="CAPE SOUNIO NX301R"/>
    <s v="BUENAVENTURA, PUERTO"/>
    <d v="2023-01-03T00:00:00"/>
    <d v="2023-01-07T00:00:00"/>
    <d v="2023-01-24T10:10:00"/>
    <s v="MSC"/>
    <n v="24012.55"/>
    <x v="0"/>
    <x v="0"/>
  </r>
  <r>
    <m/>
    <x v="1"/>
    <x v="0"/>
    <n v="40360547"/>
    <s v="EMBARCADO"/>
    <n v="1012145"/>
    <s v="CAPE KORTIA NX303R"/>
    <s v="SAVANNAH, PUERTO"/>
    <d v="2023-01-11T00:00:00"/>
    <d v="2023-01-21T00:00:00"/>
    <d v="2023-03-01T16:51:00"/>
    <s v="MSC"/>
    <n v="19758.467519999998"/>
    <x v="0"/>
    <x v="0"/>
  </r>
  <r>
    <m/>
    <x v="1"/>
    <x v="0"/>
    <n v="40360546"/>
    <s v="EMBARCADO"/>
    <n v="1012145"/>
    <s v="MSC CAROLE NX302R"/>
    <s v="SAVANNAH, PUERTO"/>
    <d v="2023-01-07T00:00:00"/>
    <d v="2023-01-15T00:00:00"/>
    <d v="2023-02-23T16:51:00"/>
    <s v="MSC"/>
    <n v="19758.467519999998"/>
    <x v="0"/>
    <x v="0"/>
  </r>
  <r>
    <m/>
    <x v="2"/>
    <x v="1"/>
    <n v="40360533"/>
    <s v="EMBARCADO"/>
    <n v="1030817"/>
    <s v="AMSTERDAM EXPRESS 302W"/>
    <s v="CALLAO, PUERTO"/>
    <d v="2023-01-23T00:00:00"/>
    <d v="2023-01-29T00:00:00"/>
    <d v="2023-02-05T21:00:00"/>
    <s v="HAPAG LLOYD"/>
    <n v="23995.9"/>
    <x v="0"/>
    <x v="0"/>
  </r>
  <r>
    <m/>
    <x v="2"/>
    <x v="1"/>
    <n v="40360532"/>
    <s v="EMBARCADO"/>
    <n v="1030817"/>
    <s v="MSC RAYSHMI NX304R"/>
    <s v="CALLAO, PUERTO"/>
    <d v="2023-01-21T00:00:00"/>
    <d v="2023-01-28T00:00:00"/>
    <d v="2023-02-04T21:00:00"/>
    <s v="MSC"/>
    <n v="24004.26"/>
    <x v="0"/>
    <x v="0"/>
  </r>
  <r>
    <m/>
    <x v="2"/>
    <x v="1"/>
    <n v="40360531"/>
    <s v="EMBARCADO"/>
    <n v="1030817"/>
    <s v="SANTOS EXPRESS 2251N"/>
    <s v="CALLAO, PUERTO"/>
    <d v="2023-01-18T00:00:00"/>
    <d v="2023-01-27T00:00:00"/>
    <d v="2023-02-03T21:00:00"/>
    <s v="COSCO"/>
    <n v="24008.22"/>
    <x v="0"/>
    <x v="0"/>
  </r>
  <r>
    <m/>
    <x v="2"/>
    <x v="1"/>
    <n v="40360530"/>
    <s v="EMBARCADO"/>
    <n v="1030817"/>
    <s v="SANTOS EXPRESS 2251N"/>
    <s v="CALLAO, PUERTO"/>
    <d v="2023-01-17T00:00:00"/>
    <d v="2023-01-27T00:00:00"/>
    <d v="2023-02-03T21:00:00"/>
    <s v="COSCO"/>
    <n v="23999.51"/>
    <x v="0"/>
    <x v="0"/>
  </r>
  <r>
    <m/>
    <x v="2"/>
    <x v="1"/>
    <n v="40360522"/>
    <s v="EMBARCADO"/>
    <n v="1020367"/>
    <s v="MAERSK LAUNCESTON 304N"/>
    <s v="CARTAGENA, PUERTO"/>
    <d v="2023-01-24T00:00:00"/>
    <d v="2023-01-28T00:00:00"/>
    <d v="2023-02-12T15:22:00"/>
    <s v="SEALAND"/>
    <n v="24020.78"/>
    <x v="0"/>
    <x v="0"/>
  </r>
  <r>
    <m/>
    <x v="2"/>
    <x v="1"/>
    <n v="40360520"/>
    <s v="EMBARCADO"/>
    <n v="1020086"/>
    <s v="CALLAO EXPRESS / 0WCDQN1MA"/>
    <s v="CARTAGENA, PUERTO"/>
    <d v="2023-01-07T00:00:00"/>
    <d v="2023-01-13T00:00:00"/>
    <d v="2023-01-28T15:22:00"/>
    <s v="CMA CGM"/>
    <n v="24008.26"/>
    <x v="0"/>
    <x v="0"/>
  </r>
  <r>
    <m/>
    <x v="2"/>
    <x v="1"/>
    <n v="40360519"/>
    <s v="EMBARCADO"/>
    <n v="1021868"/>
    <s v="MSC RAYSHMI NX304R"/>
    <s v="BUENAVENTURA, PUERTO"/>
    <d v="2023-01-24T00:00:00"/>
    <d v="2023-01-28T00:00:00"/>
    <d v="2023-02-14T10:10:00"/>
    <s v="MSC"/>
    <n v="23970.76"/>
    <x v="0"/>
    <x v="0"/>
  </r>
  <r>
    <m/>
    <x v="2"/>
    <x v="1"/>
    <n v="40360518"/>
    <s v="EMBARCADO"/>
    <n v="1021868"/>
    <s v="MAERSK BALI 301N"/>
    <s v="BUENAVENTURA, PUERTO"/>
    <d v="2023-01-10T00:00:00"/>
    <d v="2023-01-12T00:00:00"/>
    <d v="2023-01-29T10:10:00"/>
    <s v="HAMBURG SUD"/>
    <n v="23959.39"/>
    <x v="0"/>
    <x v="0"/>
  </r>
  <r>
    <m/>
    <x v="2"/>
    <x v="1"/>
    <n v="40360517"/>
    <s v="EMBARCADO"/>
    <n v="1023433"/>
    <s v="CMA CGM PUERTO ANTIOQUIA / 0LI0AN1M"/>
    <s v="CARTAGENA, PUERTO"/>
    <d v="2023-01-17T00:00:00"/>
    <d v="2023-01-21T00:00:00"/>
    <d v="2023-02-05T15:22:00"/>
    <s v="CMA CGM"/>
    <n v="4980.51"/>
    <x v="0"/>
    <x v="0"/>
  </r>
  <r>
    <m/>
    <x v="2"/>
    <x v="1"/>
    <n v="40360517"/>
    <s v="EMBARCADO"/>
    <n v="1020086"/>
    <s v="CMA CGM PUERTO ANTIOQUIA / 0LI0AN1M"/>
    <s v="CARTAGENA, PUERTO"/>
    <d v="2023-01-17T00:00:00"/>
    <d v="2023-01-21T00:00:00"/>
    <d v="2023-02-05T15:22:00"/>
    <s v="CMA CGM"/>
    <n v="5001.18"/>
    <x v="0"/>
    <x v="0"/>
  </r>
  <r>
    <m/>
    <x v="2"/>
    <x v="1"/>
    <n v="40360517"/>
    <s v="EMBARCADO"/>
    <n v="1021976"/>
    <s v="CMA CGM PUERTO ANTIOQUIA / 0LI0AN1M"/>
    <s v="CARTAGENA, PUERTO"/>
    <d v="2023-01-17T00:00:00"/>
    <d v="2023-01-21T00:00:00"/>
    <d v="2023-02-05T15:22:00"/>
    <s v="CMA CGM"/>
    <n v="6967.28"/>
    <x v="0"/>
    <x v="0"/>
  </r>
  <r>
    <m/>
    <x v="2"/>
    <x v="1"/>
    <n v="40360517"/>
    <s v="EMBARCADO"/>
    <n v="1020944"/>
    <s v="CMA CGM PUERTO ANTIOQUIA / 0LI0AN1M"/>
    <s v="CARTAGENA, PUERTO"/>
    <d v="2023-01-17T00:00:00"/>
    <d v="2023-01-21T00:00:00"/>
    <d v="2023-02-05T15:22:00"/>
    <s v="CMA CGM"/>
    <n v="7016.78"/>
    <x v="0"/>
    <x v="0"/>
  </r>
  <r>
    <m/>
    <x v="2"/>
    <x v="1"/>
    <n v="40360516"/>
    <s v="EMBARCADO"/>
    <n v="1022196"/>
    <s v="MSC CAROLE NX302R"/>
    <s v="BUENAVENTURA, PUERTO"/>
    <d v="2023-01-06T00:00:00"/>
    <d v="2023-01-15T00:00:00"/>
    <d v="2023-02-01T10:10:00"/>
    <s v="MSC"/>
    <n v="23995.47"/>
    <x v="0"/>
    <x v="0"/>
  </r>
  <r>
    <m/>
    <x v="2"/>
    <x v="1"/>
    <n v="40360510"/>
    <s v="EMBARCADO"/>
    <n v="1021976"/>
    <s v="GSL ELEFTHERIA 301W"/>
    <s v="CALLAO, PUERTO"/>
    <d v="2023-01-17T00:00:00"/>
    <d v="2023-01-21T00:00:00"/>
    <d v="2023-01-28T21:00:00"/>
    <s v="HAPAG LLOYD"/>
    <n v="12039.79"/>
    <x v="0"/>
    <x v="0"/>
  </r>
  <r>
    <m/>
    <x v="2"/>
    <x v="1"/>
    <n v="40360510"/>
    <s v="EMBARCADO"/>
    <n v="1020944"/>
    <s v="GSL ELEFTHERIA 301W"/>
    <s v="CALLAO, PUERTO"/>
    <d v="2023-01-17T00:00:00"/>
    <d v="2023-01-21T00:00:00"/>
    <d v="2023-01-28T21:00:00"/>
    <s v="HAPAG LLOYD"/>
    <n v="11909.08"/>
    <x v="0"/>
    <x v="0"/>
  </r>
  <r>
    <m/>
    <x v="2"/>
    <x v="1"/>
    <n v="40360508"/>
    <s v="EMBARCADO"/>
    <n v="1012432"/>
    <s v="SANTOS EXPRESS 2251N"/>
    <s v="CALLAO, PUERTO"/>
    <d v="2023-01-17T00:00:00"/>
    <d v="2023-01-27T00:00:00"/>
    <d v="2023-02-03T21:00:00"/>
    <s v="HAPAG LLOYD"/>
    <n v="22800"/>
    <x v="0"/>
    <x v="0"/>
  </r>
  <r>
    <m/>
    <x v="2"/>
    <x v="1"/>
    <n v="40360506"/>
    <s v="EMBARCADO"/>
    <n v="1020944"/>
    <s v="MAERSK BULAN 303N"/>
    <s v="CALDERA, PUERTO"/>
    <d v="2023-01-23T00:00:00"/>
    <d v="2023-01-26T00:00:00"/>
    <d v="2023-02-16T14:34:00"/>
    <s v="SEALAND"/>
    <n v="23977.58"/>
    <x v="0"/>
    <x v="0"/>
  </r>
  <r>
    <m/>
    <x v="2"/>
    <x v="1"/>
    <n v="40360505"/>
    <s v="EMBARCADO"/>
    <n v="1020944"/>
    <s v="MAERSK BATUR 302N"/>
    <s v="CALDERA, PUERTO"/>
    <d v="2023-01-17T00:00:00"/>
    <d v="2023-01-19T00:00:00"/>
    <d v="2023-02-09T14:34:00"/>
    <s v="HAMBURG SUD"/>
    <n v="24002.83"/>
    <x v="0"/>
    <x v="0"/>
  </r>
  <r>
    <m/>
    <x v="2"/>
    <x v="1"/>
    <n v="40360504"/>
    <s v="EMBARCADO"/>
    <n v="1020944"/>
    <s v="POLAR PERU 303N"/>
    <s v="CALDERA, PUERTO"/>
    <d v="2023-01-14T00:00:00"/>
    <d v="2023-01-20T00:00:00"/>
    <d v="2023-02-10T14:34:00"/>
    <s v="SEALAND"/>
    <n v="24027.41"/>
    <x v="0"/>
    <x v="0"/>
  </r>
  <r>
    <m/>
    <x v="2"/>
    <x v="1"/>
    <n v="40360503"/>
    <s v="EMBARCADO"/>
    <n v="1020944"/>
    <s v="POLAR PERU 303N"/>
    <s v="CALDERA, PUERTO"/>
    <d v="2023-01-14T00:00:00"/>
    <d v="2023-01-20T00:00:00"/>
    <d v="2023-02-10T14:34:00"/>
    <s v="SEALAND"/>
    <n v="24008.42"/>
    <x v="0"/>
    <x v="0"/>
  </r>
  <r>
    <m/>
    <x v="2"/>
    <x v="1"/>
    <n v="40360501"/>
    <s v="EMBARCADO"/>
    <n v="1020367"/>
    <s v="POLAR PERU 303N"/>
    <s v="CALDERA, PUERTO"/>
    <d v="2023-01-13T00:00:00"/>
    <d v="2023-01-20T00:00:00"/>
    <d v="2023-02-10T14:34:00"/>
    <s v="SEALAND"/>
    <n v="24006.63"/>
    <x v="0"/>
    <x v="0"/>
  </r>
  <r>
    <m/>
    <x v="2"/>
    <x v="1"/>
    <n v="40360499"/>
    <s v="EMBARCADO"/>
    <n v="1020925"/>
    <s v="MSC PERLE FA302R"/>
    <s v="CALLAO, PUERTO"/>
    <d v="2023-01-20T00:00:00"/>
    <d v="2023-01-28T00:00:00"/>
    <d v="2023-02-04T21:00:00"/>
    <s v="MSC"/>
    <n v="7777.66"/>
    <x v="0"/>
    <x v="0"/>
  </r>
  <r>
    <m/>
    <x v="2"/>
    <x v="1"/>
    <n v="40360499"/>
    <s v="EMBARCADO"/>
    <n v="1022273"/>
    <s v="MSC PERLE FA302R"/>
    <s v="CALLAO, PUERTO"/>
    <d v="2023-01-21T00:00:00"/>
    <d v="2023-01-28T00:00:00"/>
    <d v="2023-02-04T21:00:00"/>
    <s v="MSC"/>
    <n v="16231.68"/>
    <x v="0"/>
    <x v="0"/>
  </r>
  <r>
    <m/>
    <x v="2"/>
    <x v="1"/>
    <n v="40360497"/>
    <s v="EMBARCADO"/>
    <n v="1020848"/>
    <s v="MSC RAYSHMI NX304R"/>
    <s v="CALLAO, PUERTO"/>
    <d v="2023-01-26T00:00:00"/>
    <d v="2023-01-28T00:00:00"/>
    <d v="2023-02-04T21:00:00"/>
    <s v="MSC"/>
    <n v="23925.99"/>
    <x v="0"/>
    <x v="0"/>
  </r>
  <r>
    <m/>
    <x v="2"/>
    <x v="1"/>
    <n v="40360064"/>
    <s v="EMBARCADO"/>
    <n v="1021976"/>
    <s v="AMSTERDAM EXPRESS 302W"/>
    <s v="CALLAO, PUERTO"/>
    <d v="2023-01-23T00:00:00"/>
    <d v="2023-01-29T00:00:00"/>
    <d v="2023-02-05T21:00:00"/>
    <s v="HAPAG LLOYD"/>
    <n v="23952.11"/>
    <x v="0"/>
    <x v="0"/>
  </r>
  <r>
    <m/>
    <x v="2"/>
    <x v="1"/>
    <n v="40360063"/>
    <s v="EMBARCADO"/>
    <n v="1021976"/>
    <s v="SANTOS EXPRESS 2251N"/>
    <s v="CALLAO, PUERTO"/>
    <d v="2023-01-04T00:00:00"/>
    <d v="2023-01-27T00:00:00"/>
    <d v="2023-02-03T21:00:00"/>
    <s v="COSCO"/>
    <n v="24366.91"/>
    <x v="0"/>
    <x v="0"/>
  </r>
  <r>
    <m/>
    <x v="2"/>
    <x v="1"/>
    <n v="40359969"/>
    <s v="EMBARCADO"/>
    <n v="1011421"/>
    <s v="MAERSK LAUNCESTON 304N"/>
    <s v="CARTAGENA, PUERTO"/>
    <d v="2023-01-24T00:00:00"/>
    <d v="2023-01-28T00:00:00"/>
    <d v="2023-02-12T15:22:00"/>
    <s v="SEALAND"/>
    <n v="23890.46"/>
    <x v="0"/>
    <x v="0"/>
  </r>
  <r>
    <m/>
    <x v="2"/>
    <x v="1"/>
    <n v="40359968"/>
    <s v="EMBARCADO"/>
    <n v="1011421"/>
    <s v="MAERSK LAUNCESTON 304N"/>
    <s v="CARTAGENA, PUERTO"/>
    <d v="2023-01-23T00:00:00"/>
    <d v="2023-01-28T00:00:00"/>
    <d v="2023-02-12T15:22:00"/>
    <s v="SEALAND"/>
    <n v="23609.759999999998"/>
    <x v="0"/>
    <x v="0"/>
  </r>
  <r>
    <m/>
    <x v="2"/>
    <x v="1"/>
    <n v="40359967"/>
    <s v="EMBARCADO"/>
    <n v="1011421"/>
    <s v="MAERSK LAUNCESTON 304N"/>
    <s v="CARTAGENA, PUERTO"/>
    <d v="2023-01-23T00:00:00"/>
    <d v="2023-01-28T00:00:00"/>
    <d v="2023-02-12T15:22:00"/>
    <s v="SEALAND"/>
    <n v="23995.39"/>
    <x v="0"/>
    <x v="0"/>
  </r>
  <r>
    <m/>
    <x v="2"/>
    <x v="1"/>
    <n v="40359966"/>
    <s v="EMBARCADO"/>
    <n v="1011421"/>
    <s v="POLAR PERU 303N"/>
    <s v="CARTAGENA, PUERTO"/>
    <d v="2023-01-13T00:00:00"/>
    <d v="2023-01-20T00:00:00"/>
    <d v="2023-02-04T15:22:00"/>
    <s v="SEALAND"/>
    <n v="23987.439999999999"/>
    <x v="0"/>
    <x v="0"/>
  </r>
  <r>
    <m/>
    <x v="2"/>
    <x v="1"/>
    <n v="40359965"/>
    <s v="EMBARCADO"/>
    <n v="1011421"/>
    <s v="POLAR PERU 303N"/>
    <s v="CARTAGENA, PUERTO"/>
    <d v="2023-01-16T00:00:00"/>
    <d v="2023-01-20T00:00:00"/>
    <d v="2023-02-04T15:22:00"/>
    <s v="SEALAND"/>
    <n v="23991.81"/>
    <x v="0"/>
    <x v="0"/>
  </r>
  <r>
    <m/>
    <x v="2"/>
    <x v="1"/>
    <n v="40359964"/>
    <s v="EMBARCADO"/>
    <n v="1011421"/>
    <s v="CMA CGM OHIO 0WCDSN1MA"/>
    <s v="CARTAGENA, PUERTO"/>
    <d v="2023-01-14T00:00:00"/>
    <d v="2023-01-19T00:00:00"/>
    <d v="2023-02-03T15:22:00"/>
    <s v="HAPAG LLOYD"/>
    <n v="23984.09"/>
    <x v="0"/>
    <x v="0"/>
  </r>
  <r>
    <m/>
    <x v="2"/>
    <x v="1"/>
    <n v="40359963"/>
    <s v="EMBARCADO"/>
    <n v="1011421"/>
    <s v="CMA CGM OHIO 0WCDSN1MA"/>
    <s v="CARTAGENA, PUERTO"/>
    <d v="2023-01-14T00:00:00"/>
    <d v="2023-01-19T00:00:00"/>
    <d v="2023-02-03T15:22:00"/>
    <s v="HAPAG LLOYD"/>
    <n v="23997.040000000001"/>
    <x v="0"/>
    <x v="0"/>
  </r>
  <r>
    <m/>
    <x v="1"/>
    <x v="0"/>
    <n v="40359930"/>
    <s v="EMBARCADO"/>
    <n v="1012483"/>
    <s v="CAPE SOUNIO NX301R"/>
    <s v="NORFOLK, PUERTO"/>
    <d v="2023-01-05T00:00:00"/>
    <d v="2023-01-07T00:00:00"/>
    <d v="2023-02-07T11:16:00"/>
    <s v="MSC"/>
    <n v="19958.047999999999"/>
    <x v="0"/>
    <x v="0"/>
  </r>
  <r>
    <m/>
    <x v="1"/>
    <x v="0"/>
    <n v="40359929"/>
    <s v="EMBARCADO"/>
    <n v="1012165"/>
    <s v="CAPE KORTIA NX303R"/>
    <s v="JACKSONVILLE, FL"/>
    <d v="2023-01-16T00:00:00"/>
    <d v="2023-01-21T00:00:00"/>
    <d v="2023-02-18T09:21:00"/>
    <s v="MSC"/>
    <n v="19958.047999999999"/>
    <x v="0"/>
    <x v="0"/>
  </r>
  <r>
    <m/>
    <x v="1"/>
    <x v="0"/>
    <n v="40359928"/>
    <s v="EMBARCADO"/>
    <n v="1012165"/>
    <s v="MSC CAROLE NX302R"/>
    <s v="JACKSONVILLE, FL"/>
    <d v="2023-01-07T00:00:00"/>
    <d v="2023-01-15T00:00:00"/>
    <d v="2023-02-12T09:21:00"/>
    <s v="MSC"/>
    <n v="19958.047999999999"/>
    <x v="0"/>
    <x v="0"/>
  </r>
  <r>
    <m/>
    <x v="1"/>
    <x v="0"/>
    <n v="40359927"/>
    <s v="EMBARCADO"/>
    <n v="1012165"/>
    <s v="POLAR COLOMBIA 302N"/>
    <s v="HOUSTON, PUERTO"/>
    <d v="2023-01-09T00:00:00"/>
    <d v="2023-01-13T00:00:00"/>
    <d v="2023-02-14T15:53:00"/>
    <s v="SEALAND"/>
    <n v="19958.047999999999"/>
    <x v="0"/>
    <x v="0"/>
  </r>
  <r>
    <m/>
    <x v="1"/>
    <x v="0"/>
    <n v="40359926"/>
    <s v="EMBARCADO"/>
    <n v="1012165"/>
    <s v="CALLAO EXPRESS / 0WCDQN1MA"/>
    <s v="HOUSTON, PUERTO"/>
    <d v="2023-01-07T00:00:00"/>
    <d v="2023-01-13T00:00:00"/>
    <d v="2023-02-14T15:53:00"/>
    <s v="CMA CGM"/>
    <n v="19958.047999999999"/>
    <x v="0"/>
    <x v="0"/>
  </r>
  <r>
    <m/>
    <x v="1"/>
    <x v="0"/>
    <n v="40359925"/>
    <s v="EMBARCADO"/>
    <n v="1012165"/>
    <s v="POLAR PERU 303N"/>
    <s v="LOS ANGELES, PUERTO"/>
    <d v="2023-01-13T00:00:00"/>
    <d v="2023-01-20T00:00:00"/>
    <d v="2023-02-12T19:30:00"/>
    <s v="SEALAND"/>
    <n v="19958.047999999999"/>
    <x v="0"/>
    <x v="0"/>
  </r>
  <r>
    <m/>
    <x v="1"/>
    <x v="0"/>
    <n v="40359924"/>
    <s v="EMBARCADO"/>
    <n v="1012165"/>
    <s v="POLAR PERU 303N"/>
    <s v="LOS ANGELES, PUERTO"/>
    <d v="2023-01-13T00:00:00"/>
    <d v="2023-01-20T00:00:00"/>
    <d v="2023-02-12T19:30:00"/>
    <s v="SEALAND"/>
    <n v="19958.047999999999"/>
    <x v="0"/>
    <x v="0"/>
  </r>
  <r>
    <m/>
    <x v="1"/>
    <x v="0"/>
    <n v="40359923"/>
    <s v="EMBARCADO"/>
    <n v="1012165"/>
    <s v="MSC CAROLE NX302R"/>
    <s v="NORFOLK, PUERTO"/>
    <d v="2023-01-10T00:00:00"/>
    <d v="2023-01-15T00:00:00"/>
    <d v="2023-02-15T11:16:00"/>
    <s v="MSC"/>
    <n v="19958.047999999999"/>
    <x v="0"/>
    <x v="0"/>
  </r>
  <r>
    <m/>
    <x v="2"/>
    <x v="1"/>
    <n v="40359911"/>
    <s v="EMBARCADO"/>
    <n v="1021023"/>
    <s v="MAERSK LAUNCESTON 304N"/>
    <s v="CARTAGENA, PUERTO"/>
    <d v="2023-01-25T00:00:00"/>
    <d v="2023-01-28T00:00:00"/>
    <d v="2023-02-12T15:22:00"/>
    <s v="SEALAND"/>
    <n v="11897.43"/>
    <x v="0"/>
    <x v="0"/>
  </r>
  <r>
    <m/>
    <x v="2"/>
    <x v="1"/>
    <n v="40359911"/>
    <s v="EMBARCADO"/>
    <n v="1021023"/>
    <s v="MAERSK LAUNCESTON 304N"/>
    <s v="CARTAGENA, PUERTO"/>
    <d v="2023-01-26T00:00:00"/>
    <d v="2023-01-28T00:00:00"/>
    <d v="2023-02-12T15:22:00"/>
    <s v="SEALAND"/>
    <n v="12087.69"/>
    <x v="0"/>
    <x v="0"/>
  </r>
  <r>
    <m/>
    <x v="2"/>
    <x v="1"/>
    <n v="40359910"/>
    <s v="EMBARCADO"/>
    <n v="1020367"/>
    <s v="SANTOS EXPRESS / 0WCDUN1MA"/>
    <s v="CARTAGENA, PUERTO"/>
    <d v="2023-01-20T00:00:00"/>
    <d v="2023-01-27T00:00:00"/>
    <d v="2023-02-11T15:22:00"/>
    <s v="CMA CGM"/>
    <n v="23978.18"/>
    <x v="0"/>
    <x v="0"/>
  </r>
  <r>
    <m/>
    <x v="1"/>
    <x v="0"/>
    <n v="40359844"/>
    <s v="EMBARCADO"/>
    <n v="1012111"/>
    <s v="MSC CAROLE NX302R"/>
    <s v="SAVANNAH, PUERTO"/>
    <d v="2023-01-10T00:00:00"/>
    <d v="2023-01-15T00:00:00"/>
    <d v="2023-02-23T16:51:00"/>
    <s v="MSC"/>
    <n v="9979.0239999999994"/>
    <x v="0"/>
    <x v="0"/>
  </r>
  <r>
    <m/>
    <x v="1"/>
    <x v="0"/>
    <n v="40359844"/>
    <s v="EMBARCADO"/>
    <n v="1012108"/>
    <s v="MSC CAROLE NX302R"/>
    <s v="SAVANNAH, PUERTO"/>
    <d v="2023-01-10T00:00:00"/>
    <d v="2023-01-15T00:00:00"/>
    <d v="2023-02-23T16:51:00"/>
    <s v="MSC"/>
    <n v="9979.0239999999994"/>
    <x v="0"/>
    <x v="0"/>
  </r>
  <r>
    <m/>
    <x v="3"/>
    <x v="0"/>
    <n v="40359629"/>
    <s v="EMBARCADO"/>
    <n v="1012730"/>
    <s v="MSC CAROLE NX302R"/>
    <s v="HAMBURG, PORT"/>
    <d v="2023-01-11T00:00:00"/>
    <d v="2023-01-15T00:00:00"/>
    <d v="2023-02-13T21:29:00"/>
    <s v="MSC"/>
    <n v="10762.29"/>
    <x v="0"/>
    <x v="0"/>
  </r>
  <r>
    <m/>
    <x v="3"/>
    <x v="0"/>
    <n v="40359629"/>
    <s v="EMBARCADO"/>
    <n v="1012724"/>
    <s v="MSC CAROLE NX302R"/>
    <s v="HAMBURG, PORT"/>
    <d v="2023-01-11T00:00:00"/>
    <d v="2023-01-15T00:00:00"/>
    <d v="2023-02-13T21:29:00"/>
    <s v="MSC"/>
    <n v="10812.56"/>
    <x v="0"/>
    <x v="0"/>
  </r>
  <r>
    <m/>
    <x v="2"/>
    <x v="1"/>
    <n v="40359468"/>
    <s v="EMBARCADO"/>
    <n v="1021078"/>
    <s v="MSC PERLE FA302R"/>
    <s v="CALLAO, PUERTO"/>
    <d v="2023-01-20T00:00:00"/>
    <d v="2023-01-28T00:00:00"/>
    <d v="2023-02-04T21:00:00"/>
    <s v="MSC"/>
    <n v="16603.62"/>
    <x v="0"/>
    <x v="0"/>
  </r>
  <r>
    <m/>
    <x v="2"/>
    <x v="1"/>
    <n v="40359468"/>
    <s v="EMBARCADO"/>
    <n v="1021078"/>
    <s v="MSC PERLE FA302R"/>
    <s v="CALLAO, PUERTO"/>
    <d v="2023-01-21T00:00:00"/>
    <d v="2023-01-28T00:00:00"/>
    <d v="2023-02-04T21:00:00"/>
    <s v="MSC"/>
    <n v="7395.05"/>
    <x v="0"/>
    <x v="0"/>
  </r>
  <r>
    <m/>
    <x v="2"/>
    <x v="1"/>
    <n v="40359467"/>
    <s v="EMBARCADO"/>
    <n v="1020367"/>
    <s v="SANTOS EXPRESS 2251N"/>
    <s v="CALLAO, PUERTO"/>
    <d v="2023-01-16T00:00:00"/>
    <d v="2023-01-27T00:00:00"/>
    <d v="2023-02-03T21:00:00"/>
    <s v="HAPAG LLOYD"/>
    <n v="16655.84"/>
    <x v="0"/>
    <x v="0"/>
  </r>
  <r>
    <m/>
    <x v="2"/>
    <x v="1"/>
    <n v="40359467"/>
    <s v="EMBARCADO"/>
    <n v="1020367"/>
    <s v="SANTOS EXPRESS 2251N"/>
    <s v="CALLAO, PUERTO"/>
    <d v="2023-01-17T00:00:00"/>
    <d v="2023-01-27T00:00:00"/>
    <d v="2023-02-03T21:00:00"/>
    <s v="HAPAG LLOYD"/>
    <n v="7325.09"/>
    <x v="0"/>
    <x v="0"/>
  </r>
  <r>
    <m/>
    <x v="2"/>
    <x v="1"/>
    <n v="40359466"/>
    <s v="EMBARCADO"/>
    <n v="1021385"/>
    <s v="AMSTERDAM EXPRESS 302W"/>
    <s v="CALLAO, PUERTO"/>
    <d v="2023-01-23T00:00:00"/>
    <d v="2023-01-29T00:00:00"/>
    <d v="2023-02-05T21:00:00"/>
    <s v="HAPAG LLOYD"/>
    <n v="23987.02"/>
    <x v="0"/>
    <x v="0"/>
  </r>
  <r>
    <m/>
    <x v="2"/>
    <x v="1"/>
    <n v="40359465"/>
    <s v="EMBARCADO"/>
    <n v="1021385"/>
    <s v="SANTOS EXPRESS 2251N"/>
    <s v="CALLAO, PUERTO"/>
    <d v="2023-01-19T00:00:00"/>
    <d v="2023-01-27T00:00:00"/>
    <d v="2023-02-03T21:00:00"/>
    <s v="COSCO"/>
    <n v="23984.18"/>
    <x v="0"/>
    <x v="0"/>
  </r>
  <r>
    <m/>
    <x v="4"/>
    <x v="0"/>
    <n v="40359454"/>
    <s v="EMBARCADO"/>
    <n v="1030658"/>
    <s v="SEASPAN BEAUTY 2247W"/>
    <s v="MANZANILLO, PUERTO"/>
    <d v="2023-01-10T00:00:00"/>
    <d v="2023-01-20T00:00:00"/>
    <d v="2023-02-04T04:36:00"/>
    <s v="ONE"/>
    <n v="24017.360000000001"/>
    <x v="0"/>
    <x v="0"/>
  </r>
  <r>
    <m/>
    <x v="2"/>
    <x v="1"/>
    <n v="40359449"/>
    <s v="EMBARCADO"/>
    <n v="1022709"/>
    <s v="POLAR COLOMBIA 302N"/>
    <s v="CALDERA, PUERTO"/>
    <d v="2023-01-04T00:00:00"/>
    <d v="2023-01-13T00:00:00"/>
    <d v="2023-02-03T14:34:00"/>
    <s v="SEALAND"/>
    <n v="23973.25"/>
    <x v="0"/>
    <x v="0"/>
  </r>
  <r>
    <m/>
    <x v="2"/>
    <x v="1"/>
    <n v="40359448"/>
    <s v="EMBARCADO"/>
    <n v="1022709"/>
    <s v="MAERSK LAUNCESTON 301N"/>
    <s v="CALDERA, PUERTO"/>
    <d v="2023-01-04T00:00:00"/>
    <d v="2023-01-06T00:00:00"/>
    <d v="2023-01-27T14:34:00"/>
    <s v="SEALAND"/>
    <n v="8994.4699999999993"/>
    <x v="0"/>
    <x v="0"/>
  </r>
  <r>
    <m/>
    <x v="2"/>
    <x v="1"/>
    <n v="40359448"/>
    <s v="EMBARCADO"/>
    <n v="1022709"/>
    <s v="MAERSK LAUNCESTON 301N"/>
    <s v="CALDERA, PUERTO"/>
    <d v="2023-01-03T00:00:00"/>
    <d v="2023-01-06T00:00:00"/>
    <d v="2023-01-27T14:34:00"/>
    <s v="SEALAND"/>
    <n v="14983.69"/>
    <x v="0"/>
    <x v="0"/>
  </r>
  <r>
    <m/>
    <x v="2"/>
    <x v="1"/>
    <n v="40359447"/>
    <s v="EMBARCADO"/>
    <n v="1022709"/>
    <s v="MAERSK LAUNCESTON 301N"/>
    <s v="CALDERA, PUERTO"/>
    <d v="2023-01-04T00:00:00"/>
    <d v="2023-01-06T00:00:00"/>
    <d v="2023-01-27T14:34:00"/>
    <s v="SEALAND"/>
    <n v="23997.32"/>
    <x v="0"/>
    <x v="0"/>
  </r>
  <r>
    <m/>
    <x v="2"/>
    <x v="1"/>
    <n v="40359392"/>
    <s v="EMBARCADO"/>
    <n v="1030817"/>
    <s v="SANTOS EXPRESS 2251N"/>
    <s v="CALLAO, PUERTO"/>
    <d v="2023-01-17T00:00:00"/>
    <d v="2023-01-27T00:00:00"/>
    <d v="2023-02-03T21:00:00"/>
    <s v="COSCO"/>
    <n v="23996.165000000001"/>
    <x v="0"/>
    <x v="0"/>
  </r>
  <r>
    <m/>
    <x v="2"/>
    <x v="1"/>
    <n v="40359391"/>
    <s v="EMBARCADO"/>
    <n v="1030817"/>
    <s v="SANTOS EXPRESS 2251N"/>
    <s v="CALLAO, PUERTO"/>
    <d v="2023-01-17T00:00:00"/>
    <d v="2023-01-27T00:00:00"/>
    <d v="2023-02-03T21:00:00"/>
    <s v="COSCO"/>
    <n v="24007.39"/>
    <x v="0"/>
    <x v="0"/>
  </r>
  <r>
    <m/>
    <x v="2"/>
    <x v="1"/>
    <n v="40359390"/>
    <s v="EMBARCADO"/>
    <n v="1020017"/>
    <s v="POLAR COLOMBIA 302N"/>
    <s v="CALDERA, PUERTO"/>
    <d v="2023-01-10T00:00:00"/>
    <d v="2023-01-13T00:00:00"/>
    <d v="2023-02-03T14:34:00"/>
    <s v="SEALAND"/>
    <n v="1014.83"/>
    <x v="0"/>
    <x v="0"/>
  </r>
  <r>
    <m/>
    <x v="2"/>
    <x v="1"/>
    <n v="40359390"/>
    <s v="EMBARCADO"/>
    <n v="1021385"/>
    <s v="POLAR COLOMBIA 302N"/>
    <s v="CALDERA, PUERTO"/>
    <d v="2023-01-10T00:00:00"/>
    <d v="2023-01-13T00:00:00"/>
    <d v="2023-02-03T14:34:00"/>
    <s v="SEALAND"/>
    <n v="23006.53"/>
    <x v="0"/>
    <x v="0"/>
  </r>
  <r>
    <m/>
    <x v="6"/>
    <x v="1"/>
    <n v="40359347"/>
    <s v="EMBARCADO"/>
    <n v="1012612"/>
    <s v="CAUQUENES 2249W"/>
    <s v="MANILA, PUERTO"/>
    <d v="2023-01-13T00:00:00"/>
    <d v="2023-01-19T00:00:00"/>
    <d v="2023-03-16T04:51:00"/>
    <s v="MSC"/>
    <n v="24818.799999999999"/>
    <x v="0"/>
    <x v="0"/>
  </r>
  <r>
    <m/>
    <x v="6"/>
    <x v="1"/>
    <n v="40359346"/>
    <s v="EMBARCADO"/>
    <n v="1012612"/>
    <s v="CAUQUENES 2249W"/>
    <s v="MANILA, PUERTO"/>
    <d v="2023-01-12T00:00:00"/>
    <d v="2023-01-19T00:00:00"/>
    <d v="2023-03-16T04:51:00"/>
    <s v="MSC"/>
    <n v="24166.560000000001"/>
    <x v="0"/>
    <x v="0"/>
  </r>
  <r>
    <m/>
    <x v="0"/>
    <x v="0"/>
    <n v="40359335"/>
    <s v="EMBARCADO"/>
    <n v="1022212"/>
    <s v="SEASPAN BEAUTY"/>
    <s v="TIANJIN XINGANG, CHINA"/>
    <d v="2023-01-13T00:00:00"/>
    <d v="2023-01-20T00:00:00"/>
    <d v="2023-03-10T20:36:00"/>
    <s v="HAPAG LLOYD"/>
    <n v="24072.560000000001"/>
    <x v="0"/>
    <x v="0"/>
  </r>
  <r>
    <m/>
    <x v="0"/>
    <x v="0"/>
    <n v="40359334"/>
    <s v="EMBARCADO"/>
    <n v="1022212"/>
    <s v="MSC BARI"/>
    <s v="TIANJIN XINGANG, CHINA"/>
    <d v="2023-01-05T00:00:00"/>
    <d v="2023-01-15T00:00:00"/>
    <d v="2023-03-05T20:36:00"/>
    <s v="MSC"/>
    <n v="24002.38"/>
    <x v="0"/>
    <x v="0"/>
  </r>
  <r>
    <m/>
    <x v="0"/>
    <x v="0"/>
    <n v="40359333"/>
    <s v="EMBARCADO"/>
    <n v="1022212"/>
    <s v="SEASPAN BEAUTY"/>
    <s v="TIANJIN XINGANG, CHINA"/>
    <d v="2023-01-11T00:00:00"/>
    <d v="2023-01-20T00:00:00"/>
    <d v="2023-03-10T20:36:00"/>
    <s v="ONE"/>
    <n v="24101.81"/>
    <x v="0"/>
    <x v="0"/>
  </r>
  <r>
    <m/>
    <x v="0"/>
    <x v="0"/>
    <n v="40359332"/>
    <s v="EMBARCADO"/>
    <n v="1022212"/>
    <s v="SEASPAN BEAUTY"/>
    <s v="TIANJIN XINGANG, CHINA"/>
    <d v="2023-01-11T00:00:00"/>
    <d v="2023-01-20T00:00:00"/>
    <d v="2023-03-10T20:36:00"/>
    <s v="ONE"/>
    <n v="23855.86"/>
    <x v="0"/>
    <x v="0"/>
  </r>
  <r>
    <m/>
    <x v="0"/>
    <x v="0"/>
    <n v="40359331"/>
    <s v="EMBARCADO"/>
    <n v="1022212"/>
    <s v="MSC BARI"/>
    <s v="TIANJIN XINGANG, CHINA"/>
    <d v="2023-01-04T00:00:00"/>
    <d v="2023-01-15T00:00:00"/>
    <d v="2023-03-05T20:36:00"/>
    <s v="MSC"/>
    <n v="24021.13"/>
    <x v="0"/>
    <x v="0"/>
  </r>
  <r>
    <m/>
    <x v="0"/>
    <x v="0"/>
    <n v="40359330"/>
    <s v="EMBARCADO"/>
    <n v="1022212"/>
    <s v="SEASPAN BEAUTY"/>
    <s v="TIANJIN XINGANG, CHINA"/>
    <d v="2023-01-10T00:00:00"/>
    <d v="2023-01-20T00:00:00"/>
    <d v="2023-03-10T20:36:00"/>
    <s v="MSC"/>
    <n v="23773.63"/>
    <x v="0"/>
    <x v="0"/>
  </r>
  <r>
    <m/>
    <x v="0"/>
    <x v="0"/>
    <n v="40359328"/>
    <s v="EMBARCADO"/>
    <n v="1022212"/>
    <s v="CAUQUENES"/>
    <s v="SHANGHAI, CHINA"/>
    <d v="2023-01-10T00:00:00"/>
    <d v="2023-01-19T00:00:00"/>
    <d v="2023-02-24T09:24:00"/>
    <s v="ONE"/>
    <n v="23980.34"/>
    <x v="0"/>
    <x v="0"/>
  </r>
  <r>
    <m/>
    <x v="0"/>
    <x v="0"/>
    <n v="40359327"/>
    <s v="EMBARCADO"/>
    <n v="1022212"/>
    <s v="CSCL WINTER"/>
    <s v="SHANGHAI, CHINA"/>
    <d v="2023-01-10T00:00:00"/>
    <d v="2023-01-16T00:00:00"/>
    <d v="2023-02-21T09:24:00"/>
    <s v="CMA CGM"/>
    <n v="23434.23"/>
    <x v="0"/>
    <x v="0"/>
  </r>
  <r>
    <m/>
    <x v="0"/>
    <x v="0"/>
    <n v="40359326"/>
    <s v="EMBARCADO"/>
    <n v="1022212"/>
    <s v="MSC BARI"/>
    <s v="SHANGHAI, CHINA"/>
    <d v="2023-01-03T00:00:00"/>
    <d v="2023-01-15T00:00:00"/>
    <d v="2023-02-20T09:24:00"/>
    <s v="HAPAG LLOYD"/>
    <n v="24137.91"/>
    <x v="0"/>
    <x v="0"/>
  </r>
  <r>
    <m/>
    <x v="0"/>
    <x v="0"/>
    <n v="40359325"/>
    <s v="EMBARCADO"/>
    <n v="1022212"/>
    <s v="YM ENLIGHTENMENT"/>
    <s v="SHANGHAI, CHINA"/>
    <d v="2023-01-07T00:00:00"/>
    <d v="2023-01-13T00:00:00"/>
    <d v="2023-02-18T09:24:00"/>
    <s v="WAN HAI"/>
    <n v="23659.86"/>
    <x v="0"/>
    <x v="0"/>
  </r>
  <r>
    <m/>
    <x v="1"/>
    <x v="0"/>
    <n v="40359298"/>
    <s v="EMBARCADO"/>
    <n v="1021260"/>
    <s v="CAPE KORTIA NX303R"/>
    <s v="SAN JUAN, PUERTO"/>
    <d v="2023-01-14T00:00:00"/>
    <d v="2023-01-21T00:00:00"/>
    <d v="2023-02-14T02:17:00"/>
    <s v="MSC"/>
    <n v="23921.829730000001"/>
    <x v="0"/>
    <x v="0"/>
  </r>
  <r>
    <m/>
    <x v="0"/>
    <x v="0"/>
    <n v="40359270"/>
    <s v="EMBARCADO"/>
    <n v="1012595"/>
    <s v="CAUTIN"/>
    <s v="SHANGHAI, CHINA"/>
    <d v="2023-01-06T00:00:00"/>
    <d v="2023-01-13T00:00:00"/>
    <d v="2023-02-18T09:24:00"/>
    <s v="ONE"/>
    <n v="3200"/>
    <x v="0"/>
    <x v="0"/>
  </r>
  <r>
    <m/>
    <x v="0"/>
    <x v="0"/>
    <n v="40359270"/>
    <s v="EMBARCADO"/>
    <n v="1012275"/>
    <s v="CAUTIN"/>
    <s v="SHANGHAI, CHINA"/>
    <d v="2023-01-06T00:00:00"/>
    <d v="2023-01-13T00:00:00"/>
    <d v="2023-02-18T09:24:00"/>
    <s v="ONE"/>
    <n v="3906"/>
    <x v="0"/>
    <x v="0"/>
  </r>
  <r>
    <m/>
    <x v="0"/>
    <x v="0"/>
    <n v="40359270"/>
    <s v="EMBARCADO"/>
    <n v="1012218"/>
    <s v="CAUTIN"/>
    <s v="SHANGHAI, CHINA"/>
    <d v="2023-01-06T00:00:00"/>
    <d v="2023-01-13T00:00:00"/>
    <d v="2023-02-18T09:24:00"/>
    <s v="ONE"/>
    <n v="3600"/>
    <x v="0"/>
    <x v="0"/>
  </r>
  <r>
    <m/>
    <x v="0"/>
    <x v="0"/>
    <n v="40359270"/>
    <s v="EMBARCADO"/>
    <n v="1012005"/>
    <s v="CAUTIN"/>
    <s v="SHANGHAI, CHINA"/>
    <d v="2023-01-06T00:00:00"/>
    <d v="2023-01-13T00:00:00"/>
    <d v="2023-02-18T09:24:00"/>
    <s v="ONE"/>
    <n v="4720"/>
    <x v="0"/>
    <x v="0"/>
  </r>
  <r>
    <m/>
    <x v="1"/>
    <x v="0"/>
    <n v="40359261"/>
    <s v="EMBARCADO"/>
    <n v="1012518"/>
    <s v="MSC BARI FA252R"/>
    <s v="SEATTLE, PUERTO"/>
    <d v="2023-01-09T00:00:00"/>
    <d v="2023-01-15T00:00:00"/>
    <d v="2023-02-23T00:00:00"/>
    <s v="MSC"/>
    <n v="18125.536319999999"/>
    <x v="0"/>
    <x v="0"/>
  </r>
  <r>
    <m/>
    <x v="1"/>
    <x v="0"/>
    <n v="40358871"/>
    <s v="EMBARCADO"/>
    <n v="1030370"/>
    <s v="POLAR COLOMBIA 302N"/>
    <s v="HOUSTON, PUERTO"/>
    <d v="2023-01-09T00:00:00"/>
    <d v="2023-01-13T00:00:00"/>
    <d v="2023-02-14T15:53:00"/>
    <s v="SEALAND"/>
    <n v="11992.97248"/>
    <x v="0"/>
    <x v="0"/>
  </r>
  <r>
    <m/>
    <x v="1"/>
    <x v="0"/>
    <n v="40358870"/>
    <s v="EMBARCADO"/>
    <n v="1023276"/>
    <s v="SEASPAN BEAUTY 2247W"/>
    <s v="SEATTLE, PUERTO"/>
    <d v="2023-01-13T00:00:00"/>
    <d v="2023-01-20T00:00:00"/>
    <d v="2023-02-28T00:00:00"/>
    <s v="MSC"/>
    <n v="2605.2283320000001"/>
    <x v="0"/>
    <x v="0"/>
  </r>
  <r>
    <m/>
    <x v="1"/>
    <x v="0"/>
    <n v="40358870"/>
    <s v="EMBARCADO"/>
    <n v="1023276"/>
    <s v="SEASPAN BEAUTY 2247W"/>
    <s v="SEATTLE, PUERTO"/>
    <d v="2023-01-13T00:00:00"/>
    <d v="2023-01-20T00:00:00"/>
    <d v="2023-02-28T00:00:00"/>
    <s v="MSC"/>
    <n v="15877.67952"/>
    <x v="0"/>
    <x v="0"/>
  </r>
  <r>
    <m/>
    <x v="1"/>
    <x v="0"/>
    <n v="40358869"/>
    <s v="EMBARCADO"/>
    <n v="1023274"/>
    <s v="SEASPAN BEAUTY 2247W"/>
    <s v="SEATTLE, PUERTO"/>
    <d v="2023-01-09T00:00:00"/>
    <d v="2023-01-20T00:00:00"/>
    <d v="2023-02-28T00:00:00"/>
    <s v="MSC"/>
    <n v="18070.32057"/>
    <x v="0"/>
    <x v="0"/>
  </r>
  <r>
    <m/>
    <x v="1"/>
    <x v="0"/>
    <n v="40358868"/>
    <s v="EMBARCADO"/>
    <n v="1023273"/>
    <s v="SEASPAN BEAUTY 2247W"/>
    <s v="SEATTLE, PUERTO"/>
    <d v="2023-01-13T00:00:00"/>
    <d v="2023-01-20T00:00:00"/>
    <d v="2023-02-28T00:00:00"/>
    <s v="MSC"/>
    <n v="3445.1627819999999"/>
    <x v="0"/>
    <x v="0"/>
  </r>
  <r>
    <m/>
    <x v="1"/>
    <x v="0"/>
    <n v="40358868"/>
    <s v="EMBARCADO"/>
    <n v="1023273"/>
    <s v="SEASPAN BEAUTY 2247W"/>
    <s v="SEATTLE, PUERTO"/>
    <d v="2023-01-13T00:00:00"/>
    <d v="2023-01-20T00:00:00"/>
    <d v="2023-02-28T00:00:00"/>
    <s v="MSC"/>
    <n v="16199.97478"/>
    <x v="0"/>
    <x v="0"/>
  </r>
  <r>
    <m/>
    <x v="1"/>
    <x v="0"/>
    <n v="40358867"/>
    <s v="EMBARCADO"/>
    <n v="1012163"/>
    <s v="CAPE SOUNIO NX301R"/>
    <s v="NORFOLK, PUERTO"/>
    <d v="2023-01-06T00:00:00"/>
    <d v="2023-01-07T00:00:00"/>
    <d v="2023-02-07T11:16:00"/>
    <s v="MSC"/>
    <n v="19758.467519999998"/>
    <x v="0"/>
    <x v="0"/>
  </r>
  <r>
    <m/>
    <x v="1"/>
    <x v="0"/>
    <n v="40358862"/>
    <s v="EMBARCADO"/>
    <n v="1012519"/>
    <s v="CAPE KORTIA NX303R"/>
    <s v="NEW YORK, PUERTO"/>
    <d v="2023-01-06T00:00:00"/>
    <d v="2023-01-21T00:00:00"/>
    <d v="2023-02-21T19:15:00"/>
    <s v="MSC"/>
    <n v="15875.72"/>
    <x v="0"/>
    <x v="0"/>
  </r>
  <r>
    <m/>
    <x v="1"/>
    <x v="0"/>
    <n v="40358862"/>
    <s v="EMBARCADO"/>
    <n v="1012107"/>
    <s v="CAPE KORTIA NX303R"/>
    <s v="NEW YORK, PUERTO"/>
    <d v="2023-01-06T00:00:00"/>
    <d v="2023-01-21T00:00:00"/>
    <d v="2023-02-21T19:15:00"/>
    <s v="MSC"/>
    <n v="4082.328"/>
    <x v="0"/>
    <x v="0"/>
  </r>
  <r>
    <m/>
    <x v="1"/>
    <x v="0"/>
    <n v="40358861"/>
    <s v="EMBARCADO"/>
    <n v="1012108"/>
    <s v="CALLAO EXPRESS / 0WCDQN1MA"/>
    <s v="HOUSTON, PUERTO"/>
    <d v="2023-01-06T00:00:00"/>
    <d v="2023-01-13T00:00:00"/>
    <d v="2023-02-14T15:53:00"/>
    <s v="CMA CGM"/>
    <n v="9979.0239999999994"/>
    <x v="0"/>
    <x v="0"/>
  </r>
  <r>
    <m/>
    <x v="1"/>
    <x v="0"/>
    <n v="40358861"/>
    <s v="EMBARCADO"/>
    <n v="1012158"/>
    <s v="CALLAO EXPRESS / 0WCDQN1MA"/>
    <s v="HOUSTON, PUERTO"/>
    <d v="2023-01-06T00:00:00"/>
    <d v="2023-01-13T00:00:00"/>
    <d v="2023-02-14T15:53:00"/>
    <s v="CMA CGM"/>
    <n v="9979.0239999999994"/>
    <x v="0"/>
    <x v="0"/>
  </r>
  <r>
    <m/>
    <x v="1"/>
    <x v="0"/>
    <n v="40358860"/>
    <s v="EMBARCADO"/>
    <n v="1012158"/>
    <s v="POLAR COLOMBIA 302N"/>
    <s v="PORT EVERGLADES, PUERTO"/>
    <d v="2023-01-04T00:00:00"/>
    <d v="2023-01-13T00:00:00"/>
    <d v="2023-02-12T18:13:00"/>
    <s v="SEALAND"/>
    <n v="19958.047999999999"/>
    <x v="0"/>
    <x v="0"/>
  </r>
  <r>
    <m/>
    <x v="1"/>
    <x v="0"/>
    <n v="40358859"/>
    <s v="EMBARCADO"/>
    <n v="1012147"/>
    <s v="CAPE SOUNIO NX301R"/>
    <s v="NORFOLK, PUERTO"/>
    <d v="2023-01-04T00:00:00"/>
    <d v="2023-01-07T00:00:00"/>
    <d v="2023-02-07T11:16:00"/>
    <s v="MSC"/>
    <n v="18660.774880000001"/>
    <x v="0"/>
    <x v="0"/>
  </r>
  <r>
    <m/>
    <x v="1"/>
    <x v="0"/>
    <n v="40358858"/>
    <s v="EMBARCADO"/>
    <n v="1012147"/>
    <s v="MSC RAYSHMI NX304R"/>
    <s v="NORFOLK, PUERTO"/>
    <d v="2023-01-18T00:00:00"/>
    <d v="2023-01-28T00:00:00"/>
    <d v="2023-02-28T11:16:00"/>
    <s v="MSC"/>
    <n v="18660.774880000001"/>
    <x v="0"/>
    <x v="0"/>
  </r>
  <r>
    <m/>
    <x v="1"/>
    <x v="0"/>
    <n v="40358856"/>
    <s v="EMBARCADO"/>
    <n v="1012483"/>
    <s v="CAPE SOUNIO NX301R"/>
    <s v="NORFOLK, PUERTO"/>
    <d v="2023-01-04T00:00:00"/>
    <d v="2023-01-07T00:00:00"/>
    <d v="2023-02-07T11:16:00"/>
    <s v="MSC"/>
    <n v="19958.047999999999"/>
    <x v="0"/>
    <x v="0"/>
  </r>
  <r>
    <m/>
    <x v="2"/>
    <x v="1"/>
    <n v="40358850"/>
    <s v="EMBARCADO"/>
    <n v="1022150"/>
    <s v="CMA CGM PUERTO ANTIOQUIA / 0LI0AN1M"/>
    <s v="GUAYAQUIL, PUERTO"/>
    <d v="2023-01-16T00:00:00"/>
    <d v="2023-01-21T00:00:00"/>
    <d v="2023-01-29T10:31:00"/>
    <s v="CMA CGM"/>
    <n v="23995.84"/>
    <x v="0"/>
    <x v="0"/>
  </r>
  <r>
    <m/>
    <x v="5"/>
    <x v="0"/>
    <n v="40358761"/>
    <s v="EMBARCADO"/>
    <n v="1022398"/>
    <s v="SEASPAN BEAUTY 2247W"/>
    <s v="YOKOHAMA (ADUANA PRINCIPAL)"/>
    <d v="2023-01-07T00:00:00"/>
    <d v="2023-01-20T00:00:00"/>
    <d v="2023-02-25T12:18:00"/>
    <s v="ONE"/>
    <n v="5015.63"/>
    <x v="0"/>
    <x v="0"/>
  </r>
  <r>
    <m/>
    <x v="5"/>
    <x v="0"/>
    <n v="40358761"/>
    <s v="EMBARCADO"/>
    <n v="1022142"/>
    <s v="SEASPAN BEAUTY 2247W"/>
    <s v="YOKOHAMA (ADUANA PRINCIPAL)"/>
    <d v="2023-01-07T00:00:00"/>
    <d v="2023-01-20T00:00:00"/>
    <d v="2023-02-25T12:18:00"/>
    <s v="ONE"/>
    <n v="2009.5"/>
    <x v="0"/>
    <x v="0"/>
  </r>
  <r>
    <m/>
    <x v="5"/>
    <x v="0"/>
    <n v="40358761"/>
    <s v="EMBARCADO"/>
    <n v="1022141"/>
    <s v="SEASPAN BEAUTY 2247W"/>
    <s v="YOKOHAMA (ADUANA PRINCIPAL)"/>
    <d v="2023-01-07T00:00:00"/>
    <d v="2023-01-20T00:00:00"/>
    <d v="2023-02-25T12:18:00"/>
    <s v="ONE"/>
    <n v="5007.1000000000004"/>
    <x v="0"/>
    <x v="0"/>
  </r>
  <r>
    <m/>
    <x v="5"/>
    <x v="0"/>
    <n v="40358761"/>
    <s v="EMBARCADO"/>
    <n v="1021925"/>
    <s v="SEASPAN BEAUTY 2247W"/>
    <s v="YOKOHAMA (ADUANA PRINCIPAL)"/>
    <d v="2023-01-07T00:00:00"/>
    <d v="2023-01-20T00:00:00"/>
    <d v="2023-02-25T12:18:00"/>
    <s v="ONE"/>
    <n v="3005.12"/>
    <x v="0"/>
    <x v="0"/>
  </r>
  <r>
    <m/>
    <x v="5"/>
    <x v="0"/>
    <n v="40358761"/>
    <s v="EMBARCADO"/>
    <n v="1021924"/>
    <s v="SEASPAN BEAUTY 2247W"/>
    <s v="YOKOHAMA (ADUANA PRINCIPAL)"/>
    <d v="2023-01-07T00:00:00"/>
    <d v="2023-01-20T00:00:00"/>
    <d v="2023-02-25T12:18:00"/>
    <s v="ONE"/>
    <n v="9007.86"/>
    <x v="0"/>
    <x v="0"/>
  </r>
  <r>
    <m/>
    <x v="5"/>
    <x v="0"/>
    <n v="40358760"/>
    <s v="EMBARCADO"/>
    <n v="1021924"/>
    <s v="SEASPAN BEAUTY 0042"/>
    <s v="YOKOHAMA (ADUANA PRINCIPAL)"/>
    <d v="2023-01-07T00:00:00"/>
    <d v="2023-01-20T00:00:00"/>
    <d v="2023-02-25T12:18:00"/>
    <s v="HYUNDAI"/>
    <n v="9002.98"/>
    <x v="0"/>
    <x v="0"/>
  </r>
  <r>
    <m/>
    <x v="5"/>
    <x v="0"/>
    <n v="40358760"/>
    <s v="EMBARCADO"/>
    <n v="1021925"/>
    <s v="SEASPAN BEAUTY 0042"/>
    <s v="YOKOHAMA (ADUANA PRINCIPAL)"/>
    <d v="2023-01-07T00:00:00"/>
    <d v="2023-01-20T00:00:00"/>
    <d v="2023-02-25T12:18:00"/>
    <s v="HYUNDAI"/>
    <n v="3006.23"/>
    <x v="0"/>
    <x v="0"/>
  </r>
  <r>
    <m/>
    <x v="5"/>
    <x v="0"/>
    <n v="40358760"/>
    <s v="EMBARCADO"/>
    <n v="1022141"/>
    <s v="SEASPAN BEAUTY 0042"/>
    <s v="YOKOHAMA (ADUANA PRINCIPAL)"/>
    <d v="2023-01-07T00:00:00"/>
    <d v="2023-01-20T00:00:00"/>
    <d v="2023-02-25T12:18:00"/>
    <s v="HYUNDAI"/>
    <n v="5000.59"/>
    <x v="0"/>
    <x v="0"/>
  </r>
  <r>
    <m/>
    <x v="5"/>
    <x v="0"/>
    <n v="40358760"/>
    <s v="EMBARCADO"/>
    <n v="1022142"/>
    <s v="SEASPAN BEAUTY 0042"/>
    <s v="YOKOHAMA (ADUANA PRINCIPAL)"/>
    <d v="2023-01-07T00:00:00"/>
    <d v="2023-01-20T00:00:00"/>
    <d v="2023-02-25T12:18:00"/>
    <s v="HYUNDAI"/>
    <n v="2005.14"/>
    <x v="0"/>
    <x v="0"/>
  </r>
  <r>
    <m/>
    <x v="5"/>
    <x v="0"/>
    <n v="40358760"/>
    <s v="EMBARCADO"/>
    <n v="1022398"/>
    <s v="SEASPAN BEAUTY 0042"/>
    <s v="YOKOHAMA (ADUANA PRINCIPAL)"/>
    <d v="2023-01-07T00:00:00"/>
    <d v="2023-01-20T00:00:00"/>
    <d v="2023-02-25T12:18:00"/>
    <s v="HYUNDAI"/>
    <n v="5005.82"/>
    <x v="0"/>
    <x v="0"/>
  </r>
  <r>
    <m/>
    <x v="4"/>
    <x v="0"/>
    <n v="40358698"/>
    <s v="EMBARCADO"/>
    <n v="1021270"/>
    <s v="SEASPAN BEAUTY 2247E"/>
    <s v="MAZATLAN, PUERTO"/>
    <d v="2023-01-11T00:00:00"/>
    <d v="2023-01-20T00:00:00"/>
    <d v="2023-02-14T14:20:00"/>
    <s v="MSC"/>
    <n v="23653.99"/>
    <x v="0"/>
    <x v="0"/>
  </r>
  <r>
    <m/>
    <x v="4"/>
    <x v="0"/>
    <n v="40358697"/>
    <s v="EMBARCADO"/>
    <n v="1021270"/>
    <s v="MSC PERLE FA302R"/>
    <s v="MAZATLAN, PUERTO"/>
    <d v="2023-01-20T00:00:00"/>
    <d v="2023-01-28T00:00:00"/>
    <d v="2023-02-22T14:20:00"/>
    <s v="MSC"/>
    <n v="24003.21"/>
    <x v="0"/>
    <x v="0"/>
  </r>
  <r>
    <m/>
    <x v="4"/>
    <x v="0"/>
    <n v="40358696"/>
    <s v="EMBARCADO"/>
    <n v="1021270"/>
    <s v="MSC BARI FA252R"/>
    <s v="MAZATLAN, PUERTO"/>
    <d v="2023-01-04T00:00:00"/>
    <d v="2023-01-15T00:00:00"/>
    <d v="2023-02-09T14:20:00"/>
    <s v="MSC"/>
    <n v="24012"/>
    <x v="0"/>
    <x v="0"/>
  </r>
  <r>
    <m/>
    <x v="4"/>
    <x v="0"/>
    <n v="40358695"/>
    <s v="EMBARCADO"/>
    <n v="1020845"/>
    <s v="MAERSK BATUR 302N"/>
    <s v="MANZANILLO, PUERTO"/>
    <d v="2023-01-16T00:00:00"/>
    <d v="2023-01-19T00:00:00"/>
    <d v="2023-02-03T04:36:00"/>
    <s v="SEALAND"/>
    <n v="24019.47"/>
    <x v="0"/>
    <x v="0"/>
  </r>
  <r>
    <m/>
    <x v="2"/>
    <x v="1"/>
    <n v="40358689"/>
    <s v="EMBARCADO"/>
    <n v="1020944"/>
    <s v="CMA CGM PUERTO ANTIOQUIA / 0LI0AN1M"/>
    <s v="CARTAGENA, PUERTO"/>
    <d v="2023-01-16T00:00:00"/>
    <d v="2023-01-21T00:00:00"/>
    <d v="2023-02-05T15:22:00"/>
    <s v="CMA CGM"/>
    <n v="23966.6"/>
    <x v="0"/>
    <x v="0"/>
  </r>
  <r>
    <m/>
    <x v="1"/>
    <x v="0"/>
    <n v="40358683"/>
    <s v="EMBARCADO"/>
    <n v="1021538"/>
    <s v="POLAR COLOMBIA 302N"/>
    <s v="LOS ANGELES, PUERTO"/>
    <d v="2023-01-10T00:00:00"/>
    <d v="2023-01-13T00:00:00"/>
    <d v="2023-02-05T19:30:00"/>
    <s v="SEALAND"/>
    <n v="24000.074349999999"/>
    <x v="0"/>
    <x v="0"/>
  </r>
  <r>
    <m/>
    <x v="1"/>
    <x v="0"/>
    <n v="40358682"/>
    <s v="EMBARCADO"/>
    <n v="1021538"/>
    <s v="MAERSK BULAN 303N"/>
    <s v="LOS ANGELES, PUERTO"/>
    <d v="2023-01-17T00:00:00"/>
    <d v="2023-01-26T00:00:00"/>
    <d v="2023-02-18T19:30:00"/>
    <s v="HAMBURG SUD"/>
    <n v="24009.332160000002"/>
    <x v="0"/>
    <x v="0"/>
  </r>
  <r>
    <m/>
    <x v="1"/>
    <x v="0"/>
    <n v="40358680"/>
    <s v="EMBARCADO"/>
    <n v="1021538"/>
    <s v="SANTOS EXPRESS / 0WCDUN1MA"/>
    <s v="HOUSTON, PUERTO"/>
    <d v="2023-01-19T00:00:00"/>
    <d v="2023-01-27T00:00:00"/>
    <d v="2023-02-28T15:53:00"/>
    <s v="CMA CGM"/>
    <n v="13500.79847"/>
    <x v="0"/>
    <x v="0"/>
  </r>
  <r>
    <m/>
    <x v="1"/>
    <x v="0"/>
    <n v="40358680"/>
    <s v="EMBARCADO"/>
    <n v="1021538"/>
    <s v="SANTOS EXPRESS / 0WCDUN1MA"/>
    <s v="HOUSTON, PUERTO"/>
    <d v="2023-01-20T00:00:00"/>
    <d v="2023-01-27T00:00:00"/>
    <d v="2023-02-28T15:53:00"/>
    <s v="CMA CGM"/>
    <n v="10458.36188"/>
    <x v="0"/>
    <x v="0"/>
  </r>
  <r>
    <m/>
    <x v="1"/>
    <x v="0"/>
    <n v="40358679"/>
    <s v="EMBARCADO"/>
    <n v="1021538"/>
    <s v="POLAR COLOMBIA 302N"/>
    <s v="LOS ANGELES, PUERTO"/>
    <d v="2023-01-10T00:00:00"/>
    <d v="2023-01-13T00:00:00"/>
    <d v="2023-02-05T19:30:00"/>
    <s v="SEALAND"/>
    <n v="23997.475269999999"/>
    <x v="0"/>
    <x v="0"/>
  </r>
  <r>
    <m/>
    <x v="1"/>
    <x v="0"/>
    <n v="40358678"/>
    <s v="EMBARCADO"/>
    <n v="1021538"/>
    <s v="MSC CAROLE NX302R"/>
    <s v="NEW YORK, PUERTO"/>
    <d v="2023-01-10T00:00:00"/>
    <d v="2023-01-15T00:00:00"/>
    <d v="2023-02-15T19:15:00"/>
    <s v="MSC"/>
    <n v="15497.936830000001"/>
    <x v="0"/>
    <x v="0"/>
  </r>
  <r>
    <m/>
    <x v="1"/>
    <x v="0"/>
    <n v="40358678"/>
    <s v="EMBARCADO"/>
    <n v="1021538"/>
    <s v="MSC CAROLE NX302R"/>
    <s v="NEW YORK, PUERTO"/>
    <d v="2023-01-10T00:00:00"/>
    <d v="2023-01-15T00:00:00"/>
    <d v="2023-02-15T19:15:00"/>
    <s v="MSC"/>
    <n v="8511.7219189999996"/>
    <x v="0"/>
    <x v="0"/>
  </r>
  <r>
    <m/>
    <x v="2"/>
    <x v="1"/>
    <n v="40358674"/>
    <s v="EMBARCADO"/>
    <n v="1020367"/>
    <s v="GSL ELEFTHERIA 301W"/>
    <s v="CALLAO, PUERTO"/>
    <d v="2023-01-16T00:00:00"/>
    <d v="2023-01-21T00:00:00"/>
    <d v="2023-01-28T21:00:00"/>
    <s v="HAPAG LLOYD"/>
    <n v="24003.64"/>
    <x v="0"/>
    <x v="0"/>
  </r>
  <r>
    <m/>
    <x v="3"/>
    <x v="0"/>
    <n v="40358670"/>
    <s v="EMBARCADO"/>
    <n v="1022304"/>
    <s v="MSC CAROLE NX302R"/>
    <s v="HAMBURG, PORT"/>
    <d v="2023-01-11T00:00:00"/>
    <d v="2023-01-15T00:00:00"/>
    <d v="2023-02-13T21:29:00"/>
    <s v="MSC"/>
    <n v="8919.02"/>
    <x v="0"/>
    <x v="0"/>
  </r>
  <r>
    <m/>
    <x v="3"/>
    <x v="0"/>
    <n v="40358670"/>
    <s v="EMBARCADO"/>
    <n v="1022304"/>
    <s v="MSC CAROLE NX302R"/>
    <s v="HAMBURG, PORT"/>
    <d v="2023-01-12T00:00:00"/>
    <d v="2023-01-15T00:00:00"/>
    <d v="2023-02-13T21:29:00"/>
    <s v="MSC"/>
    <n v="11100.39"/>
    <x v="0"/>
    <x v="0"/>
  </r>
  <r>
    <m/>
    <x v="5"/>
    <x v="0"/>
    <n v="40358649"/>
    <s v="EMBARCADO"/>
    <n v="1023265"/>
    <s v="MSC PERLE FA302R"/>
    <s v="YOKOHAMA (ADUANA PRINCIPAL)"/>
    <d v="2023-01-20T00:00:00"/>
    <d v="2023-01-28T00:00:00"/>
    <d v="2023-03-05T12:18:00"/>
    <s v="ONE"/>
    <n v="2041.38"/>
    <x v="0"/>
    <x v="0"/>
  </r>
  <r>
    <m/>
    <x v="5"/>
    <x v="0"/>
    <n v="40358649"/>
    <s v="EMBARCADO"/>
    <n v="1021931"/>
    <s v="MSC PERLE FA302R"/>
    <s v="YOKOHAMA (ADUANA PRINCIPAL)"/>
    <d v="2023-01-20T00:00:00"/>
    <d v="2023-01-28T00:00:00"/>
    <d v="2023-03-05T12:18:00"/>
    <s v="ONE"/>
    <n v="2004.77"/>
    <x v="0"/>
    <x v="0"/>
  </r>
  <r>
    <m/>
    <x v="5"/>
    <x v="0"/>
    <n v="40358648"/>
    <s v="EMBARCADO"/>
    <n v="1022975"/>
    <s v="MSC PERLE FA302R"/>
    <s v="YOKOHAMA (ADUANA PRINCIPAL)"/>
    <d v="2023-01-20T00:00:00"/>
    <d v="2023-01-28T00:00:00"/>
    <d v="2023-03-05T12:18:00"/>
    <s v="ONE"/>
    <n v="2950"/>
    <x v="0"/>
    <x v="0"/>
  </r>
  <r>
    <m/>
    <x v="5"/>
    <x v="0"/>
    <n v="40358648"/>
    <s v="EMBARCADO"/>
    <n v="1022866"/>
    <s v="MSC PERLE FA302R"/>
    <s v="YOKOHAMA (ADUANA PRINCIPAL)"/>
    <d v="2023-01-20T00:00:00"/>
    <d v="2023-01-28T00:00:00"/>
    <d v="2023-03-05T12:18:00"/>
    <s v="ONE"/>
    <n v="4993.41"/>
    <x v="0"/>
    <x v="0"/>
  </r>
  <r>
    <m/>
    <x v="5"/>
    <x v="0"/>
    <n v="40358648"/>
    <s v="EMBARCADO"/>
    <n v="1022865"/>
    <s v="MSC PERLE FA302R"/>
    <s v="YOKOHAMA (ADUANA PRINCIPAL)"/>
    <d v="2023-01-20T00:00:00"/>
    <d v="2023-01-28T00:00:00"/>
    <d v="2023-03-05T12:18:00"/>
    <s v="ONE"/>
    <n v="6996.79"/>
    <x v="0"/>
    <x v="0"/>
  </r>
  <r>
    <m/>
    <x v="5"/>
    <x v="0"/>
    <n v="40358648"/>
    <s v="EMBARCADO"/>
    <n v="1022398"/>
    <s v="MSC PERLE FA302R"/>
    <s v="YOKOHAMA (ADUANA PRINCIPAL)"/>
    <d v="2023-01-20T00:00:00"/>
    <d v="2023-01-28T00:00:00"/>
    <d v="2023-03-05T12:18:00"/>
    <s v="ONE"/>
    <n v="5008.1899999999996"/>
    <x v="0"/>
    <x v="0"/>
  </r>
  <r>
    <m/>
    <x v="5"/>
    <x v="0"/>
    <n v="40358642"/>
    <s v="EMBARCADO"/>
    <n v="1023265"/>
    <s v="MSC PERLE FA302R"/>
    <s v="YOKOHAMA (ADUANA PRINCIPAL)"/>
    <d v="2023-01-19T00:00:00"/>
    <d v="2023-01-28T00:00:00"/>
    <d v="2023-03-05T12:18:00"/>
    <s v="ONE"/>
    <n v="1994.18"/>
    <x v="0"/>
    <x v="0"/>
  </r>
  <r>
    <m/>
    <x v="5"/>
    <x v="0"/>
    <n v="40358642"/>
    <s v="EMBARCADO"/>
    <n v="1021931"/>
    <s v="MSC PERLE FA302R"/>
    <s v="YOKOHAMA (ADUANA PRINCIPAL)"/>
    <d v="2023-01-19T00:00:00"/>
    <d v="2023-01-28T00:00:00"/>
    <d v="2023-03-05T12:18:00"/>
    <s v="ONE"/>
    <n v="1981"/>
    <x v="0"/>
    <x v="0"/>
  </r>
  <r>
    <m/>
    <x v="5"/>
    <x v="0"/>
    <n v="40358641"/>
    <s v="EMBARCADO"/>
    <n v="1022975"/>
    <s v="MSC PERLE FA302R"/>
    <s v="YOKOHAMA (ADUANA PRINCIPAL)"/>
    <d v="2023-01-19T00:00:00"/>
    <d v="2023-01-28T00:00:00"/>
    <d v="2023-03-05T12:18:00"/>
    <s v="ONE"/>
    <n v="3040"/>
    <x v="0"/>
    <x v="0"/>
  </r>
  <r>
    <m/>
    <x v="5"/>
    <x v="0"/>
    <n v="40358641"/>
    <s v="EMBARCADO"/>
    <n v="1022866"/>
    <s v="MSC PERLE FA302R"/>
    <s v="YOKOHAMA (ADUANA PRINCIPAL)"/>
    <d v="2023-01-19T00:00:00"/>
    <d v="2023-01-28T00:00:00"/>
    <d v="2023-03-05T12:18:00"/>
    <s v="ONE"/>
    <n v="4963.6099999999997"/>
    <x v="0"/>
    <x v="0"/>
  </r>
  <r>
    <m/>
    <x v="5"/>
    <x v="0"/>
    <n v="40358641"/>
    <s v="EMBARCADO"/>
    <n v="1022865"/>
    <s v="MSC PERLE FA302R"/>
    <s v="YOKOHAMA (ADUANA PRINCIPAL)"/>
    <d v="2023-01-19T00:00:00"/>
    <d v="2023-01-28T00:00:00"/>
    <d v="2023-03-05T12:18:00"/>
    <s v="ONE"/>
    <n v="6850.8"/>
    <x v="0"/>
    <x v="0"/>
  </r>
  <r>
    <m/>
    <x v="5"/>
    <x v="0"/>
    <n v="40358641"/>
    <s v="EMBARCADO"/>
    <n v="1022398"/>
    <s v="MSC PERLE FA302R"/>
    <s v="YOKOHAMA (ADUANA PRINCIPAL)"/>
    <d v="2023-01-19T00:00:00"/>
    <d v="2023-01-28T00:00:00"/>
    <d v="2023-03-05T12:18:00"/>
    <s v="ONE"/>
    <n v="4887.93"/>
    <x v="0"/>
    <x v="0"/>
  </r>
  <r>
    <m/>
    <x v="5"/>
    <x v="0"/>
    <n v="40358639"/>
    <s v="EMBARCADO"/>
    <n v="1021931"/>
    <s v="MSC PERLE FA302R"/>
    <s v="YOKOHAMA (ADUANA PRINCIPAL)"/>
    <d v="2023-01-19T00:00:00"/>
    <d v="2023-01-28T00:00:00"/>
    <d v="2023-03-05T12:18:00"/>
    <s v="ONE"/>
    <n v="2000.96"/>
    <x v="0"/>
    <x v="0"/>
  </r>
  <r>
    <m/>
    <x v="5"/>
    <x v="0"/>
    <n v="40358638"/>
    <s v="EMBARCADO"/>
    <n v="1022413"/>
    <s v="MSC PERLE FA302R"/>
    <s v="YOKOHAMA (ADUANA PRINCIPAL)"/>
    <d v="2023-01-19T00:00:00"/>
    <d v="2023-01-28T00:00:00"/>
    <d v="2023-03-05T12:18:00"/>
    <s v="ONE"/>
    <n v="3000"/>
    <x v="0"/>
    <x v="0"/>
  </r>
  <r>
    <m/>
    <x v="5"/>
    <x v="0"/>
    <n v="40358638"/>
    <s v="EMBARCADO"/>
    <n v="1021987"/>
    <s v="MSC PERLE FA302R"/>
    <s v="YOKOHAMA (ADUANA PRINCIPAL)"/>
    <d v="2023-01-19T00:00:00"/>
    <d v="2023-01-28T00:00:00"/>
    <d v="2023-03-05T12:18:00"/>
    <s v="ONE"/>
    <n v="2000"/>
    <x v="0"/>
    <x v="0"/>
  </r>
  <r>
    <m/>
    <x v="5"/>
    <x v="0"/>
    <n v="40358637"/>
    <s v="EMBARCADO"/>
    <n v="1023269"/>
    <s v="MSC PERLE FA302R"/>
    <s v="YOKOHAMA (ADUANA PRINCIPAL)"/>
    <d v="2023-01-19T00:00:00"/>
    <d v="2023-01-28T00:00:00"/>
    <d v="2023-03-05T12:18:00"/>
    <s v="ONE"/>
    <n v="8067.02"/>
    <x v="0"/>
    <x v="0"/>
  </r>
  <r>
    <m/>
    <x v="5"/>
    <x v="0"/>
    <n v="40358637"/>
    <s v="EMBARCADO"/>
    <n v="1023123"/>
    <s v="MSC PERLE FA302R"/>
    <s v="YOKOHAMA (ADUANA PRINCIPAL)"/>
    <d v="2023-01-19T00:00:00"/>
    <d v="2023-01-28T00:00:00"/>
    <d v="2023-03-05T12:18:00"/>
    <s v="ONE"/>
    <n v="3033.74"/>
    <x v="0"/>
    <x v="0"/>
  </r>
  <r>
    <m/>
    <x v="5"/>
    <x v="0"/>
    <n v="40358637"/>
    <s v="EMBARCADO"/>
    <n v="1022621"/>
    <s v="MSC PERLE FA302R"/>
    <s v="YOKOHAMA (ADUANA PRINCIPAL)"/>
    <d v="2023-01-19T00:00:00"/>
    <d v="2023-01-28T00:00:00"/>
    <d v="2023-03-05T12:18:00"/>
    <s v="ONE"/>
    <n v="4007.37"/>
    <x v="0"/>
    <x v="0"/>
  </r>
  <r>
    <m/>
    <x v="5"/>
    <x v="0"/>
    <n v="40358637"/>
    <s v="EMBARCADO"/>
    <n v="1021929"/>
    <s v="MSC PERLE FA302R"/>
    <s v="YOKOHAMA (ADUANA PRINCIPAL)"/>
    <d v="2023-01-19T00:00:00"/>
    <d v="2023-01-28T00:00:00"/>
    <d v="2023-03-05T12:18:00"/>
    <s v="ONE"/>
    <n v="2000"/>
    <x v="0"/>
    <x v="0"/>
  </r>
  <r>
    <m/>
    <x v="5"/>
    <x v="0"/>
    <n v="40358636"/>
    <s v="EMBARCADO"/>
    <n v="1023265"/>
    <s v="SEASPAN BEAUTY 2247W"/>
    <s v="YOKOHAMA (ADUANA PRINCIPAL)"/>
    <d v="2023-01-17T00:00:00"/>
    <d v="2023-01-20T00:00:00"/>
    <d v="2023-02-25T12:18:00"/>
    <s v="ONE"/>
    <n v="2038"/>
    <x v="0"/>
    <x v="0"/>
  </r>
  <r>
    <m/>
    <x v="5"/>
    <x v="0"/>
    <n v="40358636"/>
    <s v="EMBARCADO"/>
    <n v="1021931"/>
    <s v="SEASPAN BEAUTY 2247W"/>
    <s v="YOKOHAMA (ADUANA PRINCIPAL)"/>
    <d v="2023-01-17T00:00:00"/>
    <d v="2023-01-20T00:00:00"/>
    <d v="2023-02-25T12:18:00"/>
    <s v="ONE"/>
    <n v="2057.5"/>
    <x v="0"/>
    <x v="0"/>
  </r>
  <r>
    <m/>
    <x v="5"/>
    <x v="0"/>
    <n v="40358635"/>
    <s v="EMBARCADO"/>
    <n v="1022398"/>
    <s v="SEASPAN BEAUTY 2247W"/>
    <s v="YOKOHAMA (ADUANA PRINCIPAL)"/>
    <d v="2023-01-17T00:00:00"/>
    <d v="2023-01-20T00:00:00"/>
    <d v="2023-02-25T12:18:00"/>
    <s v="ONE"/>
    <n v="4948.12"/>
    <x v="0"/>
    <x v="0"/>
  </r>
  <r>
    <m/>
    <x v="5"/>
    <x v="0"/>
    <n v="40358635"/>
    <s v="EMBARCADO"/>
    <n v="1022865"/>
    <s v="SEASPAN BEAUTY 2247W"/>
    <s v="YOKOHAMA (ADUANA PRINCIPAL)"/>
    <d v="2023-01-17T00:00:00"/>
    <d v="2023-01-20T00:00:00"/>
    <d v="2023-02-25T12:18:00"/>
    <s v="ONE"/>
    <n v="7155.76"/>
    <x v="0"/>
    <x v="0"/>
  </r>
  <r>
    <m/>
    <x v="5"/>
    <x v="0"/>
    <n v="40358635"/>
    <s v="EMBARCADO"/>
    <n v="1022866"/>
    <s v="SEASPAN BEAUTY 2247W"/>
    <s v="YOKOHAMA (ADUANA PRINCIPAL)"/>
    <d v="2023-01-17T00:00:00"/>
    <d v="2023-01-20T00:00:00"/>
    <d v="2023-02-25T12:18:00"/>
    <s v="ONE"/>
    <n v="4992.9799999999996"/>
    <x v="0"/>
    <x v="0"/>
  </r>
  <r>
    <m/>
    <x v="5"/>
    <x v="0"/>
    <n v="40358635"/>
    <s v="EMBARCADO"/>
    <n v="1022975"/>
    <s v="SEASPAN BEAUTY 2247W"/>
    <s v="YOKOHAMA (ADUANA PRINCIPAL)"/>
    <d v="2023-01-17T00:00:00"/>
    <d v="2023-01-20T00:00:00"/>
    <d v="2023-02-25T12:18:00"/>
    <s v="ONE"/>
    <n v="3050"/>
    <x v="0"/>
    <x v="0"/>
  </r>
  <r>
    <m/>
    <x v="5"/>
    <x v="0"/>
    <n v="40358627"/>
    <s v="EMBARCADO"/>
    <n v="1021931"/>
    <s v="MSC PERLE FA302R"/>
    <s v="YOKOHAMA (ADUANA PRINCIPAL)"/>
    <d v="2023-01-19T00:00:00"/>
    <d v="2023-01-28T00:00:00"/>
    <d v="2023-03-05T12:18:00"/>
    <s v="ONE"/>
    <n v="2001.43"/>
    <x v="0"/>
    <x v="0"/>
  </r>
  <r>
    <m/>
    <x v="5"/>
    <x v="0"/>
    <n v="40358627"/>
    <s v="EMBARCADO"/>
    <n v="1023265"/>
    <s v="MSC PERLE FA302R"/>
    <s v="YOKOHAMA (ADUANA PRINCIPAL)"/>
    <d v="2023-01-19T00:00:00"/>
    <d v="2023-01-28T00:00:00"/>
    <d v="2023-03-05T12:18:00"/>
    <s v="ONE"/>
    <n v="2000"/>
    <x v="0"/>
    <x v="0"/>
  </r>
  <r>
    <m/>
    <x v="5"/>
    <x v="0"/>
    <n v="40358626"/>
    <s v="EMBARCADO"/>
    <n v="1022863"/>
    <s v="MSC PERLE FA302R"/>
    <s v="YOKOHAMA (ADUANA PRINCIPAL)"/>
    <d v="2023-01-19T00:00:00"/>
    <d v="2023-01-28T00:00:00"/>
    <d v="2023-03-05T12:18:00"/>
    <s v="ONE"/>
    <n v="5003.6400000000003"/>
    <x v="0"/>
    <x v="0"/>
  </r>
  <r>
    <m/>
    <x v="5"/>
    <x v="0"/>
    <n v="40358626"/>
    <s v="EMBARCADO"/>
    <n v="1022621"/>
    <s v="MSC PERLE FA302R"/>
    <s v="YOKOHAMA (ADUANA PRINCIPAL)"/>
    <d v="2023-01-19T00:00:00"/>
    <d v="2023-01-28T00:00:00"/>
    <d v="2023-03-05T12:18:00"/>
    <s v="ONE"/>
    <n v="5002.24"/>
    <x v="0"/>
    <x v="0"/>
  </r>
  <r>
    <m/>
    <x v="5"/>
    <x v="0"/>
    <n v="40358626"/>
    <s v="EMBARCADO"/>
    <n v="1021925"/>
    <s v="MSC PERLE FA302R"/>
    <s v="YOKOHAMA (ADUANA PRINCIPAL)"/>
    <d v="2023-01-19T00:00:00"/>
    <d v="2023-01-28T00:00:00"/>
    <d v="2023-03-05T12:18:00"/>
    <s v="ONE"/>
    <n v="5005.21"/>
    <x v="0"/>
    <x v="0"/>
  </r>
  <r>
    <m/>
    <x v="5"/>
    <x v="0"/>
    <n v="40358626"/>
    <s v="EMBARCADO"/>
    <n v="1021924"/>
    <s v="MSC PERLE FA302R"/>
    <s v="YOKOHAMA (ADUANA PRINCIPAL)"/>
    <d v="2023-01-19T00:00:00"/>
    <d v="2023-01-28T00:00:00"/>
    <d v="2023-03-05T12:18:00"/>
    <s v="ONE"/>
    <n v="5012.04"/>
    <x v="0"/>
    <x v="0"/>
  </r>
  <r>
    <m/>
    <x v="1"/>
    <x v="0"/>
    <n v="40358106"/>
    <s v="EMBARCADO"/>
    <n v="1012148"/>
    <s v="MSC CAROLE NX302R"/>
    <s v="SAN JUAN, PUERTO"/>
    <d v="2023-01-06T00:00:00"/>
    <d v="2023-01-15T00:00:00"/>
    <d v="2023-02-08T02:17:00"/>
    <s v="MSC"/>
    <n v="19758.467519999998"/>
    <x v="0"/>
    <x v="0"/>
  </r>
  <r>
    <m/>
    <x v="6"/>
    <x v="1"/>
    <n v="40358087"/>
    <s v="EMBARCADO"/>
    <n v="1030535"/>
    <s v="SEASPAN BEAUTY 2247E"/>
    <s v="BUSAN {PUSAN}, PUERTO"/>
    <d v="2023-01-11T00:00:00"/>
    <d v="2023-01-20T00:00:00"/>
    <d v="2023-02-28T21:13:00"/>
    <s v="MSC"/>
    <n v="21993.69"/>
    <x v="0"/>
    <x v="0"/>
  </r>
  <r>
    <m/>
    <x v="6"/>
    <x v="1"/>
    <n v="40358086"/>
    <s v="EMBARCADO"/>
    <n v="1030535"/>
    <s v="CISNES 2247W"/>
    <s v="BUSAN {PUSAN}, PUERTO"/>
    <d v="2023-01-03T00:00:00"/>
    <d v="2023-01-10T00:00:00"/>
    <d v="2023-02-18T21:13:00"/>
    <s v="MSC"/>
    <n v="21998.53"/>
    <x v="0"/>
    <x v="0"/>
  </r>
  <r>
    <m/>
    <x v="2"/>
    <x v="1"/>
    <n v="40358084"/>
    <s v="EMBARCADO"/>
    <n v="1022290"/>
    <s v="SANTOS EXPRESS 2251N"/>
    <s v="CALLAO, PUERTO"/>
    <d v="2023-01-18T00:00:00"/>
    <d v="2023-01-27T00:00:00"/>
    <d v="2023-02-03T21:00:00"/>
    <s v="COSCO"/>
    <n v="12006.5"/>
    <x v="0"/>
    <x v="0"/>
  </r>
  <r>
    <m/>
    <x v="2"/>
    <x v="1"/>
    <n v="40358084"/>
    <s v="EMBARCADO"/>
    <n v="1021092"/>
    <s v="SANTOS EXPRESS 2251N"/>
    <s v="CALLAO, PUERTO"/>
    <d v="2023-01-18T00:00:00"/>
    <d v="2023-01-27T00:00:00"/>
    <d v="2023-02-03T21:00:00"/>
    <s v="COSCO"/>
    <n v="10984.01"/>
    <x v="0"/>
    <x v="0"/>
  </r>
  <r>
    <m/>
    <x v="4"/>
    <x v="0"/>
    <n v="40358078"/>
    <s v="EMBARCADO"/>
    <n v="1023302"/>
    <s v="SEASPAN BEAUTY 0042W"/>
    <s v="MANZANILLO, PUERTO"/>
    <d v="2023-01-16T00:00:00"/>
    <d v="2023-01-20T00:00:00"/>
    <d v="2023-02-04T04:36:00"/>
    <s v="ONE"/>
    <n v="24100"/>
    <x v="0"/>
    <x v="0"/>
  </r>
  <r>
    <m/>
    <x v="4"/>
    <x v="0"/>
    <n v="40358077"/>
    <s v="EMBARCADO"/>
    <n v="1023302"/>
    <s v="SEASPAN BEAUTY 0042W"/>
    <s v="MANZANILLO, PUERTO"/>
    <d v="2023-01-16T00:00:00"/>
    <d v="2023-01-20T00:00:00"/>
    <d v="2023-02-04T04:36:00"/>
    <s v="ONE"/>
    <n v="24020"/>
    <x v="0"/>
    <x v="0"/>
  </r>
  <r>
    <m/>
    <x v="4"/>
    <x v="0"/>
    <n v="40358074"/>
    <s v="EMBARCADO"/>
    <n v="1030658"/>
    <s v="MSC BARI FA252R"/>
    <s v="MANZANILLO, PUERTO"/>
    <d v="2023-01-07T00:00:00"/>
    <d v="2023-01-15T00:00:00"/>
    <d v="2023-01-30T04:36:00"/>
    <s v="MSC"/>
    <n v="24017.360000000001"/>
    <x v="0"/>
    <x v="0"/>
  </r>
  <r>
    <m/>
    <x v="4"/>
    <x v="0"/>
    <n v="40358073"/>
    <s v="EMBARCADO"/>
    <n v="1030658"/>
    <s v="MSC BARI FA252R"/>
    <s v="MANZANILLO, PUERTO"/>
    <d v="2023-01-04T00:00:00"/>
    <d v="2023-01-15T00:00:00"/>
    <d v="2023-01-30T04:36:00"/>
    <s v="ONE"/>
    <n v="24017.360000000001"/>
    <x v="0"/>
    <x v="0"/>
  </r>
  <r>
    <m/>
    <x v="4"/>
    <x v="0"/>
    <n v="40358070"/>
    <s v="EMBARCADO"/>
    <n v="1030658"/>
    <s v="MSC BARI FA252R"/>
    <s v="MANZANILLO, PUERTO"/>
    <d v="2023-01-04T00:00:00"/>
    <d v="2023-01-15T00:00:00"/>
    <d v="2023-01-30T04:36:00"/>
    <s v="ONE"/>
    <n v="24017.360000000001"/>
    <x v="0"/>
    <x v="0"/>
  </r>
  <r>
    <m/>
    <x v="4"/>
    <x v="0"/>
    <n v="40358069"/>
    <s v="EMBARCADO"/>
    <n v="1030658"/>
    <s v="MSC BARI FA252R"/>
    <s v="MANZANILLO, PUERTO"/>
    <d v="2023-01-04T00:00:00"/>
    <d v="2023-01-15T00:00:00"/>
    <d v="2023-01-30T04:36:00"/>
    <s v="ONE"/>
    <n v="24017.360000000001"/>
    <x v="0"/>
    <x v="0"/>
  </r>
  <r>
    <m/>
    <x v="4"/>
    <x v="0"/>
    <n v="40358055"/>
    <s v="EMBARCADO"/>
    <n v="1023218"/>
    <s v="SEASPAN BEAUTY 2247W"/>
    <s v="MANZANILLO, PUERTO"/>
    <d v="2023-01-11T00:00:00"/>
    <d v="2023-01-20T00:00:00"/>
    <d v="2023-02-04T04:36:00"/>
    <s v="ONE"/>
    <n v="12860"/>
    <x v="0"/>
    <x v="0"/>
  </r>
  <r>
    <m/>
    <x v="4"/>
    <x v="0"/>
    <n v="40358055"/>
    <s v="EMBARCADO"/>
    <n v="1023218"/>
    <s v="SEASPAN BEAUTY 2247W"/>
    <s v="MANZANILLO, PUERTO"/>
    <d v="2023-01-10T00:00:00"/>
    <d v="2023-01-20T00:00:00"/>
    <d v="2023-02-04T04:36:00"/>
    <s v="ONE"/>
    <n v="11140"/>
    <x v="0"/>
    <x v="0"/>
  </r>
  <r>
    <m/>
    <x v="4"/>
    <x v="0"/>
    <n v="40358053"/>
    <s v="EMBARCADO"/>
    <n v="1023343"/>
    <s v="MSC BARI FA252R"/>
    <s v="MANZANILLO, PUERTO"/>
    <d v="2023-01-06T00:00:00"/>
    <d v="2023-01-15T00:00:00"/>
    <d v="2023-01-30T04:36:00"/>
    <s v="MSC"/>
    <n v="24010.33"/>
    <x v="0"/>
    <x v="0"/>
  </r>
  <r>
    <m/>
    <x v="4"/>
    <x v="0"/>
    <n v="40358052"/>
    <s v="EMBARCADO"/>
    <n v="1023343"/>
    <s v="MSC BARI FA252R"/>
    <s v="MANZANILLO, PUERTO"/>
    <d v="2023-01-04T00:00:00"/>
    <d v="2023-01-15T00:00:00"/>
    <d v="2023-01-30T04:36:00"/>
    <s v="ONE"/>
    <n v="24008.95"/>
    <x v="0"/>
    <x v="0"/>
  </r>
  <r>
    <m/>
    <x v="4"/>
    <x v="0"/>
    <n v="40358049"/>
    <s v="EMBARCADO"/>
    <n v="1023343"/>
    <s v="MAERSK BATUR 302N"/>
    <s v="MANZANILLO, PUERTO"/>
    <d v="2023-01-17T00:00:00"/>
    <d v="2023-01-19T00:00:00"/>
    <d v="2023-02-03T04:36:00"/>
    <s v="SEALAND"/>
    <n v="24005.46"/>
    <x v="0"/>
    <x v="0"/>
  </r>
  <r>
    <m/>
    <x v="4"/>
    <x v="0"/>
    <n v="40358045"/>
    <s v="EMBARCADO"/>
    <n v="1021020"/>
    <s v="MSC PERLE FA302R"/>
    <s v="MANZANILLO, PUERTO"/>
    <d v="2023-01-17T00:00:00"/>
    <d v="2023-01-28T00:00:00"/>
    <d v="2023-02-12T04:36:00"/>
    <s v="MSC"/>
    <n v="24013.89"/>
    <x v="0"/>
    <x v="0"/>
  </r>
  <r>
    <m/>
    <x v="4"/>
    <x v="0"/>
    <n v="40358044"/>
    <s v="EMBARCADO"/>
    <n v="1021020"/>
    <s v="SEASPAN BEAUTY 2247W"/>
    <s v="MANZANILLO, PUERTO"/>
    <d v="2023-01-09T00:00:00"/>
    <d v="2023-01-20T00:00:00"/>
    <d v="2023-02-04T04:36:00"/>
    <s v="ONE"/>
    <n v="24004.79"/>
    <x v="0"/>
    <x v="0"/>
  </r>
  <r>
    <m/>
    <x v="4"/>
    <x v="0"/>
    <n v="40358019"/>
    <s v="EMBARCADO"/>
    <n v="1023302"/>
    <s v="MSC BARI FA252R"/>
    <s v="MANZANILLO, PUERTO"/>
    <d v="2023-01-05T00:00:00"/>
    <d v="2023-01-15T00:00:00"/>
    <d v="2023-01-30T04:36:00"/>
    <s v="MSC"/>
    <n v="14540"/>
    <x v="0"/>
    <x v="0"/>
  </r>
  <r>
    <m/>
    <x v="4"/>
    <x v="0"/>
    <n v="40358019"/>
    <s v="EMBARCADO"/>
    <n v="1023302"/>
    <s v="MSC BARI FA252R"/>
    <s v="MANZANILLO, PUERTO"/>
    <d v="2023-01-06T00:00:00"/>
    <d v="2023-01-15T00:00:00"/>
    <d v="2023-01-30T04:36:00"/>
    <s v="MSC"/>
    <n v="9500"/>
    <x v="0"/>
    <x v="0"/>
  </r>
  <r>
    <m/>
    <x v="4"/>
    <x v="0"/>
    <n v="40358016"/>
    <s v="EMBARCADO"/>
    <n v="1021874"/>
    <s v="MAERSK BULAN 303N"/>
    <s v="MANZANILLO, PUERTO"/>
    <d v="2023-01-23T00:00:00"/>
    <d v="2023-01-26T00:00:00"/>
    <d v="2023-02-10T04:36:00"/>
    <s v="SEALAND"/>
    <n v="23999.4"/>
    <x v="0"/>
    <x v="0"/>
  </r>
  <r>
    <m/>
    <x v="4"/>
    <x v="0"/>
    <n v="40358015"/>
    <s v="EMBARCADO"/>
    <n v="1021874"/>
    <s v="MSC PERLE FA302R"/>
    <s v="MANZANILLO, PUERTO"/>
    <d v="2023-01-19T00:00:00"/>
    <d v="2023-01-28T00:00:00"/>
    <d v="2023-02-12T04:36:00"/>
    <s v="MSC"/>
    <n v="24083.439999999999"/>
    <x v="0"/>
    <x v="0"/>
  </r>
  <r>
    <m/>
    <x v="4"/>
    <x v="0"/>
    <n v="40358012"/>
    <s v="EMBARCADO"/>
    <n v="1021555"/>
    <s v="MSC BARI FA252R"/>
    <s v="MAZATLAN, PUERTO"/>
    <d v="2023-01-07T00:00:00"/>
    <d v="2023-01-15T00:00:00"/>
    <d v="2023-02-09T14:20:00"/>
    <s v="MSC"/>
    <n v="10014.74"/>
    <x v="0"/>
    <x v="0"/>
  </r>
  <r>
    <m/>
    <x v="4"/>
    <x v="0"/>
    <n v="40358012"/>
    <s v="EMBARCADO"/>
    <n v="1021555"/>
    <s v="MSC BARI FA252R"/>
    <s v="MAZATLAN, PUERTO"/>
    <d v="2023-01-07T00:00:00"/>
    <d v="2023-01-15T00:00:00"/>
    <d v="2023-02-09T14:20:00"/>
    <s v="MSC"/>
    <n v="14002.67"/>
    <x v="0"/>
    <x v="0"/>
  </r>
  <r>
    <m/>
    <x v="4"/>
    <x v="0"/>
    <n v="40358010"/>
    <s v="EMBARCADO"/>
    <n v="1021874"/>
    <s v="MAERSK BULAN 303N"/>
    <s v="MANZANILLO, PUERTO"/>
    <d v="2023-01-23T00:00:00"/>
    <d v="2023-01-26T00:00:00"/>
    <d v="2023-02-10T04:36:00"/>
    <s v="SEALAND"/>
    <n v="24094.32"/>
    <x v="0"/>
    <x v="0"/>
  </r>
  <r>
    <m/>
    <x v="4"/>
    <x v="0"/>
    <n v="40358009"/>
    <s v="EMBARCADO"/>
    <n v="1021874"/>
    <s v="SEASPAN BEAUTY 0042W"/>
    <s v="MANZANILLO, PUERTO"/>
    <d v="2023-01-16T00:00:00"/>
    <d v="2023-01-20T00:00:00"/>
    <d v="2023-02-04T04:36:00"/>
    <s v="ONE"/>
    <n v="24000.54"/>
    <x v="0"/>
    <x v="0"/>
  </r>
  <r>
    <m/>
    <x v="4"/>
    <x v="0"/>
    <n v="40358006"/>
    <s v="EMBARCADO"/>
    <n v="1021874"/>
    <s v="MSC PERLE FA302R"/>
    <s v="MANZANILLO, PUERTO"/>
    <d v="2023-01-20T00:00:00"/>
    <d v="2023-01-28T00:00:00"/>
    <d v="2023-02-12T04:36:00"/>
    <s v="MSC"/>
    <n v="24039.38"/>
    <x v="0"/>
    <x v="0"/>
  </r>
  <r>
    <m/>
    <x v="4"/>
    <x v="0"/>
    <n v="40358005"/>
    <s v="EMBARCADO"/>
    <n v="1021874"/>
    <s v="MSC BARI FA252R"/>
    <s v="MANZANILLO, PUERTO"/>
    <d v="2023-01-04T00:00:00"/>
    <d v="2023-01-15T00:00:00"/>
    <d v="2023-01-30T04:36:00"/>
    <s v="ONE"/>
    <n v="23991.33"/>
    <x v="0"/>
    <x v="0"/>
  </r>
  <r>
    <m/>
    <x v="4"/>
    <x v="0"/>
    <n v="40358004"/>
    <s v="EMBARCADO"/>
    <n v="1021555"/>
    <s v="MSC BARI FA252R"/>
    <s v="MAZATLAN, PUERTO"/>
    <d v="2023-01-06T00:00:00"/>
    <d v="2023-01-15T00:00:00"/>
    <d v="2023-02-09T14:20:00"/>
    <s v="MSC"/>
    <n v="23980.36"/>
    <x v="0"/>
    <x v="0"/>
  </r>
  <r>
    <m/>
    <x v="4"/>
    <x v="0"/>
    <n v="40358000"/>
    <s v="EMBARCADO"/>
    <n v="1021272"/>
    <s v="SEASPAN BEAUTY 2247W"/>
    <s v="MANZANILLO, PUERTO"/>
    <d v="2023-01-11T00:00:00"/>
    <d v="2023-01-20T00:00:00"/>
    <d v="2023-02-04T04:36:00"/>
    <s v="ONE"/>
    <n v="24009.55"/>
    <x v="0"/>
    <x v="0"/>
  </r>
  <r>
    <m/>
    <x v="4"/>
    <x v="0"/>
    <n v="40357999"/>
    <s v="EMBARCADO"/>
    <n v="1021272"/>
    <s v="MSC BARI FA252R"/>
    <s v="MANZANILLO, PUERTO"/>
    <d v="2023-01-05T00:00:00"/>
    <d v="2023-01-15T00:00:00"/>
    <d v="2023-01-30T04:36:00"/>
    <s v="MSC"/>
    <n v="24271.9"/>
    <x v="0"/>
    <x v="0"/>
  </r>
  <r>
    <m/>
    <x v="4"/>
    <x v="0"/>
    <n v="40357996"/>
    <s v="EMBARCADO"/>
    <n v="1021272"/>
    <s v="SEASPAN BEAUTY 2247W"/>
    <s v="MANZANILLO, PUERTO"/>
    <d v="2023-01-13T00:00:00"/>
    <d v="2023-01-20T00:00:00"/>
    <d v="2023-02-04T04:36:00"/>
    <s v="MSC"/>
    <n v="23988.400000000001"/>
    <x v="0"/>
    <x v="0"/>
  </r>
  <r>
    <m/>
    <x v="4"/>
    <x v="0"/>
    <n v="40357991"/>
    <s v="EMBARCADO"/>
    <n v="1021272"/>
    <s v="MSC BARI FA252R"/>
    <s v="MANZANILLO, PUERTO"/>
    <d v="2023-01-06T00:00:00"/>
    <d v="2023-01-15T00:00:00"/>
    <d v="2023-01-30T04:36:00"/>
    <s v="MSC"/>
    <n v="15045.89"/>
    <x v="0"/>
    <x v="0"/>
  </r>
  <r>
    <m/>
    <x v="4"/>
    <x v="0"/>
    <n v="40357991"/>
    <s v="EMBARCADO"/>
    <n v="1021272"/>
    <s v="MSC BARI FA252R"/>
    <s v="MANZANILLO, PUERTO"/>
    <d v="2023-01-06T00:00:00"/>
    <d v="2023-01-15T00:00:00"/>
    <d v="2023-01-30T04:36:00"/>
    <s v="MSC"/>
    <n v="8971.41"/>
    <x v="0"/>
    <x v="0"/>
  </r>
  <r>
    <m/>
    <x v="1"/>
    <x v="0"/>
    <n v="40357981"/>
    <s v="EMBARCADO"/>
    <n v="1012521"/>
    <s v="MSC CAROLE NX302R"/>
    <s v="NEW YORK, PUERTO"/>
    <d v="2023-01-05T00:00:00"/>
    <d v="2023-01-15T00:00:00"/>
    <d v="2023-02-15T19:15:00"/>
    <s v="MSC"/>
    <n v="9071.84"/>
    <x v="0"/>
    <x v="0"/>
  </r>
  <r>
    <m/>
    <x v="1"/>
    <x v="0"/>
    <n v="40357981"/>
    <s v="EMBARCADO"/>
    <n v="1012110"/>
    <s v="MSC CAROLE NX302R"/>
    <s v="NEW YORK, PUERTO"/>
    <d v="2023-01-05T00:00:00"/>
    <d v="2023-01-15T00:00:00"/>
    <d v="2023-02-15T19:15:00"/>
    <s v="MSC"/>
    <n v="9979.0239999999994"/>
    <x v="0"/>
    <x v="0"/>
  </r>
  <r>
    <m/>
    <x v="1"/>
    <x v="0"/>
    <n v="40357980"/>
    <s v="EMBARCADO"/>
    <n v="1012110"/>
    <s v="MAERSK BATUR 302N"/>
    <s v="LOS ANGELES, PUERTO"/>
    <d v="2023-01-12T00:00:00"/>
    <d v="2023-01-19T00:00:00"/>
    <d v="2023-02-11T19:30:00"/>
    <s v="HAMBURG SUD"/>
    <n v="19958.047999999999"/>
    <x v="0"/>
    <x v="0"/>
  </r>
  <r>
    <m/>
    <x v="1"/>
    <x v="0"/>
    <n v="40357964"/>
    <s v="EMBARCADO"/>
    <n v="1012108"/>
    <s v="CAPE SOUNIO NX301R"/>
    <s v="NEW YORK, PUERTO"/>
    <d v="2023-01-04T00:00:00"/>
    <d v="2023-01-07T00:00:00"/>
    <d v="2023-02-07T19:15:00"/>
    <s v="MSC"/>
    <n v="19958.047999999999"/>
    <x v="0"/>
    <x v="0"/>
  </r>
  <r>
    <m/>
    <x v="1"/>
    <x v="0"/>
    <n v="40357956"/>
    <s v="EMBARCADO"/>
    <n v="1012520"/>
    <s v="MSC CAROLE NX302R"/>
    <s v="NEW YORK, PUERTO"/>
    <d v="2023-01-05T00:00:00"/>
    <d v="2023-01-15T00:00:00"/>
    <d v="2023-02-15T19:15:00"/>
    <s v="MSC"/>
    <n v="19958.047999999999"/>
    <x v="0"/>
    <x v="0"/>
  </r>
  <r>
    <m/>
    <x v="1"/>
    <x v="0"/>
    <n v="40357955"/>
    <s v="EMBARCADO"/>
    <n v="1012110"/>
    <s v="CAPE SOUNIO NX301R"/>
    <s v="HOUSTON, PUERTO"/>
    <d v="2023-01-03T00:00:00"/>
    <d v="2023-01-07T00:00:00"/>
    <d v="2023-02-08T15:53:00"/>
    <s v="MSC"/>
    <n v="9870.1619200000005"/>
    <x v="0"/>
    <x v="0"/>
  </r>
  <r>
    <m/>
    <x v="1"/>
    <x v="0"/>
    <n v="40357955"/>
    <s v="EMBARCADO"/>
    <n v="1012107"/>
    <s v="CAPE SOUNIO NX301R"/>
    <s v="HOUSTON, PUERTO"/>
    <d v="2023-01-03T00:00:00"/>
    <d v="2023-01-07T00:00:00"/>
    <d v="2023-02-08T15:53:00"/>
    <s v="MSC"/>
    <n v="10087.88608"/>
    <x v="0"/>
    <x v="0"/>
  </r>
  <r>
    <m/>
    <x v="1"/>
    <x v="0"/>
    <n v="40357949"/>
    <s v="EMBARCADO"/>
    <n v="1012167"/>
    <s v="MSC CAROLE NX302R"/>
    <s v="NORFOLK, PUERTO"/>
    <d v="2023-01-10T00:00:00"/>
    <d v="2023-01-15T00:00:00"/>
    <d v="2023-02-15T11:16:00"/>
    <s v="MSC"/>
    <n v="19958.047999999999"/>
    <x v="0"/>
    <x v="0"/>
  </r>
  <r>
    <m/>
    <x v="1"/>
    <x v="0"/>
    <n v="40357948"/>
    <s v="EMBARCADO"/>
    <n v="1012167"/>
    <s v="MSC CAROLE NX302R"/>
    <s v="NORFOLK, PUERTO"/>
    <d v="2023-01-06T00:00:00"/>
    <d v="2023-01-15T00:00:00"/>
    <d v="2023-02-15T11:16:00"/>
    <s v="MSC"/>
    <n v="19958.047999999999"/>
    <x v="0"/>
    <x v="0"/>
  </r>
  <r>
    <m/>
    <x v="1"/>
    <x v="0"/>
    <n v="40357937"/>
    <s v="EMBARCADO"/>
    <n v="1012518"/>
    <s v="MAERSK LAUNCESTON 301N"/>
    <s v="PORT HUENEME, CA"/>
    <d v="2023-01-03T00:00:00"/>
    <d v="2023-01-06T00:00:00"/>
    <d v="2023-01-31T09:05:00"/>
    <s v="SEALAND"/>
    <n v="18143.68"/>
    <x v="0"/>
    <x v="0"/>
  </r>
  <r>
    <m/>
    <x v="1"/>
    <x v="0"/>
    <n v="40357919"/>
    <s v="EMBARCADO"/>
    <n v="1012165"/>
    <s v="CAPE SOUNIO NX301R"/>
    <s v="JACKSONVILLE, FL"/>
    <d v="2023-01-04T00:00:00"/>
    <d v="2023-01-07T00:00:00"/>
    <d v="2023-02-04T09:21:00"/>
    <s v="MSC"/>
    <n v="19958.047999999999"/>
    <x v="0"/>
    <x v="0"/>
  </r>
  <r>
    <m/>
    <x v="1"/>
    <x v="0"/>
    <n v="40357918"/>
    <s v="EMBARCADO"/>
    <n v="1012165"/>
    <s v="MSC CAROLE NX302R"/>
    <s v="JACKSONVILLE, FL"/>
    <d v="2023-01-06T00:00:00"/>
    <d v="2023-01-15T00:00:00"/>
    <d v="2023-02-12T09:21:00"/>
    <s v="MSC"/>
    <n v="19958.047999999999"/>
    <x v="0"/>
    <x v="0"/>
  </r>
  <r>
    <m/>
    <x v="1"/>
    <x v="0"/>
    <n v="40357910"/>
    <s v="EMBARCADO"/>
    <n v="1012148"/>
    <s v="POLAR COLOMBIA 302N"/>
    <s v="SAN JUAN, PUERTO"/>
    <d v="2023-01-04T00:00:00"/>
    <d v="2023-01-13T00:00:00"/>
    <d v="2023-02-06T02:17:00"/>
    <s v="SEALAND"/>
    <n v="19758.467519999998"/>
    <x v="0"/>
    <x v="0"/>
  </r>
  <r>
    <m/>
    <x v="1"/>
    <x v="0"/>
    <n v="40357905"/>
    <s v="EMBARCADO"/>
    <n v="1012161"/>
    <s v="CAPE SOUNIO NX301R"/>
    <s v="NEW YORK, PUERTO"/>
    <d v="2023-01-03T00:00:00"/>
    <d v="2023-01-07T00:00:00"/>
    <d v="2023-02-07T19:15:00"/>
    <s v="MSC"/>
    <n v="19958.047999999999"/>
    <x v="0"/>
    <x v="0"/>
  </r>
  <r>
    <m/>
    <x v="1"/>
    <x v="0"/>
    <n v="40357904"/>
    <s v="EMBARCADO"/>
    <n v="1021539"/>
    <s v="CAPE KORTIA NX303R"/>
    <s v="NEW YORK, PUERTO"/>
    <d v="2023-01-17T00:00:00"/>
    <d v="2023-01-21T00:00:00"/>
    <d v="2023-02-21T19:15:00"/>
    <s v="MSC"/>
    <n v="4011.1140559999999"/>
    <x v="0"/>
    <x v="0"/>
  </r>
  <r>
    <m/>
    <x v="1"/>
    <x v="0"/>
    <n v="40357904"/>
    <s v="EMBARCADO"/>
    <n v="1021538"/>
    <s v="CAPE KORTIA NX303R"/>
    <s v="NEW YORK, PUERTO"/>
    <d v="2023-01-18T00:00:00"/>
    <d v="2023-01-21T00:00:00"/>
    <d v="2023-02-21T19:15:00"/>
    <s v="MSC"/>
    <n v="12013.438550000001"/>
    <x v="0"/>
    <x v="0"/>
  </r>
  <r>
    <m/>
    <x v="1"/>
    <x v="0"/>
    <n v="40357904"/>
    <s v="EMBARCADO"/>
    <n v="1021539"/>
    <s v="CAPE KORTIA NX303R"/>
    <s v="NEW YORK, PUERTO"/>
    <d v="2023-01-18T00:00:00"/>
    <d v="2023-01-21T00:00:00"/>
    <d v="2023-02-21T19:15:00"/>
    <s v="MSC"/>
    <n v="2039.331488"/>
    <x v="0"/>
    <x v="0"/>
  </r>
  <r>
    <m/>
    <x v="1"/>
    <x v="0"/>
    <n v="40357904"/>
    <s v="EMBARCADO"/>
    <n v="1022619"/>
    <s v="CAPE KORTIA NX303R"/>
    <s v="NEW YORK, PUERTO"/>
    <d v="2023-01-18T00:00:00"/>
    <d v="2023-01-21T00:00:00"/>
    <d v="2023-02-21T19:15:00"/>
    <s v="MSC"/>
    <n v="2164.7315330000001"/>
    <x v="0"/>
    <x v="0"/>
  </r>
  <r>
    <m/>
    <x v="1"/>
    <x v="0"/>
    <n v="40357893"/>
    <s v="EMBARCADO"/>
    <n v="1030379"/>
    <s v="MSC CAROLE NX302R"/>
    <s v="NEW YORK, PUERTO"/>
    <d v="2023-01-06T00:00:00"/>
    <d v="2023-01-15T00:00:00"/>
    <d v="2023-02-15T19:15:00"/>
    <s v="MSC"/>
    <n v="24004.088640000002"/>
    <x v="0"/>
    <x v="0"/>
  </r>
  <r>
    <m/>
    <x v="1"/>
    <x v="0"/>
    <n v="40357891"/>
    <s v="EMBARCADO"/>
    <n v="1030379"/>
    <s v="MSC CAROLE NX302R"/>
    <s v="NEW YORK, PUERTO"/>
    <d v="2023-01-06T00:00:00"/>
    <d v="2023-01-15T00:00:00"/>
    <d v="2023-02-15T19:15:00"/>
    <s v="MSC"/>
    <n v="24004.088640000002"/>
    <x v="0"/>
    <x v="0"/>
  </r>
  <r>
    <m/>
    <x v="1"/>
    <x v="0"/>
    <n v="40357890"/>
    <s v="EMBARCADO"/>
    <n v="1030379"/>
    <s v="CAPE SOUNIO NX301R"/>
    <s v="NEW YORK, PUERTO"/>
    <d v="2023-01-04T00:00:00"/>
    <d v="2023-01-07T00:00:00"/>
    <d v="2023-02-07T19:15:00"/>
    <s v="MSC"/>
    <n v="24004.088640000002"/>
    <x v="0"/>
    <x v="0"/>
  </r>
  <r>
    <m/>
    <x v="4"/>
    <x v="0"/>
    <n v="40357858"/>
    <s v="EMBARCADO"/>
    <n v="1011150"/>
    <s v="MSC PERLE FA302R"/>
    <s v="MANZANILLO, PUERTO"/>
    <d v="2023-01-18T00:00:00"/>
    <d v="2023-01-28T00:00:00"/>
    <d v="2023-02-12T04:36:00"/>
    <s v="ONE"/>
    <n v="20520"/>
    <x v="0"/>
    <x v="0"/>
  </r>
  <r>
    <m/>
    <x v="4"/>
    <x v="0"/>
    <n v="40357857"/>
    <s v="EMBARCADO"/>
    <n v="1011150"/>
    <s v="SEASPAN BEAUTY 2247W"/>
    <s v="MANZANILLO, PUERTO"/>
    <d v="2023-01-12T00:00:00"/>
    <d v="2023-01-20T00:00:00"/>
    <d v="2023-02-04T04:36:00"/>
    <s v="ONE"/>
    <n v="20520"/>
    <x v="0"/>
    <x v="0"/>
  </r>
  <r>
    <m/>
    <x v="4"/>
    <x v="0"/>
    <n v="40357856"/>
    <s v="EMBARCADO"/>
    <n v="1012278"/>
    <s v="MSC BARI FA252R"/>
    <s v="MANZANILLO, PUERTO"/>
    <d v="2023-01-07T00:00:00"/>
    <d v="2023-01-15T00:00:00"/>
    <d v="2023-01-30T04:36:00"/>
    <s v="MSC"/>
    <n v="20520"/>
    <x v="0"/>
    <x v="0"/>
  </r>
  <r>
    <m/>
    <x v="4"/>
    <x v="0"/>
    <n v="40357852"/>
    <s v="EMBARCADO"/>
    <n v="1012278"/>
    <s v="MSC BARI FA252R"/>
    <s v="MANZANILLO, PUERTO"/>
    <d v="2023-01-06T00:00:00"/>
    <d v="2023-01-15T00:00:00"/>
    <d v="2023-01-30T04:36:00"/>
    <s v="MSC"/>
    <n v="19440"/>
    <x v="0"/>
    <x v="0"/>
  </r>
  <r>
    <m/>
    <x v="2"/>
    <x v="1"/>
    <n v="40357847"/>
    <s v="EMBARCADO"/>
    <n v="1020367"/>
    <s v="CALLAO EXPRESS 2249N"/>
    <s v="CARTAGENA, PUERTO"/>
    <d v="2023-01-05T00:00:00"/>
    <d v="2023-01-13T00:00:00"/>
    <d v="2023-01-28T15:22:00"/>
    <s v="HAPAG LLOYD"/>
    <n v="23953.95"/>
    <x v="0"/>
    <x v="0"/>
  </r>
  <r>
    <m/>
    <x v="2"/>
    <x v="1"/>
    <n v="40357846"/>
    <s v="EMBARCADO"/>
    <n v="1021078"/>
    <s v="CMA CGM PUERTO ANTIOQUIA / 0LI0AN1M"/>
    <s v="CARTAGENA, PUERTO"/>
    <d v="2023-01-06T00:00:00"/>
    <d v="2023-01-21T00:00:00"/>
    <d v="2023-02-05T15:22:00"/>
    <s v="CMA CGM"/>
    <n v="7814.38"/>
    <x v="0"/>
    <x v="0"/>
  </r>
  <r>
    <m/>
    <x v="2"/>
    <x v="1"/>
    <n v="40357846"/>
    <s v="EMBARCADO"/>
    <n v="1021078"/>
    <s v="CMA CGM PUERTO ANTIOQUIA / 0LI0AN1M"/>
    <s v="CARTAGENA, PUERTO"/>
    <d v="2023-01-07T00:00:00"/>
    <d v="2023-01-21T00:00:00"/>
    <d v="2023-02-05T15:22:00"/>
    <s v="CMA CGM"/>
    <n v="16206.72"/>
    <x v="0"/>
    <x v="0"/>
  </r>
  <r>
    <m/>
    <x v="2"/>
    <x v="1"/>
    <n v="40357845"/>
    <s v="EMBARCADO"/>
    <n v="1021078"/>
    <s v="CALLAO EXPRESS 2249N"/>
    <s v="CARTAGENA, PUERTO"/>
    <d v="2023-01-06T00:00:00"/>
    <d v="2023-01-13T00:00:00"/>
    <d v="2023-01-28T15:22:00"/>
    <s v="HAPAG LLOYD"/>
    <n v="13087.74"/>
    <x v="0"/>
    <x v="0"/>
  </r>
  <r>
    <m/>
    <x v="2"/>
    <x v="1"/>
    <n v="40357845"/>
    <s v="EMBARCADO"/>
    <n v="1021078"/>
    <s v="CALLAO EXPRESS 2249N"/>
    <s v="CARTAGENA, PUERTO"/>
    <d v="2023-01-04T00:00:00"/>
    <d v="2023-01-13T00:00:00"/>
    <d v="2023-01-28T15:22:00"/>
    <s v="HAPAG LLOYD"/>
    <n v="10916.68"/>
    <x v="0"/>
    <x v="0"/>
  </r>
  <r>
    <m/>
    <x v="2"/>
    <x v="1"/>
    <n v="40357829"/>
    <s v="EMBARCADO"/>
    <n v="1011421"/>
    <s v="POLAR COLOMBIA 302N"/>
    <s v="CARTAGENA, PUERTO"/>
    <d v="2023-01-09T00:00:00"/>
    <d v="2023-01-13T00:00:00"/>
    <d v="2023-01-28T15:22:00"/>
    <s v="SEALAND"/>
    <n v="23989.21"/>
    <x v="0"/>
    <x v="0"/>
  </r>
  <r>
    <m/>
    <x v="2"/>
    <x v="1"/>
    <n v="40357828"/>
    <s v="EMBARCADO"/>
    <n v="1011421"/>
    <s v="POLAR COLOMBIA 302N"/>
    <s v="CARTAGENA, PUERTO"/>
    <d v="2023-01-09T00:00:00"/>
    <d v="2023-01-13T00:00:00"/>
    <d v="2023-01-28T15:22:00"/>
    <s v="SEALAND"/>
    <n v="23992.9"/>
    <x v="0"/>
    <x v="0"/>
  </r>
  <r>
    <m/>
    <x v="0"/>
    <x v="0"/>
    <n v="40357803"/>
    <s v="EMBARCADO"/>
    <n v="1012453"/>
    <s v="MSC BARI"/>
    <s v="SHANGHAI, CHINA"/>
    <d v="2023-01-03T00:00:00"/>
    <d v="2023-01-15T00:00:00"/>
    <d v="2023-02-20T09:24:00"/>
    <s v="HAPAG LLOYD"/>
    <n v="19976"/>
    <x v="0"/>
    <x v="0"/>
  </r>
  <r>
    <m/>
    <x v="0"/>
    <x v="0"/>
    <n v="40357802"/>
    <s v="EMBARCADO"/>
    <n v="1012453"/>
    <s v="CAUTIN"/>
    <s v="SHANGHAI, CHINA"/>
    <d v="2023-01-06T00:00:00"/>
    <d v="2023-01-13T00:00:00"/>
    <d v="2023-02-18T09:24:00"/>
    <s v="ONE"/>
    <n v="19976"/>
    <x v="0"/>
    <x v="0"/>
  </r>
  <r>
    <m/>
    <x v="6"/>
    <x v="1"/>
    <n v="40357799"/>
    <s v="EMBARCADO"/>
    <n v="1021149"/>
    <s v="CSCL WINTER / 0HCDQW1MA"/>
    <s v="BUSAN {PUSAN}, PUERTO"/>
    <d v="2023-01-10T00:00:00"/>
    <d v="2023-01-16T00:00:00"/>
    <d v="2023-02-24T21:13:00"/>
    <s v="CMA CGM"/>
    <n v="22000"/>
    <x v="0"/>
    <x v="0"/>
  </r>
  <r>
    <m/>
    <x v="6"/>
    <x v="1"/>
    <n v="40357798"/>
    <s v="EMBARCADO"/>
    <n v="1021149"/>
    <s v="MSC BARI FA252R"/>
    <s v="BUSAN {PUSAN}, PUERTO"/>
    <d v="2023-01-04T00:00:00"/>
    <d v="2023-01-15T00:00:00"/>
    <d v="2023-02-23T21:13:00"/>
    <s v="MSC"/>
    <n v="8208"/>
    <x v="0"/>
    <x v="0"/>
  </r>
  <r>
    <m/>
    <x v="6"/>
    <x v="1"/>
    <n v="40357798"/>
    <s v="EMBARCADO"/>
    <n v="1021149"/>
    <s v="MSC BARI FA252R"/>
    <s v="BUSAN {PUSAN}, PUERTO"/>
    <d v="2023-01-05T00:00:00"/>
    <d v="2023-01-15T00:00:00"/>
    <d v="2023-02-23T21:13:00"/>
    <s v="MSC"/>
    <n v="13808"/>
    <x v="0"/>
    <x v="0"/>
  </r>
  <r>
    <m/>
    <x v="2"/>
    <x v="1"/>
    <n v="40357792"/>
    <s v="EMBARCADO"/>
    <n v="1020886"/>
    <s v="SANTOS EXPRESS 2251N"/>
    <s v="CALLAO, PUERTO"/>
    <d v="2023-01-17T00:00:00"/>
    <d v="2023-01-27T00:00:00"/>
    <d v="2023-02-03T21:00:00"/>
    <s v="HAPAG LLOYD"/>
    <n v="24005.69"/>
    <x v="0"/>
    <x v="0"/>
  </r>
  <r>
    <m/>
    <x v="3"/>
    <x v="0"/>
    <n v="40357717"/>
    <s v="EMBARCADO"/>
    <n v="1010877"/>
    <s v="MAERSK BULAN 303N"/>
    <s v="CAPE TOWN, PUERTO"/>
    <d v="2023-01-20T00:00:00"/>
    <d v="2023-01-26T00:00:00"/>
    <d v="2023-04-19T00:00:00"/>
    <s v="MAERSK"/>
    <n v="24000"/>
    <x v="0"/>
    <x v="0"/>
  </r>
  <r>
    <m/>
    <x v="3"/>
    <x v="0"/>
    <n v="40357716"/>
    <s v="EMBARCADO"/>
    <n v="1010877"/>
    <s v="MAERSK BULAN 303N"/>
    <s v="CAPE TOWN, PUERTO"/>
    <d v="2023-01-19T00:00:00"/>
    <d v="2023-01-26T00:00:00"/>
    <d v="2023-04-19T00:00:00"/>
    <s v="MAERSK"/>
    <n v="24000"/>
    <x v="0"/>
    <x v="0"/>
  </r>
  <r>
    <m/>
    <x v="3"/>
    <x v="0"/>
    <n v="40357713"/>
    <s v="EMBARCADO"/>
    <n v="1030355"/>
    <s v="MAERSK BULAN 303N"/>
    <s v="CONAKRY, PUERTO"/>
    <d v="2023-01-20T00:00:00"/>
    <d v="2023-01-26T00:00:00"/>
    <d v="2023-03-27T16:00:00"/>
    <s v="MAERSK"/>
    <n v="24000"/>
    <x v="0"/>
    <x v="0"/>
  </r>
  <r>
    <m/>
    <x v="0"/>
    <x v="0"/>
    <n v="40357667"/>
    <s v="EMBARCADO"/>
    <n v="1012526"/>
    <s v="AKADIMOS"/>
    <s v="YANTIAN, CHINA"/>
    <d v="2023-01-20T00:00:00"/>
    <d v="2023-01-27T00:00:00"/>
    <d v="2023-02-28T22:27:00"/>
    <s v="MSC"/>
    <n v="9600"/>
    <x v="0"/>
    <x v="0"/>
  </r>
  <r>
    <m/>
    <x v="0"/>
    <x v="0"/>
    <n v="40357667"/>
    <s v="EMBARCADO"/>
    <n v="1011968"/>
    <s v="AKADIMOS"/>
    <s v="YANTIAN, CHINA"/>
    <d v="2023-01-20T00:00:00"/>
    <d v="2023-01-27T00:00:00"/>
    <d v="2023-02-28T22:27:00"/>
    <s v="MSC"/>
    <n v="14400"/>
    <x v="0"/>
    <x v="0"/>
  </r>
  <r>
    <m/>
    <x v="0"/>
    <x v="0"/>
    <n v="40357666"/>
    <s v="EMBARCADO"/>
    <n v="1011417"/>
    <s v="CAUTIN"/>
    <s v="SHANGHAI, CHINA"/>
    <d v="2023-01-05T00:00:00"/>
    <d v="2023-01-13T00:00:00"/>
    <d v="2023-02-18T09:24:00"/>
    <s v="HAPAG LLOYD"/>
    <n v="19800"/>
    <x v="0"/>
    <x v="0"/>
  </r>
  <r>
    <m/>
    <x v="0"/>
    <x v="0"/>
    <n v="40357651"/>
    <s v="EMBARCADO"/>
    <n v="1030525"/>
    <s v="MSC BARI"/>
    <s v="YANTIAN, CHINA"/>
    <d v="2023-01-03T00:00:00"/>
    <d v="2023-01-15T00:00:00"/>
    <d v="2023-02-16T22:27:00"/>
    <s v="HAPAG LLOYD"/>
    <n v="24000"/>
    <x v="0"/>
    <x v="0"/>
  </r>
  <r>
    <m/>
    <x v="0"/>
    <x v="0"/>
    <n v="40357650"/>
    <s v="EMBARCADO"/>
    <n v="1030525"/>
    <s v="CAUTIN"/>
    <s v="YANTIAN, CHINA"/>
    <d v="2023-01-07T00:00:00"/>
    <d v="2023-01-13T00:00:00"/>
    <d v="2023-02-14T22:27:00"/>
    <s v="MSC"/>
    <n v="24000"/>
    <x v="0"/>
    <x v="0"/>
  </r>
  <r>
    <m/>
    <x v="0"/>
    <x v="0"/>
    <n v="40357648"/>
    <s v="EMBARCADO"/>
    <n v="1030566"/>
    <s v="CSCL WINTER"/>
    <s v="SHANGHAI, CHINA"/>
    <d v="2023-01-10T00:00:00"/>
    <d v="2023-01-16T00:00:00"/>
    <d v="2023-02-21T09:24:00"/>
    <s v="CMA CGM"/>
    <n v="12000"/>
    <x v="0"/>
    <x v="0"/>
  </r>
  <r>
    <m/>
    <x v="0"/>
    <x v="0"/>
    <n v="40357648"/>
    <s v="EMBARCADO"/>
    <n v="1030525"/>
    <s v="CSCL WINTER"/>
    <s v="SHANGHAI, CHINA"/>
    <d v="2023-01-10T00:00:00"/>
    <d v="2023-01-16T00:00:00"/>
    <d v="2023-02-21T09:24:00"/>
    <s v="CMA CGM"/>
    <n v="12000"/>
    <x v="0"/>
    <x v="0"/>
  </r>
  <r>
    <m/>
    <x v="0"/>
    <x v="0"/>
    <n v="40357647"/>
    <s v="EMBARCADO"/>
    <n v="1030566"/>
    <s v="MSC PERLE"/>
    <s v="SHANGHAI, CHINA"/>
    <d v="2023-01-21T00:00:00"/>
    <d v="2023-01-28T00:00:00"/>
    <d v="2023-03-05T09:24:00"/>
    <s v="HYUNDAI"/>
    <n v="24000"/>
    <x v="0"/>
    <x v="0"/>
  </r>
  <r>
    <m/>
    <x v="0"/>
    <x v="0"/>
    <n v="40357646"/>
    <s v="EMBARCADO"/>
    <n v="1022851"/>
    <s v="SEASPAN BEAUTY"/>
    <s v="TIANJIN XINGANG, CHINA"/>
    <d v="2023-01-13T00:00:00"/>
    <d v="2023-01-20T00:00:00"/>
    <d v="2023-03-10T20:36:00"/>
    <s v="HAPAG LLOYD"/>
    <n v="24319.47"/>
    <x v="0"/>
    <x v="0"/>
  </r>
  <r>
    <m/>
    <x v="0"/>
    <x v="0"/>
    <n v="40357645"/>
    <s v="EMBARCADO"/>
    <n v="1022851"/>
    <s v="MSC BARI"/>
    <s v="TIANJIN XINGANG, CHINA"/>
    <d v="2023-01-06T00:00:00"/>
    <d v="2023-01-15T00:00:00"/>
    <d v="2023-03-05T20:36:00"/>
    <s v="MSC"/>
    <n v="23990.19"/>
    <x v="0"/>
    <x v="0"/>
  </r>
  <r>
    <m/>
    <x v="0"/>
    <x v="0"/>
    <n v="40357644"/>
    <s v="EMBARCADO"/>
    <n v="1022851"/>
    <s v="MSC BARI"/>
    <s v="TIANJIN XINGANG, CHINA"/>
    <d v="2023-01-06T00:00:00"/>
    <d v="2023-01-15T00:00:00"/>
    <d v="2023-03-05T20:36:00"/>
    <s v="MSC"/>
    <n v="24013.5"/>
    <x v="0"/>
    <x v="0"/>
  </r>
  <r>
    <m/>
    <x v="0"/>
    <x v="0"/>
    <n v="40357631"/>
    <s v="EMBARCADO"/>
    <n v="1030686"/>
    <s v="EVER LADEN"/>
    <s v="SHANGHAI, CHINA"/>
    <d v="2023-01-16T00:00:00"/>
    <d v="2023-01-25T00:00:00"/>
    <d v="2023-03-02T09:24:00"/>
    <s v="WAN HAI"/>
    <n v="24000"/>
    <x v="0"/>
    <x v="0"/>
  </r>
  <r>
    <m/>
    <x v="0"/>
    <x v="0"/>
    <n v="40357630"/>
    <s v="EMBARCADO"/>
    <n v="1030686"/>
    <s v="YM ENLIGHTENMENT"/>
    <s v="SHANGHAI, CHINA"/>
    <d v="2023-01-09T00:00:00"/>
    <d v="2023-01-13T00:00:00"/>
    <d v="2023-02-18T09:24:00"/>
    <s v="WAN HAI"/>
    <n v="24000"/>
    <x v="0"/>
    <x v="0"/>
  </r>
  <r>
    <m/>
    <x v="0"/>
    <x v="0"/>
    <n v="40357629"/>
    <s v="EMBARCADO"/>
    <n v="1030686"/>
    <s v="MSC BARI"/>
    <s v="SHANGHAI, CHINA"/>
    <d v="2023-01-03T00:00:00"/>
    <d v="2023-01-15T00:00:00"/>
    <d v="2023-02-20T09:24:00"/>
    <s v="HAPAG LLOYD"/>
    <n v="24000"/>
    <x v="0"/>
    <x v="0"/>
  </r>
  <r>
    <m/>
    <x v="0"/>
    <x v="0"/>
    <n v="40357628"/>
    <s v="EMBARCADO"/>
    <n v="1030686"/>
    <s v="MSC BARI"/>
    <s v="SHANGHAI, CHINA"/>
    <d v="2023-01-04T00:00:00"/>
    <d v="2023-01-15T00:00:00"/>
    <d v="2023-02-20T09:24:00"/>
    <s v="HAPAG LLOYD"/>
    <n v="24000"/>
    <x v="0"/>
    <x v="0"/>
  </r>
  <r>
    <m/>
    <x v="0"/>
    <x v="0"/>
    <n v="40357626"/>
    <s v="EMBARCADO"/>
    <n v="1030685"/>
    <s v="CAUTIN"/>
    <s v="SHANGHAI, CHINA"/>
    <d v="2023-01-06T00:00:00"/>
    <d v="2023-01-13T00:00:00"/>
    <d v="2023-02-18T09:24:00"/>
    <s v="HAPAG LLOYD"/>
    <n v="24000"/>
    <x v="0"/>
    <x v="0"/>
  </r>
  <r>
    <m/>
    <x v="0"/>
    <x v="0"/>
    <n v="40357625"/>
    <s v="EMBARCADO"/>
    <n v="1030685"/>
    <s v="CAUTIN"/>
    <s v="SHANGHAI, CHINA"/>
    <d v="2023-01-05T00:00:00"/>
    <d v="2023-01-13T00:00:00"/>
    <d v="2023-02-18T09:24:00"/>
    <s v="HAPAG LLOYD"/>
    <n v="24000"/>
    <x v="0"/>
    <x v="0"/>
  </r>
  <r>
    <m/>
    <x v="0"/>
    <x v="0"/>
    <n v="40357620"/>
    <s v="EMBARCADO"/>
    <n v="1022378"/>
    <s v="CAUQUENES"/>
    <s v="YANTIAN, CHINA"/>
    <d v="2023-01-14T00:00:00"/>
    <d v="2023-01-19T00:00:00"/>
    <d v="2023-02-20T22:27:00"/>
    <s v="HAPAG LLOYD"/>
    <n v="24000"/>
    <x v="0"/>
    <x v="0"/>
  </r>
  <r>
    <m/>
    <x v="0"/>
    <x v="0"/>
    <n v="40357619"/>
    <s v="EMBARCADO"/>
    <n v="1022378"/>
    <s v="CAUTIN"/>
    <s v="YANTIAN, CHINA"/>
    <d v="2023-01-06T00:00:00"/>
    <d v="2023-01-13T00:00:00"/>
    <d v="2023-02-14T22:27:00"/>
    <s v="MSC"/>
    <n v="24000"/>
    <x v="0"/>
    <x v="0"/>
  </r>
  <r>
    <m/>
    <x v="0"/>
    <x v="0"/>
    <n v="40357617"/>
    <s v="EMBARCADO"/>
    <n v="1022291"/>
    <s v="CAUTIN"/>
    <s v="SHANGHAI, CHINA"/>
    <d v="2023-01-05T00:00:00"/>
    <d v="2023-01-13T00:00:00"/>
    <d v="2023-02-18T09:24:00"/>
    <s v="HAPAG LLOYD"/>
    <n v="24062.23"/>
    <x v="0"/>
    <x v="0"/>
  </r>
  <r>
    <m/>
    <x v="0"/>
    <x v="0"/>
    <n v="40357613"/>
    <s v="EMBARCADO"/>
    <n v="1022639"/>
    <s v="MSC BARI"/>
    <s v="TIANJIN XINGANG, CHINA"/>
    <d v="2023-01-04T00:00:00"/>
    <d v="2023-01-15T00:00:00"/>
    <d v="2023-03-05T20:36:00"/>
    <s v="HAPAG LLOYD"/>
    <n v="21970.44"/>
    <x v="0"/>
    <x v="0"/>
  </r>
  <r>
    <m/>
    <x v="0"/>
    <x v="0"/>
    <n v="40357611"/>
    <s v="EMBARCADO"/>
    <n v="1022639"/>
    <s v="CAUQUENES"/>
    <s v="TIANJIN XINGANG, CHINA"/>
    <d v="2023-01-10T00:00:00"/>
    <d v="2023-01-19T00:00:00"/>
    <d v="2023-03-09T20:36:00"/>
    <s v="ONE"/>
    <n v="21989.87"/>
    <x v="0"/>
    <x v="0"/>
  </r>
  <r>
    <m/>
    <x v="0"/>
    <x v="0"/>
    <n v="40357610"/>
    <s v="EMBARCADO"/>
    <n v="1022639"/>
    <s v="MSC BARI"/>
    <s v="TIANJIN XINGANG, CHINA"/>
    <d v="2023-01-07T00:00:00"/>
    <d v="2023-01-15T00:00:00"/>
    <d v="2023-03-05T20:36:00"/>
    <s v="MSC"/>
    <n v="22101"/>
    <x v="0"/>
    <x v="0"/>
  </r>
  <r>
    <m/>
    <x v="0"/>
    <x v="0"/>
    <n v="40357609"/>
    <s v="EMBARCADO"/>
    <n v="1022639"/>
    <s v="SEASPAN BEAUTY"/>
    <s v="TIANJIN XINGANG, CHINA"/>
    <d v="2023-01-10T00:00:00"/>
    <d v="2023-01-20T00:00:00"/>
    <d v="2023-03-10T20:36:00"/>
    <s v="MSC"/>
    <n v="22146.36"/>
    <x v="0"/>
    <x v="0"/>
  </r>
  <r>
    <m/>
    <x v="0"/>
    <x v="0"/>
    <n v="40357608"/>
    <s v="EMBARCADO"/>
    <n v="1022639"/>
    <s v="MSC BARI"/>
    <s v="TIANJIN XINGANG, CHINA"/>
    <d v="2023-01-06T00:00:00"/>
    <d v="2023-01-15T00:00:00"/>
    <d v="2023-03-05T20:36:00"/>
    <s v="MSC"/>
    <n v="22071.72"/>
    <x v="0"/>
    <x v="0"/>
  </r>
  <r>
    <m/>
    <x v="0"/>
    <x v="0"/>
    <n v="40357606"/>
    <s v="EMBARCADO"/>
    <n v="1022639"/>
    <s v="MSC BARI"/>
    <s v="TIANJIN XINGANG, CHINA"/>
    <d v="2023-01-04T00:00:00"/>
    <d v="2023-01-15T00:00:00"/>
    <d v="2023-03-05T20:36:00"/>
    <s v="HAPAG LLOYD"/>
    <n v="22048.99"/>
    <x v="0"/>
    <x v="0"/>
  </r>
  <r>
    <m/>
    <x v="0"/>
    <x v="0"/>
    <n v="40357569"/>
    <s v="EMBARCADO"/>
    <n v="1022373"/>
    <s v="CAUQUENES"/>
    <s v="SHANGHAI, CHINA"/>
    <d v="2023-01-10T00:00:00"/>
    <d v="2023-01-19T00:00:00"/>
    <d v="2023-02-24T09:24:00"/>
    <s v="ONE"/>
    <n v="16746.79"/>
    <x v="0"/>
    <x v="0"/>
  </r>
  <r>
    <m/>
    <x v="0"/>
    <x v="0"/>
    <n v="40357569"/>
    <s v="EMBARCADO"/>
    <n v="1022373"/>
    <s v="CAUQUENES"/>
    <s v="SHANGHAI, CHINA"/>
    <d v="2023-01-10T00:00:00"/>
    <d v="2023-01-19T00:00:00"/>
    <d v="2023-02-24T09:24:00"/>
    <s v="ONE"/>
    <n v="8503.1299999999992"/>
    <x v="0"/>
    <x v="0"/>
  </r>
  <r>
    <m/>
    <x v="0"/>
    <x v="0"/>
    <n v="40357568"/>
    <s v="EMBARCADO"/>
    <n v="1022373"/>
    <s v="CAUTIN"/>
    <s v="SHANGHAI, CHINA"/>
    <d v="2023-01-06T00:00:00"/>
    <d v="2023-01-13T00:00:00"/>
    <d v="2023-02-18T09:24:00"/>
    <s v="MSC"/>
    <n v="25004"/>
    <x v="0"/>
    <x v="0"/>
  </r>
  <r>
    <m/>
    <x v="0"/>
    <x v="0"/>
    <n v="40357565"/>
    <s v="EMBARCADO"/>
    <n v="1022169"/>
    <s v="AKADIMOS"/>
    <s v="SHANGHAI, CHINA"/>
    <d v="2023-01-19T00:00:00"/>
    <d v="2023-01-27T00:00:00"/>
    <d v="2023-03-04T09:24:00"/>
    <s v="MSC"/>
    <n v="24070"/>
    <x v="0"/>
    <x v="0"/>
  </r>
  <r>
    <m/>
    <x v="0"/>
    <x v="0"/>
    <n v="40357564"/>
    <s v="EMBARCADO"/>
    <n v="1022169"/>
    <s v="CAUQUENES"/>
    <s v="SHANGHAI, CHINA"/>
    <d v="2023-01-12T00:00:00"/>
    <d v="2023-01-19T00:00:00"/>
    <d v="2023-02-24T09:24:00"/>
    <s v="ONE"/>
    <n v="23750"/>
    <x v="0"/>
    <x v="0"/>
  </r>
  <r>
    <m/>
    <x v="0"/>
    <x v="0"/>
    <n v="40357563"/>
    <s v="EMBARCADO"/>
    <n v="1022169"/>
    <s v="CSCL WINTER"/>
    <s v="SHANGHAI, CHINA"/>
    <d v="2023-01-10T00:00:00"/>
    <d v="2023-01-16T00:00:00"/>
    <d v="2023-02-21T09:24:00"/>
    <s v="CMA CGM"/>
    <n v="24000"/>
    <x v="0"/>
    <x v="0"/>
  </r>
  <r>
    <m/>
    <x v="0"/>
    <x v="0"/>
    <n v="40357562"/>
    <s v="EMBARCADO"/>
    <n v="1022169"/>
    <s v="CAUTIN"/>
    <s v="SHANGHAI, CHINA"/>
    <d v="2023-01-09T00:00:00"/>
    <d v="2023-01-13T00:00:00"/>
    <d v="2023-02-18T09:24:00"/>
    <s v="ONE"/>
    <n v="24010"/>
    <x v="0"/>
    <x v="0"/>
  </r>
  <r>
    <m/>
    <x v="0"/>
    <x v="0"/>
    <n v="40357561"/>
    <s v="EMBARCADO"/>
    <n v="1022169"/>
    <s v="CAUTIN"/>
    <s v="SHANGHAI, CHINA"/>
    <d v="2023-01-06T00:00:00"/>
    <d v="2023-01-13T00:00:00"/>
    <d v="2023-02-18T09:24:00"/>
    <s v="ONE"/>
    <n v="23930"/>
    <x v="0"/>
    <x v="0"/>
  </r>
  <r>
    <m/>
    <x v="0"/>
    <x v="0"/>
    <n v="40357558"/>
    <s v="EMBARCADO"/>
    <n v="1022169"/>
    <s v="MSC BARI"/>
    <s v="SHANGHAI, CHINA"/>
    <d v="2023-01-03T00:00:00"/>
    <d v="2023-01-15T00:00:00"/>
    <d v="2023-02-20T09:24:00"/>
    <s v="HAPAG LLOYD"/>
    <n v="24030"/>
    <x v="0"/>
    <x v="0"/>
  </r>
  <r>
    <m/>
    <x v="0"/>
    <x v="0"/>
    <n v="40357549"/>
    <s v="EMBARCADO"/>
    <n v="1022414"/>
    <s v="CAUTIN"/>
    <s v="SHANGHAI, CHINA"/>
    <d v="2023-01-09T00:00:00"/>
    <d v="2023-01-13T00:00:00"/>
    <d v="2023-02-18T09:24:00"/>
    <s v="ONE"/>
    <n v="24000"/>
    <x v="0"/>
    <x v="0"/>
  </r>
  <r>
    <m/>
    <x v="0"/>
    <x v="0"/>
    <n v="40357548"/>
    <s v="EMBARCADO"/>
    <n v="1022414"/>
    <s v="CAUTIN"/>
    <s v="SHANGHAI, CHINA"/>
    <d v="2023-01-04T00:00:00"/>
    <d v="2023-01-13T00:00:00"/>
    <d v="2023-02-18T09:24:00"/>
    <s v="MSC"/>
    <n v="23990"/>
    <x v="0"/>
    <x v="0"/>
  </r>
  <r>
    <m/>
    <x v="0"/>
    <x v="0"/>
    <n v="40357547"/>
    <s v="EMBARCADO"/>
    <n v="1022414"/>
    <s v="MSC BARI"/>
    <s v="SHANGHAI, CHINA"/>
    <d v="2023-01-04T00:00:00"/>
    <d v="2023-01-15T00:00:00"/>
    <d v="2023-02-20T09:24:00"/>
    <s v="MSC"/>
    <n v="24040"/>
    <x v="0"/>
    <x v="0"/>
  </r>
  <r>
    <m/>
    <x v="0"/>
    <x v="0"/>
    <n v="40357541"/>
    <s v="EMBARCADO"/>
    <n v="1022080"/>
    <s v="MSC PERLE"/>
    <s v="TIANJIN XINGANG, CHINA"/>
    <d v="2023-01-19T00:00:00"/>
    <d v="2023-01-28T00:00:00"/>
    <d v="2023-03-18T20:36:00"/>
    <s v="ONE"/>
    <n v="23980"/>
    <x v="0"/>
    <x v="0"/>
  </r>
  <r>
    <m/>
    <x v="0"/>
    <x v="0"/>
    <n v="40357540"/>
    <s v="EMBARCADO"/>
    <n v="1022080"/>
    <s v="CAUTIN"/>
    <s v="SHANGHAI, CHINA"/>
    <d v="2023-01-06T00:00:00"/>
    <d v="2023-01-13T00:00:00"/>
    <d v="2023-02-18T09:24:00"/>
    <s v="MSC"/>
    <n v="24590"/>
    <x v="0"/>
    <x v="0"/>
  </r>
  <r>
    <m/>
    <x v="0"/>
    <x v="0"/>
    <n v="40357539"/>
    <s v="EMBARCADO"/>
    <n v="1022637"/>
    <s v="EVER LADEN"/>
    <s v="TIANJIN XINGANG, CHINA"/>
    <d v="2023-01-18T00:00:00"/>
    <d v="2023-01-25T00:00:00"/>
    <d v="2023-03-15T20:36:00"/>
    <s v="COSCO"/>
    <n v="23580"/>
    <x v="0"/>
    <x v="0"/>
  </r>
  <r>
    <m/>
    <x v="0"/>
    <x v="0"/>
    <n v="40357538"/>
    <s v="EMBARCADO"/>
    <n v="1022637"/>
    <s v="EVER LEGACY"/>
    <s v="TIANJIN XINGANG, CHINA"/>
    <d v="2023-01-10T00:00:00"/>
    <d v="2023-01-18T00:00:00"/>
    <d v="2023-03-08T20:36:00"/>
    <s v="COSCO"/>
    <n v="23070"/>
    <x v="0"/>
    <x v="0"/>
  </r>
  <r>
    <m/>
    <x v="0"/>
    <x v="0"/>
    <n v="40357537"/>
    <s v="EMBARCADO"/>
    <n v="1022637"/>
    <s v="EVER LEGACY"/>
    <s v="TIANJIN XINGANG, CHINA"/>
    <d v="2023-01-10T00:00:00"/>
    <d v="2023-01-18T00:00:00"/>
    <d v="2023-03-08T20:36:00"/>
    <s v="COSCO"/>
    <n v="21660"/>
    <x v="0"/>
    <x v="0"/>
  </r>
  <r>
    <m/>
    <x v="0"/>
    <x v="0"/>
    <n v="40357536"/>
    <s v="EMBARCADO"/>
    <n v="1022096"/>
    <s v="AKADIMOS"/>
    <s v="YANTIAN, CHINA"/>
    <d v="2023-01-20T00:00:00"/>
    <d v="2023-01-27T00:00:00"/>
    <d v="2023-02-28T22:27:00"/>
    <s v="MSC"/>
    <n v="23780"/>
    <x v="0"/>
    <x v="0"/>
  </r>
  <r>
    <m/>
    <x v="0"/>
    <x v="0"/>
    <n v="40357533"/>
    <s v="EMBARCADO"/>
    <n v="1022096"/>
    <s v="EVER LEGACY"/>
    <s v="YANTIAN, CHINA"/>
    <d v="2023-01-10T00:00:00"/>
    <d v="2023-01-18T00:00:00"/>
    <d v="2023-02-19T22:27:00"/>
    <s v="EVERGREEN"/>
    <n v="23950"/>
    <x v="0"/>
    <x v="0"/>
  </r>
  <r>
    <m/>
    <x v="0"/>
    <x v="0"/>
    <n v="40357532"/>
    <s v="EMBARCADO"/>
    <n v="1022096"/>
    <s v="EVER LEGACY"/>
    <s v="YANTIAN, CHINA"/>
    <d v="2023-01-11T00:00:00"/>
    <d v="2023-01-18T00:00:00"/>
    <d v="2023-02-19T22:27:00"/>
    <s v="EVERGREEN"/>
    <n v="24000"/>
    <x v="0"/>
    <x v="0"/>
  </r>
  <r>
    <m/>
    <x v="0"/>
    <x v="0"/>
    <n v="40357531"/>
    <s v="EMBARCADO"/>
    <n v="1022096"/>
    <s v="CAUTIN"/>
    <s v="YANTIAN, CHINA"/>
    <d v="2023-01-05T00:00:00"/>
    <d v="2023-01-13T00:00:00"/>
    <d v="2023-02-14T22:27:00"/>
    <s v="HAPAG LLOYD"/>
    <n v="23990"/>
    <x v="0"/>
    <x v="0"/>
  </r>
  <r>
    <m/>
    <x v="0"/>
    <x v="0"/>
    <n v="40357530"/>
    <s v="EMBARCADO"/>
    <n v="1022096"/>
    <s v="CAUTIN"/>
    <s v="YANTIAN, CHINA"/>
    <d v="2023-01-06T00:00:00"/>
    <d v="2023-01-13T00:00:00"/>
    <d v="2023-02-14T22:27:00"/>
    <s v="HAPAG LLOYD"/>
    <n v="24000"/>
    <x v="0"/>
    <x v="0"/>
  </r>
  <r>
    <m/>
    <x v="0"/>
    <x v="0"/>
    <n v="40357529"/>
    <s v="EMBARCADO"/>
    <n v="1022096"/>
    <s v="CAUTIN"/>
    <s v="YANTIAN, CHINA"/>
    <d v="2023-01-04T00:00:00"/>
    <d v="2023-01-13T00:00:00"/>
    <d v="2023-02-14T22:27:00"/>
    <s v="MSC"/>
    <n v="24000"/>
    <x v="0"/>
    <x v="0"/>
  </r>
  <r>
    <m/>
    <x v="0"/>
    <x v="0"/>
    <n v="40357526"/>
    <s v="EMBARCADO"/>
    <n v="1023034"/>
    <s v="KOTA LESTARI"/>
    <s v="SHANGHAI, CHINA"/>
    <d v="2023-01-23T00:00:00"/>
    <d v="2023-01-27T00:00:00"/>
    <d v="2023-03-04T09:24:00"/>
    <s v="WAN HAI"/>
    <n v="23700"/>
    <x v="0"/>
    <x v="0"/>
  </r>
  <r>
    <m/>
    <x v="0"/>
    <x v="0"/>
    <n v="40357525"/>
    <s v="EMBARCADO"/>
    <n v="1023034"/>
    <s v="CAUQUENES"/>
    <s v="SHANGHAI, CHINA"/>
    <d v="2023-01-11T00:00:00"/>
    <d v="2023-01-19T00:00:00"/>
    <d v="2023-02-24T09:24:00"/>
    <s v="ONE"/>
    <n v="24340"/>
    <x v="0"/>
    <x v="0"/>
  </r>
  <r>
    <m/>
    <x v="0"/>
    <x v="0"/>
    <n v="40357524"/>
    <s v="EMBARCADO"/>
    <n v="1023034"/>
    <s v="EVER LEGACY"/>
    <s v="SHANGHAI, CHINA"/>
    <d v="2023-01-11T00:00:00"/>
    <d v="2023-01-18T00:00:00"/>
    <d v="2023-02-23T09:24:00"/>
    <s v="EVERGREEN"/>
    <n v="25000"/>
    <x v="0"/>
    <x v="0"/>
  </r>
  <r>
    <m/>
    <x v="0"/>
    <x v="0"/>
    <n v="40357523"/>
    <s v="EMBARCADO"/>
    <n v="1023034"/>
    <s v="YM ENLIGHTENMENT"/>
    <s v="SHANGHAI, CHINA"/>
    <d v="2023-01-09T00:00:00"/>
    <d v="2023-01-13T00:00:00"/>
    <d v="2023-02-18T09:24:00"/>
    <s v="WAN HAI"/>
    <n v="25000"/>
    <x v="0"/>
    <x v="0"/>
  </r>
  <r>
    <m/>
    <x v="0"/>
    <x v="0"/>
    <n v="40357522"/>
    <s v="EMBARCADO"/>
    <n v="1023034"/>
    <s v="CAUTIN"/>
    <s v="SHANGHAI, CHINA"/>
    <d v="2023-01-05T00:00:00"/>
    <d v="2023-01-13T00:00:00"/>
    <d v="2023-02-18T09:24:00"/>
    <s v="MSC"/>
    <n v="24320"/>
    <x v="0"/>
    <x v="0"/>
  </r>
  <r>
    <m/>
    <x v="0"/>
    <x v="0"/>
    <n v="40357521"/>
    <s v="EMBARCADO"/>
    <n v="1023034"/>
    <s v="CAUTIN"/>
    <s v="SHANGHAI, CHINA"/>
    <d v="2023-01-05T00:00:00"/>
    <d v="2023-01-13T00:00:00"/>
    <d v="2023-02-18T09:24:00"/>
    <s v="MSC"/>
    <n v="25000"/>
    <x v="0"/>
    <x v="0"/>
  </r>
  <r>
    <m/>
    <x v="0"/>
    <x v="0"/>
    <n v="40357516"/>
    <s v="EMBARCADO"/>
    <n v="1021766"/>
    <s v="MSC BARI"/>
    <s v="TIANJIN XINGANG, CHINA"/>
    <d v="2023-01-04T00:00:00"/>
    <d v="2023-01-15T00:00:00"/>
    <d v="2023-03-05T20:36:00"/>
    <s v="HAPAG LLOYD"/>
    <n v="24282"/>
    <x v="0"/>
    <x v="0"/>
  </r>
  <r>
    <m/>
    <x v="0"/>
    <x v="0"/>
    <n v="40357515"/>
    <s v="EMBARCADO"/>
    <n v="1021766"/>
    <s v="SEASPAN BEAUTY"/>
    <s v="TIANJIN XINGANG, CHINA"/>
    <d v="2023-01-11T00:00:00"/>
    <d v="2023-01-20T00:00:00"/>
    <d v="2023-03-10T20:36:00"/>
    <s v="ONE"/>
    <n v="23994"/>
    <x v="0"/>
    <x v="0"/>
  </r>
  <r>
    <m/>
    <x v="0"/>
    <x v="0"/>
    <n v="40357514"/>
    <s v="EMBARCADO"/>
    <n v="1021766"/>
    <s v="SEASPAN BEAUTY"/>
    <s v="TIANJIN XINGANG, CHINA"/>
    <d v="2023-01-10T00:00:00"/>
    <d v="2023-01-20T00:00:00"/>
    <d v="2023-03-10T20:36:00"/>
    <s v="MSC"/>
    <n v="23958"/>
    <x v="0"/>
    <x v="0"/>
  </r>
  <r>
    <m/>
    <x v="0"/>
    <x v="0"/>
    <n v="40357513"/>
    <s v="EMBARCADO"/>
    <n v="1021766"/>
    <s v="MSC BARI"/>
    <s v="TIANJIN XINGANG, CHINA"/>
    <d v="2023-01-09T00:00:00"/>
    <d v="2023-01-15T00:00:00"/>
    <d v="2023-03-05T20:36:00"/>
    <s v="MSC"/>
    <n v="24264"/>
    <x v="0"/>
    <x v="0"/>
  </r>
  <r>
    <m/>
    <x v="0"/>
    <x v="0"/>
    <n v="40357512"/>
    <s v="EMBARCADO"/>
    <n v="1021766"/>
    <s v="MSC BARI"/>
    <s v="TIANJIN XINGANG, CHINA"/>
    <d v="2023-01-09T00:00:00"/>
    <d v="2023-01-15T00:00:00"/>
    <d v="2023-03-05T20:36:00"/>
    <s v="MSC"/>
    <n v="23400"/>
    <x v="0"/>
    <x v="0"/>
  </r>
  <r>
    <m/>
    <x v="0"/>
    <x v="0"/>
    <n v="40357511"/>
    <s v="EMBARCADO"/>
    <n v="1021766"/>
    <s v="MSC BARI"/>
    <s v="TIANJIN XINGANG, CHINA"/>
    <d v="2023-01-06T00:00:00"/>
    <d v="2023-01-15T00:00:00"/>
    <d v="2023-03-05T20:36:00"/>
    <s v="MSC"/>
    <n v="24354"/>
    <x v="0"/>
    <x v="0"/>
  </r>
  <r>
    <m/>
    <x v="0"/>
    <x v="0"/>
    <n v="40357510"/>
    <s v="EMBARCADO"/>
    <n v="1021766"/>
    <s v="MSC BARI"/>
    <s v="TIANJIN XINGANG, CHINA"/>
    <d v="2023-01-04T00:00:00"/>
    <d v="2023-01-15T00:00:00"/>
    <d v="2023-03-05T20:36:00"/>
    <s v="ONE"/>
    <n v="24732"/>
    <x v="0"/>
    <x v="0"/>
  </r>
  <r>
    <m/>
    <x v="0"/>
    <x v="0"/>
    <n v="40357499"/>
    <s v="EMBARCADO"/>
    <n v="1023306"/>
    <s v="XIN NAN SHA"/>
    <s v="SHANGHAI, CHINA"/>
    <d v="2023-01-16T00:00:00"/>
    <d v="2023-01-22T00:00:00"/>
    <d v="2023-02-27T09:24:00"/>
    <s v="CMA CGM"/>
    <n v="24300"/>
    <x v="0"/>
    <x v="0"/>
  </r>
  <r>
    <m/>
    <x v="0"/>
    <x v="0"/>
    <n v="40357498"/>
    <s v="EMBARCADO"/>
    <n v="1023306"/>
    <s v="CAUQUENES"/>
    <s v="SHANGHAI, CHINA"/>
    <d v="2023-01-13T00:00:00"/>
    <d v="2023-01-19T00:00:00"/>
    <d v="2023-02-24T09:24:00"/>
    <s v="HAPAG LLOYD"/>
    <n v="24300"/>
    <x v="0"/>
    <x v="0"/>
  </r>
  <r>
    <m/>
    <x v="0"/>
    <x v="0"/>
    <n v="40357497"/>
    <s v="EMBARCADO"/>
    <n v="1023306"/>
    <s v="CAUQUENES"/>
    <s v="SHANGHAI, CHINA"/>
    <d v="2023-01-13T00:00:00"/>
    <d v="2023-01-19T00:00:00"/>
    <d v="2023-02-24T09:24:00"/>
    <s v="HAPAG LLOYD"/>
    <n v="24300"/>
    <x v="0"/>
    <x v="0"/>
  </r>
  <r>
    <m/>
    <x v="0"/>
    <x v="0"/>
    <n v="40357496"/>
    <s v="EMBARCADO"/>
    <n v="1023306"/>
    <s v="CAUTIN"/>
    <s v="SHANGHAI, CHINA"/>
    <d v="2023-01-05T00:00:00"/>
    <d v="2023-01-13T00:00:00"/>
    <d v="2023-02-18T09:24:00"/>
    <s v="MSC"/>
    <n v="24000"/>
    <x v="0"/>
    <x v="0"/>
  </r>
  <r>
    <m/>
    <x v="0"/>
    <x v="0"/>
    <n v="40357495"/>
    <s v="EMBARCADO"/>
    <n v="1023306"/>
    <s v="CAUQUENES"/>
    <s v="SHANGHAI, CHINA"/>
    <d v="2023-01-13T00:00:00"/>
    <d v="2023-01-19T00:00:00"/>
    <d v="2023-02-24T09:24:00"/>
    <s v="HAPAG LLOYD"/>
    <n v="24200"/>
    <x v="0"/>
    <x v="0"/>
  </r>
  <r>
    <m/>
    <x v="0"/>
    <x v="0"/>
    <n v="40357493"/>
    <s v="EMBARCADO"/>
    <n v="1022417"/>
    <s v="CAUQUENES"/>
    <s v="SHANGHAI, CHINA"/>
    <d v="2023-01-24T00:00:00"/>
    <d v="2023-01-19T00:00:00"/>
    <d v="2023-02-24T09:24:00"/>
    <s v="MSC"/>
    <n v="4160"/>
    <x v="0"/>
    <x v="0"/>
  </r>
  <r>
    <m/>
    <x v="0"/>
    <x v="0"/>
    <n v="40357493"/>
    <s v="EMBARCADO"/>
    <n v="1022417"/>
    <s v="CAUQUENES"/>
    <s v="SHANGHAI, CHINA"/>
    <d v="2023-01-12T00:00:00"/>
    <d v="2023-01-19T00:00:00"/>
    <d v="2023-02-24T09:24:00"/>
    <s v="MSC"/>
    <n v="20840"/>
    <x v="0"/>
    <x v="0"/>
  </r>
  <r>
    <m/>
    <x v="0"/>
    <x v="0"/>
    <n v="40357492"/>
    <s v="EMBARCADO"/>
    <n v="1022417"/>
    <s v="MSC BARI"/>
    <s v="SHANGHAI, CHINA"/>
    <d v="2023-01-04T00:00:00"/>
    <d v="2023-01-15T00:00:00"/>
    <d v="2023-02-20T09:24:00"/>
    <s v="MSC"/>
    <n v="23860"/>
    <x v="0"/>
    <x v="0"/>
  </r>
  <r>
    <m/>
    <x v="0"/>
    <x v="0"/>
    <n v="40357491"/>
    <s v="EMBARCADO"/>
    <n v="1022417"/>
    <s v="CAUTIN"/>
    <s v="SHANGHAI, CHINA"/>
    <d v="2023-01-05T00:00:00"/>
    <d v="2023-01-13T00:00:00"/>
    <d v="2023-02-18T09:24:00"/>
    <s v="MSC"/>
    <n v="24600"/>
    <x v="0"/>
    <x v="0"/>
  </r>
  <r>
    <m/>
    <x v="0"/>
    <x v="0"/>
    <n v="40357489"/>
    <s v="EMBARCADO"/>
    <n v="1022417"/>
    <s v="MSC BARI"/>
    <s v="SHANGHAI, CHINA"/>
    <d v="2023-01-03T00:00:00"/>
    <d v="2023-01-15T00:00:00"/>
    <d v="2023-02-20T09:24:00"/>
    <s v="HAPAG LLOYD"/>
    <n v="24400"/>
    <x v="0"/>
    <x v="0"/>
  </r>
  <r>
    <m/>
    <x v="0"/>
    <x v="0"/>
    <n v="40357487"/>
    <s v="EMBARCADO"/>
    <n v="1022417"/>
    <s v="YM ENLIGHTENMENT"/>
    <s v="SHANGHAI, CHINA"/>
    <d v="2023-01-09T00:00:00"/>
    <d v="2023-01-13T00:00:00"/>
    <d v="2023-02-18T09:24:00"/>
    <s v="WAN HAI"/>
    <n v="23800"/>
    <x v="0"/>
    <x v="0"/>
  </r>
  <r>
    <m/>
    <x v="0"/>
    <x v="0"/>
    <n v="40357483"/>
    <s v="EMBARCADO"/>
    <n v="1022388"/>
    <s v="CAUQUENES"/>
    <s v="YANTIAN, CHINA"/>
    <d v="2023-01-11T00:00:00"/>
    <d v="2023-01-19T00:00:00"/>
    <d v="2023-02-20T22:27:00"/>
    <s v="HAPAG LLOYD"/>
    <n v="24180"/>
    <x v="0"/>
    <x v="0"/>
  </r>
  <r>
    <m/>
    <x v="0"/>
    <x v="0"/>
    <n v="40357482"/>
    <s v="EMBARCADO"/>
    <n v="1022388"/>
    <s v="CAUTIN"/>
    <s v="YANTIAN, CHINA"/>
    <d v="2023-01-05T00:00:00"/>
    <d v="2023-01-13T00:00:00"/>
    <d v="2023-02-14T22:27:00"/>
    <s v="HAPAG LLOYD"/>
    <n v="24000"/>
    <x v="0"/>
    <x v="0"/>
  </r>
  <r>
    <m/>
    <x v="0"/>
    <x v="0"/>
    <n v="40357481"/>
    <s v="EMBARCADO"/>
    <n v="1022388"/>
    <s v="MSC BARI"/>
    <s v="YANTIAN, CHINA"/>
    <d v="2023-01-03T00:00:00"/>
    <d v="2023-01-15T00:00:00"/>
    <d v="2023-02-16T22:27:00"/>
    <s v="MSC"/>
    <n v="24240"/>
    <x v="0"/>
    <x v="0"/>
  </r>
  <r>
    <m/>
    <x v="0"/>
    <x v="0"/>
    <n v="40357480"/>
    <s v="EMBARCADO"/>
    <n v="1022388"/>
    <s v="MSC BARI"/>
    <s v="YANTIAN, CHINA"/>
    <d v="2023-01-04T00:00:00"/>
    <d v="2023-01-15T00:00:00"/>
    <d v="2023-02-16T22:27:00"/>
    <s v="MSC"/>
    <n v="24000"/>
    <x v="0"/>
    <x v="0"/>
  </r>
  <r>
    <m/>
    <x v="0"/>
    <x v="0"/>
    <n v="40357478"/>
    <s v="EMBARCADO"/>
    <n v="1023093"/>
    <s v="CAUQUENES"/>
    <s v="SHANGHAI, CHINA"/>
    <d v="2023-01-11T00:00:00"/>
    <d v="2023-01-19T00:00:00"/>
    <d v="2023-02-24T09:24:00"/>
    <s v="ONE"/>
    <n v="24000"/>
    <x v="0"/>
    <x v="0"/>
  </r>
  <r>
    <m/>
    <x v="0"/>
    <x v="0"/>
    <n v="40357475"/>
    <s v="EMBARCADO"/>
    <n v="1022125"/>
    <s v="AKADIMOS"/>
    <s v="SHANGHAI, CHINA"/>
    <d v="2023-01-19T00:00:00"/>
    <d v="2023-01-27T00:00:00"/>
    <d v="2023-03-04T09:24:00"/>
    <s v="MSC"/>
    <n v="24005.13"/>
    <x v="0"/>
    <x v="0"/>
  </r>
  <r>
    <m/>
    <x v="0"/>
    <x v="0"/>
    <n v="40357474"/>
    <s v="EMBARCADO"/>
    <n v="1022125"/>
    <s v="AKADIMOS"/>
    <s v="SHANGHAI, CHINA"/>
    <d v="2023-01-18T00:00:00"/>
    <d v="2023-01-27T00:00:00"/>
    <d v="2023-03-04T09:24:00"/>
    <s v="HAPAG LLOYD"/>
    <n v="25003.3"/>
    <x v="0"/>
    <x v="0"/>
  </r>
  <r>
    <m/>
    <x v="0"/>
    <x v="0"/>
    <n v="40357472"/>
    <s v="EMBARCADO"/>
    <n v="1022125"/>
    <s v="MSC BARI"/>
    <s v="YANTIAN, CHINA"/>
    <d v="2023-01-03T00:00:00"/>
    <d v="2023-01-15T00:00:00"/>
    <d v="2023-02-16T22:27:00"/>
    <s v="MSC"/>
    <n v="24184.22"/>
    <x v="0"/>
    <x v="0"/>
  </r>
  <r>
    <m/>
    <x v="0"/>
    <x v="0"/>
    <n v="40357470"/>
    <s v="EMBARCADO"/>
    <n v="1021740"/>
    <s v="EVER LADEN"/>
    <s v="TIANJIN XINGANG, CHINA"/>
    <d v="2023-01-18T00:00:00"/>
    <d v="2023-01-25T00:00:00"/>
    <d v="2023-03-15T20:36:00"/>
    <s v="COSCO"/>
    <n v="10290.74"/>
    <x v="0"/>
    <x v="0"/>
  </r>
  <r>
    <m/>
    <x v="0"/>
    <x v="0"/>
    <n v="40357470"/>
    <s v="EMBARCADO"/>
    <n v="1021740"/>
    <s v="EVER LADEN"/>
    <s v="TIANJIN XINGANG, CHINA"/>
    <d v="2023-01-18T00:00:00"/>
    <d v="2023-01-25T00:00:00"/>
    <d v="2023-03-15T20:36:00"/>
    <s v="COSCO"/>
    <n v="13716.92"/>
    <x v="0"/>
    <x v="0"/>
  </r>
  <r>
    <m/>
    <x v="0"/>
    <x v="0"/>
    <n v="40357469"/>
    <s v="EMBARCADO"/>
    <n v="1021740"/>
    <s v="SEASPAN BEAUTY"/>
    <s v="TIANJIN XINGANG, CHINA"/>
    <d v="2023-01-14T00:00:00"/>
    <d v="2023-01-20T00:00:00"/>
    <d v="2023-03-10T20:36:00"/>
    <s v="HAPAG LLOYD"/>
    <n v="10997.73"/>
    <x v="0"/>
    <x v="0"/>
  </r>
  <r>
    <m/>
    <x v="0"/>
    <x v="0"/>
    <n v="40357469"/>
    <s v="EMBARCADO"/>
    <n v="1021740"/>
    <s v="SEASPAN BEAUTY"/>
    <s v="TIANJIN XINGANG, CHINA"/>
    <d v="2023-01-14T00:00:00"/>
    <d v="2023-01-20T00:00:00"/>
    <d v="2023-03-10T20:36:00"/>
    <s v="HAPAG LLOYD"/>
    <n v="14021.43"/>
    <x v="0"/>
    <x v="0"/>
  </r>
  <r>
    <m/>
    <x v="0"/>
    <x v="0"/>
    <n v="40357468"/>
    <s v="EMBARCADO"/>
    <n v="1021740"/>
    <s v="SEASPAN BEAUTY"/>
    <s v="TIANJIN XINGANG, CHINA"/>
    <d v="2023-01-10T00:00:00"/>
    <d v="2023-01-20T00:00:00"/>
    <d v="2023-03-10T20:36:00"/>
    <s v="MSC"/>
    <n v="24537.08"/>
    <x v="0"/>
    <x v="0"/>
  </r>
  <r>
    <m/>
    <x v="0"/>
    <x v="0"/>
    <n v="40357467"/>
    <s v="EMBARCADO"/>
    <n v="1021740"/>
    <s v="MSC BARI"/>
    <s v="TIANJIN XINGANG, CHINA"/>
    <d v="2023-01-06T00:00:00"/>
    <d v="2023-01-15T00:00:00"/>
    <d v="2023-03-05T20:36:00"/>
    <s v="MSC"/>
    <n v="24986.1"/>
    <x v="0"/>
    <x v="0"/>
  </r>
  <r>
    <m/>
    <x v="0"/>
    <x v="0"/>
    <n v="40357466"/>
    <s v="EMBARCADO"/>
    <n v="1021740"/>
    <s v="MSC BARI"/>
    <s v="TIANJIN XINGANG, CHINA"/>
    <d v="2023-01-03T00:00:00"/>
    <d v="2023-01-15T00:00:00"/>
    <d v="2023-03-05T20:36:00"/>
    <s v="ONE"/>
    <n v="9712.76"/>
    <x v="0"/>
    <x v="0"/>
  </r>
  <r>
    <m/>
    <x v="0"/>
    <x v="0"/>
    <n v="40357466"/>
    <s v="EMBARCADO"/>
    <n v="1021740"/>
    <s v="MSC BARI"/>
    <s v="TIANJIN XINGANG, CHINA"/>
    <d v="2023-01-03T00:00:00"/>
    <d v="2023-01-15T00:00:00"/>
    <d v="2023-03-05T20:36:00"/>
    <s v="ONE"/>
    <n v="15313.72"/>
    <x v="0"/>
    <x v="0"/>
  </r>
  <r>
    <m/>
    <x v="0"/>
    <x v="0"/>
    <n v="40357459"/>
    <s v="EMBARCADO"/>
    <n v="1021733"/>
    <s v="MSC BARI"/>
    <s v="TIANJIN XINGANG, CHINA"/>
    <d v="2023-01-05T00:00:00"/>
    <d v="2023-01-15T00:00:00"/>
    <d v="2023-03-05T20:36:00"/>
    <s v="MSC"/>
    <n v="14662.17"/>
    <x v="0"/>
    <x v="0"/>
  </r>
  <r>
    <m/>
    <x v="0"/>
    <x v="0"/>
    <n v="40357459"/>
    <s v="EMBARCADO"/>
    <n v="1021733"/>
    <s v="MSC BARI"/>
    <s v="TIANJIN XINGANG, CHINA"/>
    <d v="2023-01-07T00:00:00"/>
    <d v="2023-01-15T00:00:00"/>
    <d v="2023-03-05T20:36:00"/>
    <s v="MSC"/>
    <n v="9707.2099999999991"/>
    <x v="0"/>
    <x v="0"/>
  </r>
  <r>
    <m/>
    <x v="0"/>
    <x v="0"/>
    <n v="40357458"/>
    <s v="EMBARCADO"/>
    <n v="1021733"/>
    <s v="MSC BARI"/>
    <s v="TIANJIN XINGANG, CHINA"/>
    <d v="2023-01-03T00:00:00"/>
    <d v="2023-01-15T00:00:00"/>
    <d v="2023-03-05T20:36:00"/>
    <s v="ONE"/>
    <n v="23947.17"/>
    <x v="0"/>
    <x v="0"/>
  </r>
  <r>
    <m/>
    <x v="0"/>
    <x v="0"/>
    <n v="40357443"/>
    <s v="EMBARCADO"/>
    <n v="1022945"/>
    <s v="YM ENLIGHTENMENT"/>
    <s v="SHANGHAI, CHINA"/>
    <d v="2023-01-07T00:00:00"/>
    <d v="2023-01-13T00:00:00"/>
    <d v="2023-02-18T09:24:00"/>
    <s v="WAN HAI"/>
    <n v="24760"/>
    <x v="0"/>
    <x v="0"/>
  </r>
  <r>
    <m/>
    <x v="0"/>
    <x v="0"/>
    <n v="40357438"/>
    <s v="EMBARCADO"/>
    <n v="1022945"/>
    <s v="EVER LEGACY"/>
    <s v="YANTIAN, CHINA"/>
    <d v="2023-01-13T00:00:00"/>
    <d v="2023-01-18T00:00:00"/>
    <d v="2023-02-19T22:27:00"/>
    <s v="EVERGREEN"/>
    <n v="24460"/>
    <x v="0"/>
    <x v="0"/>
  </r>
  <r>
    <m/>
    <x v="0"/>
    <x v="0"/>
    <n v="40357435"/>
    <s v="EMBARCADO"/>
    <n v="1022073"/>
    <s v="MSC BARI"/>
    <s v="SHANGHAI, CHINA"/>
    <d v="2023-01-05T00:00:00"/>
    <d v="2023-01-15T00:00:00"/>
    <d v="2023-02-20T09:24:00"/>
    <s v="HAPAG LLOYD"/>
    <n v="24005.56"/>
    <x v="0"/>
    <x v="0"/>
  </r>
  <r>
    <m/>
    <x v="0"/>
    <x v="0"/>
    <n v="40357428"/>
    <s v="EMBARCADO"/>
    <n v="1021774"/>
    <s v="AKADIMOS"/>
    <s v="SHANGHAI, CHINA"/>
    <d v="2023-01-19T00:00:00"/>
    <d v="2023-01-27T00:00:00"/>
    <d v="2023-03-04T09:24:00"/>
    <s v="HAPAG LLOYD"/>
    <n v="24440"/>
    <x v="0"/>
    <x v="0"/>
  </r>
  <r>
    <m/>
    <x v="0"/>
    <x v="0"/>
    <n v="40357427"/>
    <s v="EMBARCADO"/>
    <n v="1021774"/>
    <s v="CAUQUENES"/>
    <s v="YANTIAN, CHINA"/>
    <d v="2023-01-12T00:00:00"/>
    <d v="2023-01-19T00:00:00"/>
    <d v="2023-02-20T22:27:00"/>
    <s v="HAPAG LLOYD"/>
    <n v="23880"/>
    <x v="0"/>
    <x v="0"/>
  </r>
  <r>
    <m/>
    <x v="0"/>
    <x v="0"/>
    <n v="40357425"/>
    <s v="EMBARCADO"/>
    <n v="1022636"/>
    <s v="CSCL WINTER"/>
    <s v="QINGDAO, PUERTO"/>
    <d v="2023-01-11T00:00:00"/>
    <d v="2023-01-16T00:00:00"/>
    <d v="2023-03-10T08:44:00"/>
    <s v="CMA CGM"/>
    <n v="22155"/>
    <x v="0"/>
    <x v="0"/>
  </r>
  <r>
    <m/>
    <x v="0"/>
    <x v="0"/>
    <n v="40357424"/>
    <s v="EMBARCADO"/>
    <n v="1022636"/>
    <s v="SEASPAN BEAUTY"/>
    <s v="QINGDAO, PUERTO"/>
    <d v="2023-01-12T00:00:00"/>
    <d v="2023-01-20T00:00:00"/>
    <d v="2023-03-14T08:44:00"/>
    <s v="HAPAG LLOYD"/>
    <n v="21870"/>
    <x v="0"/>
    <x v="0"/>
  </r>
  <r>
    <m/>
    <x v="0"/>
    <x v="0"/>
    <n v="40357423"/>
    <s v="EMBARCADO"/>
    <n v="1022636"/>
    <s v="XIN NAN SHA"/>
    <s v="QINGDAO, PUERTO"/>
    <d v="2023-01-13T00:00:00"/>
    <d v="2023-01-22T00:00:00"/>
    <d v="2023-03-16T08:44:00"/>
    <s v="CMA CGM"/>
    <n v="22290"/>
    <x v="0"/>
    <x v="0"/>
  </r>
  <r>
    <m/>
    <x v="0"/>
    <x v="0"/>
    <n v="40357422"/>
    <s v="EMBARCADO"/>
    <n v="1022636"/>
    <s v="MSC BARI"/>
    <s v="QINGDAO, PUERTO"/>
    <d v="2023-01-06T00:00:00"/>
    <d v="2023-01-15T00:00:00"/>
    <d v="2023-03-09T08:44:00"/>
    <s v="MSC"/>
    <n v="24105"/>
    <x v="0"/>
    <x v="0"/>
  </r>
  <r>
    <m/>
    <x v="0"/>
    <x v="0"/>
    <n v="40357421"/>
    <s v="EMBARCADO"/>
    <n v="1022636"/>
    <s v="MSC BARI"/>
    <s v="SHANGHAI, CHINA"/>
    <d v="2023-01-04T00:00:00"/>
    <d v="2023-01-15T00:00:00"/>
    <d v="2023-02-20T09:24:00"/>
    <s v="MSC"/>
    <n v="24045"/>
    <x v="0"/>
    <x v="0"/>
  </r>
  <r>
    <m/>
    <x v="0"/>
    <x v="0"/>
    <n v="40357420"/>
    <s v="EMBARCADO"/>
    <n v="1022636"/>
    <s v="CAUTIN"/>
    <s v="SHANGHAI, CHINA"/>
    <d v="2023-01-06T00:00:00"/>
    <d v="2023-01-13T00:00:00"/>
    <d v="2023-02-18T09:24:00"/>
    <s v="MSC"/>
    <n v="21435"/>
    <x v="0"/>
    <x v="0"/>
  </r>
  <r>
    <m/>
    <x v="0"/>
    <x v="0"/>
    <n v="40357417"/>
    <s v="EMBARCADO"/>
    <n v="1022183"/>
    <s v="CAUTIN"/>
    <s v="SHANGHAI, CHINA"/>
    <d v="2023-01-06T00:00:00"/>
    <d v="2023-01-13T00:00:00"/>
    <d v="2023-02-18T09:24:00"/>
    <s v="ONE"/>
    <n v="24587.01"/>
    <x v="0"/>
    <x v="0"/>
  </r>
  <r>
    <m/>
    <x v="0"/>
    <x v="0"/>
    <n v="40357416"/>
    <s v="EMBARCADO"/>
    <n v="1022183"/>
    <s v="CAUQUENES"/>
    <s v="SHANGHAI, CHINA"/>
    <d v="2023-01-06T00:00:00"/>
    <d v="2023-01-19T00:00:00"/>
    <d v="2023-02-24T09:24:00"/>
    <s v="ONE"/>
    <n v="9201.26"/>
    <x v="0"/>
    <x v="0"/>
  </r>
  <r>
    <m/>
    <x v="0"/>
    <x v="0"/>
    <n v="40357416"/>
    <s v="EMBARCADO"/>
    <n v="1022183"/>
    <s v="CAUQUENES"/>
    <s v="SHANGHAI, CHINA"/>
    <d v="2023-01-09T00:00:00"/>
    <d v="2023-01-19T00:00:00"/>
    <d v="2023-02-24T09:24:00"/>
    <s v="ONE"/>
    <n v="14830.26"/>
    <x v="0"/>
    <x v="0"/>
  </r>
  <r>
    <m/>
    <x v="0"/>
    <x v="0"/>
    <n v="40357415"/>
    <s v="EMBARCADO"/>
    <n v="1022183"/>
    <s v="MSC BARI"/>
    <s v="SHANGHAI, CHINA"/>
    <d v="2023-01-04T00:00:00"/>
    <d v="2023-01-15T00:00:00"/>
    <d v="2023-02-20T09:24:00"/>
    <s v="MSC"/>
    <n v="24171.200000000001"/>
    <x v="0"/>
    <x v="0"/>
  </r>
  <r>
    <m/>
    <x v="0"/>
    <x v="0"/>
    <n v="40357414"/>
    <s v="EMBARCADO"/>
    <n v="1022183"/>
    <s v="YM ENLIGHTENMENT"/>
    <s v="SHANGHAI, CHINA"/>
    <d v="2023-01-09T00:00:00"/>
    <d v="2023-01-13T00:00:00"/>
    <d v="2023-02-18T09:24:00"/>
    <s v="WAN HAI"/>
    <n v="24484.21"/>
    <x v="0"/>
    <x v="0"/>
  </r>
  <r>
    <m/>
    <x v="0"/>
    <x v="0"/>
    <n v="40357413"/>
    <s v="EMBARCADO"/>
    <n v="1022183"/>
    <s v="MSC BARI"/>
    <s v="SHANGHAI, CHINA"/>
    <d v="2023-01-03T00:00:00"/>
    <d v="2023-01-15T00:00:00"/>
    <d v="2023-02-20T09:24:00"/>
    <s v="HAPAG LLOYD"/>
    <n v="24453.9"/>
    <x v="0"/>
    <x v="0"/>
  </r>
  <r>
    <m/>
    <x v="0"/>
    <x v="0"/>
    <n v="40357412"/>
    <s v="EMBARCADO"/>
    <n v="1022183"/>
    <s v="MSC BARI"/>
    <s v="SHANGHAI, CHINA"/>
    <d v="2023-01-03T00:00:00"/>
    <d v="2023-01-15T00:00:00"/>
    <d v="2023-02-20T09:24:00"/>
    <s v="HAPAG LLOYD"/>
    <n v="24285.91"/>
    <x v="0"/>
    <x v="0"/>
  </r>
  <r>
    <m/>
    <x v="0"/>
    <x v="0"/>
    <n v="40357411"/>
    <s v="EMBARCADO"/>
    <n v="1022183"/>
    <s v="CAUTIN"/>
    <s v="SHANGHAI, CHINA"/>
    <d v="2023-01-05T00:00:00"/>
    <d v="2023-01-13T00:00:00"/>
    <d v="2023-02-18T09:24:00"/>
    <s v="MSC"/>
    <n v="24037.75"/>
    <x v="0"/>
    <x v="0"/>
  </r>
  <r>
    <m/>
    <x v="0"/>
    <x v="0"/>
    <n v="40357410"/>
    <s v="EMBARCADO"/>
    <n v="1022183"/>
    <s v="CAUTIN"/>
    <s v="SHANGHAI, CHINA"/>
    <d v="2023-01-05T00:00:00"/>
    <d v="2023-01-13T00:00:00"/>
    <d v="2023-02-18T09:24:00"/>
    <s v="HAPAG LLOYD"/>
    <n v="24481.08"/>
    <x v="0"/>
    <x v="0"/>
  </r>
  <r>
    <m/>
    <x v="0"/>
    <x v="0"/>
    <n v="40357409"/>
    <s v="EMBARCADO"/>
    <n v="1022183"/>
    <s v="MSC BARI"/>
    <s v="SHANGHAI, CHINA"/>
    <d v="2023-01-03T00:00:00"/>
    <d v="2023-01-15T00:00:00"/>
    <d v="2023-02-20T09:24:00"/>
    <s v="HAPAG LLOYD"/>
    <n v="24308.21"/>
    <x v="0"/>
    <x v="0"/>
  </r>
  <r>
    <m/>
    <x v="0"/>
    <x v="0"/>
    <n v="40357408"/>
    <s v="EMBARCADO"/>
    <n v="1022183"/>
    <s v="MSC BARI"/>
    <s v="SHANGHAI, CHINA"/>
    <d v="2023-01-09T00:00:00"/>
    <d v="2023-01-15T00:00:00"/>
    <d v="2023-02-20T09:24:00"/>
    <s v="HAPAG LLOYD"/>
    <n v="24784.07"/>
    <x v="0"/>
    <x v="0"/>
  </r>
  <r>
    <m/>
    <x v="0"/>
    <x v="0"/>
    <n v="40357407"/>
    <s v="EMBARCADO"/>
    <n v="1022183"/>
    <s v="MSC BARI"/>
    <s v="YANTIAN, CHINA"/>
    <d v="2023-01-03T00:00:00"/>
    <d v="2023-01-15T00:00:00"/>
    <d v="2023-02-16T22:27:00"/>
    <s v="MSC"/>
    <n v="24125.39"/>
    <x v="0"/>
    <x v="0"/>
  </r>
  <r>
    <m/>
    <x v="0"/>
    <x v="0"/>
    <n v="40357382"/>
    <s v="EMBARCADO"/>
    <n v="1021735"/>
    <s v="KOTA LESTARI"/>
    <s v="SHANGHAI, CHINA"/>
    <d v="2023-01-23T00:00:00"/>
    <d v="2023-01-27T00:00:00"/>
    <d v="2023-03-04T09:24:00"/>
    <s v="WAN HAI"/>
    <n v="24260"/>
    <x v="0"/>
    <x v="0"/>
  </r>
  <r>
    <m/>
    <x v="0"/>
    <x v="0"/>
    <n v="40357381"/>
    <s v="EMBARCADO"/>
    <n v="1021735"/>
    <s v="EVER LADEN"/>
    <s v="SHANGHAI, CHINA"/>
    <d v="2023-01-20T00:00:00"/>
    <d v="2023-01-25T00:00:00"/>
    <d v="2023-03-02T09:24:00"/>
    <s v="EVERGREEN"/>
    <n v="23080"/>
    <x v="0"/>
    <x v="0"/>
  </r>
  <r>
    <m/>
    <x v="0"/>
    <x v="0"/>
    <n v="40357381"/>
    <s v="EMBARCADO"/>
    <n v="1021735"/>
    <s v="EVER LADEN"/>
    <s v="SHANGHAI, CHINA"/>
    <d v="2023-01-21T00:00:00"/>
    <d v="2023-01-25T00:00:00"/>
    <d v="2023-03-02T09:24:00"/>
    <s v="EVERGREEN"/>
    <n v="1560"/>
    <x v="0"/>
    <x v="0"/>
  </r>
  <r>
    <m/>
    <x v="0"/>
    <x v="0"/>
    <n v="40357380"/>
    <s v="EMBARCADO"/>
    <n v="1021735"/>
    <s v="XIN NAN SHA"/>
    <s v="SHANGHAI, CHINA"/>
    <d v="2023-01-17T00:00:00"/>
    <d v="2023-01-22T00:00:00"/>
    <d v="2023-02-27T09:24:00"/>
    <s v="CMA CGM"/>
    <n v="24040"/>
    <x v="0"/>
    <x v="0"/>
  </r>
  <r>
    <m/>
    <x v="0"/>
    <x v="0"/>
    <n v="40357379"/>
    <s v="EMBARCADO"/>
    <n v="1021735"/>
    <s v="CSCL WINTER"/>
    <s v="SHANGHAI, CHINA"/>
    <d v="2023-01-12T00:00:00"/>
    <d v="2023-01-16T00:00:00"/>
    <d v="2023-02-21T09:24:00"/>
    <s v="CMA CGM"/>
    <n v="24380"/>
    <x v="0"/>
    <x v="0"/>
  </r>
  <r>
    <m/>
    <x v="0"/>
    <x v="0"/>
    <n v="40357378"/>
    <s v="EMBARCADO"/>
    <n v="1021735"/>
    <s v="EVER LEGACY"/>
    <s v="YANTIAN, CHINA"/>
    <d v="2023-01-09T00:00:00"/>
    <d v="2023-01-18T00:00:00"/>
    <d v="2023-02-19T22:27:00"/>
    <s v="CMA CGM"/>
    <n v="24000"/>
    <x v="0"/>
    <x v="0"/>
  </r>
  <r>
    <m/>
    <x v="0"/>
    <x v="0"/>
    <n v="40357370"/>
    <s v="EMBARCADO"/>
    <n v="1022748"/>
    <s v="COSCO PRINCE RUPERT"/>
    <s v="TIANJIN XINGANG, CHINA"/>
    <d v="2023-01-24T00:00:00"/>
    <d v="2023-01-29T00:00:00"/>
    <d v="2023-03-19T20:36:00"/>
    <s v="COSCO"/>
    <n v="24200"/>
    <x v="0"/>
    <x v="0"/>
  </r>
  <r>
    <m/>
    <x v="0"/>
    <x v="0"/>
    <n v="40357369"/>
    <s v="EMBARCADO"/>
    <n v="1022748"/>
    <s v="SEASPAN BEAUTY"/>
    <s v="TIANJIN XINGANG, CHINA"/>
    <d v="2023-01-10T00:00:00"/>
    <d v="2023-01-20T00:00:00"/>
    <d v="2023-03-10T20:36:00"/>
    <s v="MSC"/>
    <n v="24030"/>
    <x v="0"/>
    <x v="0"/>
  </r>
  <r>
    <m/>
    <x v="0"/>
    <x v="0"/>
    <n v="40357368"/>
    <s v="EMBARCADO"/>
    <n v="1022748"/>
    <s v="AKADIMOS"/>
    <s v="SHANGHAI, CHINA"/>
    <d v="2023-01-19T00:00:00"/>
    <d v="2023-01-27T00:00:00"/>
    <d v="2023-03-04T09:24:00"/>
    <s v="HAPAG LLOYD"/>
    <n v="24190"/>
    <x v="0"/>
    <x v="0"/>
  </r>
  <r>
    <m/>
    <x v="0"/>
    <x v="0"/>
    <n v="40357367"/>
    <s v="EMBARCADO"/>
    <n v="1022748"/>
    <s v="EVER LADEN"/>
    <s v="SHANGHAI, CHINA"/>
    <d v="2023-01-17T00:00:00"/>
    <d v="2023-01-25T00:00:00"/>
    <d v="2023-03-02T09:24:00"/>
    <s v="WAN HAI"/>
    <n v="12460"/>
    <x v="0"/>
    <x v="0"/>
  </r>
  <r>
    <m/>
    <x v="0"/>
    <x v="0"/>
    <n v="40357367"/>
    <s v="EMBARCADO"/>
    <n v="1022748"/>
    <s v="EVER LADEN"/>
    <s v="SHANGHAI, CHINA"/>
    <d v="2023-01-17T00:00:00"/>
    <d v="2023-01-25T00:00:00"/>
    <d v="2023-03-02T09:24:00"/>
    <s v="WAN HAI"/>
    <n v="8740"/>
    <x v="0"/>
    <x v="0"/>
  </r>
  <r>
    <m/>
    <x v="0"/>
    <x v="0"/>
    <n v="40357366"/>
    <s v="EMBARCADO"/>
    <n v="1022748"/>
    <s v="AKADIMOS"/>
    <s v="SHANGHAI, CHINA"/>
    <d v="2023-01-16T00:00:00"/>
    <d v="2023-01-27T00:00:00"/>
    <d v="2023-03-04T09:24:00"/>
    <s v="HAPAG LLOYD"/>
    <n v="17070"/>
    <x v="0"/>
    <x v="0"/>
  </r>
  <r>
    <m/>
    <x v="0"/>
    <x v="0"/>
    <n v="40357366"/>
    <s v="EMBARCADO"/>
    <n v="1022748"/>
    <s v="AKADIMOS"/>
    <s v="SHANGHAI, CHINA"/>
    <d v="2023-01-17T00:00:00"/>
    <d v="2023-01-27T00:00:00"/>
    <d v="2023-03-04T09:24:00"/>
    <s v="HAPAG LLOYD"/>
    <n v="7140"/>
    <x v="0"/>
    <x v="0"/>
  </r>
  <r>
    <m/>
    <x v="0"/>
    <x v="0"/>
    <n v="40357365"/>
    <s v="EMBARCADO"/>
    <n v="1022748"/>
    <s v="CAUTIN"/>
    <s v="SHANGHAI, CHINA"/>
    <d v="2023-01-05T00:00:00"/>
    <d v="2023-01-13T00:00:00"/>
    <d v="2023-02-18T09:24:00"/>
    <s v="HAPAG LLOYD"/>
    <n v="23910"/>
    <x v="0"/>
    <x v="0"/>
  </r>
  <r>
    <m/>
    <x v="0"/>
    <x v="0"/>
    <n v="40357363"/>
    <s v="EMBARCADO"/>
    <n v="1022748"/>
    <s v="MSC BARI"/>
    <s v="YANTIAN, CHINA"/>
    <d v="2023-01-03T00:00:00"/>
    <d v="2023-01-15T00:00:00"/>
    <d v="2023-02-16T22:27:00"/>
    <s v="MSC"/>
    <n v="24000"/>
    <x v="0"/>
    <x v="0"/>
  </r>
  <r>
    <m/>
    <x v="0"/>
    <x v="0"/>
    <n v="40357361"/>
    <s v="EMBARCADO"/>
    <n v="1022753"/>
    <s v="AKADIMOS"/>
    <s v="SHANGHAI, CHINA"/>
    <d v="2023-01-18T00:00:00"/>
    <d v="2023-01-27T00:00:00"/>
    <d v="2023-03-04T09:24:00"/>
    <s v="HAPAG LLOYD"/>
    <n v="24020"/>
    <x v="0"/>
    <x v="0"/>
  </r>
  <r>
    <m/>
    <x v="0"/>
    <x v="0"/>
    <n v="40357360"/>
    <s v="EMBARCADO"/>
    <n v="1022753"/>
    <s v="XIN NAN SHA"/>
    <s v="SHANGHAI, CHINA"/>
    <d v="2023-01-17T00:00:00"/>
    <d v="2023-01-22T00:00:00"/>
    <d v="2023-02-27T09:24:00"/>
    <s v="CMA CGM"/>
    <n v="24240"/>
    <x v="0"/>
    <x v="0"/>
  </r>
  <r>
    <m/>
    <x v="0"/>
    <x v="0"/>
    <n v="40357359"/>
    <s v="EMBARCADO"/>
    <n v="1022753"/>
    <s v="MSC BARI"/>
    <s v="SHANGHAI, CHINA"/>
    <d v="2023-01-04T00:00:00"/>
    <d v="2023-01-15T00:00:00"/>
    <d v="2023-02-20T09:24:00"/>
    <s v="HAPAG LLOYD"/>
    <n v="24180"/>
    <x v="0"/>
    <x v="0"/>
  </r>
  <r>
    <m/>
    <x v="0"/>
    <x v="0"/>
    <n v="40357358"/>
    <s v="EMBARCADO"/>
    <n v="1022753"/>
    <s v="EVER LEGACY"/>
    <s v="TIANJIN XINGANG, CHINA"/>
    <d v="2023-01-12T00:00:00"/>
    <d v="2023-01-18T00:00:00"/>
    <d v="2023-03-08T20:36:00"/>
    <s v="COSCO"/>
    <n v="12100"/>
    <x v="0"/>
    <x v="0"/>
  </r>
  <r>
    <m/>
    <x v="0"/>
    <x v="0"/>
    <n v="40357358"/>
    <s v="EMBARCADO"/>
    <n v="1022753"/>
    <s v="EVER LEGACY"/>
    <s v="TIANJIN XINGANG, CHINA"/>
    <d v="2023-01-12T00:00:00"/>
    <d v="2023-01-18T00:00:00"/>
    <d v="2023-03-08T20:36:00"/>
    <s v="COSCO"/>
    <n v="12840"/>
    <x v="0"/>
    <x v="0"/>
  </r>
  <r>
    <m/>
    <x v="0"/>
    <x v="0"/>
    <n v="40357357"/>
    <s v="EMBARCADO"/>
    <n v="1022753"/>
    <s v="SEASPAN BEAUTY"/>
    <s v="TIANJIN XINGANG, CHINA"/>
    <d v="2023-01-07T00:00:00"/>
    <d v="2023-01-20T00:00:00"/>
    <d v="2023-03-10T20:36:00"/>
    <s v="HAPAG LLOYD"/>
    <n v="25000"/>
    <x v="0"/>
    <x v="0"/>
  </r>
  <r>
    <m/>
    <x v="0"/>
    <x v="0"/>
    <n v="40357356"/>
    <s v="EMBARCADO"/>
    <n v="1022753"/>
    <s v="MSC BARI"/>
    <s v="TIANJIN XINGANG, CHINA"/>
    <d v="2023-01-05T00:00:00"/>
    <d v="2023-01-15T00:00:00"/>
    <d v="2023-03-05T20:36:00"/>
    <s v="MSC"/>
    <n v="23780"/>
    <x v="0"/>
    <x v="0"/>
  </r>
  <r>
    <m/>
    <x v="0"/>
    <x v="0"/>
    <n v="40357354"/>
    <s v="EMBARCADO"/>
    <n v="1021731"/>
    <s v="MSC PERLE"/>
    <s v="TIANJIN XINGANG, CHINA"/>
    <d v="2023-01-19T00:00:00"/>
    <d v="2023-01-28T00:00:00"/>
    <d v="2023-03-18T20:36:00"/>
    <s v="MSC"/>
    <n v="24260"/>
    <x v="0"/>
    <x v="0"/>
  </r>
  <r>
    <m/>
    <x v="0"/>
    <x v="0"/>
    <n v="40357353"/>
    <s v="EMBARCADO"/>
    <n v="1021731"/>
    <s v="EVER LADEN"/>
    <s v="TIANJIN XINGANG, CHINA"/>
    <d v="2023-01-17T00:00:00"/>
    <d v="2023-01-25T00:00:00"/>
    <d v="2023-03-15T20:36:00"/>
    <s v="COSCO"/>
    <n v="24460"/>
    <x v="0"/>
    <x v="0"/>
  </r>
  <r>
    <m/>
    <x v="0"/>
    <x v="0"/>
    <n v="40357351"/>
    <s v="EMBARCADO"/>
    <n v="1021731"/>
    <s v="EVER LEGACY"/>
    <s v="TIANJIN XINGANG, CHINA"/>
    <d v="2023-01-11T00:00:00"/>
    <d v="2023-01-18T00:00:00"/>
    <d v="2023-03-08T20:36:00"/>
    <s v="COSCO"/>
    <n v="24320"/>
    <x v="0"/>
    <x v="0"/>
  </r>
  <r>
    <m/>
    <x v="0"/>
    <x v="0"/>
    <n v="40357350"/>
    <s v="EMBARCADO"/>
    <n v="1021731"/>
    <s v="EVER LEGACY"/>
    <s v="TIANJIN XINGANG, CHINA"/>
    <d v="2023-01-10T00:00:00"/>
    <d v="2023-01-18T00:00:00"/>
    <d v="2023-03-08T20:36:00"/>
    <s v="COSCO"/>
    <n v="24240"/>
    <x v="0"/>
    <x v="0"/>
  </r>
  <r>
    <m/>
    <x v="0"/>
    <x v="0"/>
    <n v="40357349"/>
    <s v="EMBARCADO"/>
    <n v="1021731"/>
    <s v="MSC BARI"/>
    <s v="TIANJIN XINGANG, CHINA"/>
    <d v="2023-01-06T00:00:00"/>
    <d v="2023-01-15T00:00:00"/>
    <d v="2023-03-05T20:36:00"/>
    <s v="MSC"/>
    <n v="22800"/>
    <x v="0"/>
    <x v="0"/>
  </r>
  <r>
    <m/>
    <x v="0"/>
    <x v="0"/>
    <n v="40357342"/>
    <s v="EMBARCADO"/>
    <n v="1022099"/>
    <s v="CSCL WINTER"/>
    <s v="SHANGHAI, CHINA"/>
    <d v="2023-01-11T00:00:00"/>
    <d v="2023-01-16T00:00:00"/>
    <d v="2023-02-21T09:24:00"/>
    <s v="CMA CGM"/>
    <n v="24480"/>
    <x v="0"/>
    <x v="0"/>
  </r>
  <r>
    <m/>
    <x v="0"/>
    <x v="0"/>
    <n v="40357341"/>
    <s v="EMBARCADO"/>
    <n v="1022099"/>
    <s v="CAUTIN"/>
    <s v="SHANGHAI, CHINA"/>
    <d v="2023-01-05T00:00:00"/>
    <d v="2023-01-13T00:00:00"/>
    <d v="2023-02-18T09:24:00"/>
    <s v="MSC"/>
    <n v="24192"/>
    <x v="0"/>
    <x v="0"/>
  </r>
  <r>
    <m/>
    <x v="0"/>
    <x v="0"/>
    <n v="40357340"/>
    <s v="EMBARCADO"/>
    <n v="1022099"/>
    <s v="YM ENLIGHTENMENT"/>
    <s v="SHANGHAI, CHINA"/>
    <d v="2023-01-10T00:00:00"/>
    <d v="2023-01-13T00:00:00"/>
    <d v="2023-02-18T09:24:00"/>
    <s v="WAN HAI"/>
    <n v="24462"/>
    <x v="0"/>
    <x v="0"/>
  </r>
  <r>
    <m/>
    <x v="0"/>
    <x v="0"/>
    <n v="40357339"/>
    <s v="EMBARCADO"/>
    <n v="1022099"/>
    <s v="MSC BARI"/>
    <s v="SHANGHAI, CHINA"/>
    <d v="2023-01-04T00:00:00"/>
    <d v="2023-01-15T00:00:00"/>
    <d v="2023-02-20T09:24:00"/>
    <s v="MSC"/>
    <n v="24264"/>
    <x v="0"/>
    <x v="0"/>
  </r>
  <r>
    <m/>
    <x v="0"/>
    <x v="0"/>
    <n v="40357333"/>
    <s v="EMBARCADO"/>
    <n v="1021732"/>
    <s v="CAUTIN"/>
    <s v="TIANJIN XINGANG, CHINA"/>
    <d v="2023-01-07T00:00:00"/>
    <d v="2023-01-13T00:00:00"/>
    <d v="2023-03-03T20:36:00"/>
    <s v="ONE"/>
    <n v="24000"/>
    <x v="0"/>
    <x v="0"/>
  </r>
  <r>
    <m/>
    <x v="0"/>
    <x v="0"/>
    <n v="40357332"/>
    <s v="EMBARCADO"/>
    <n v="1021732"/>
    <s v="MSC BARI"/>
    <s v="TIANJIN XINGANG, CHINA"/>
    <d v="2023-01-06T00:00:00"/>
    <d v="2023-01-15T00:00:00"/>
    <d v="2023-03-05T20:36:00"/>
    <s v="MSC"/>
    <n v="24080"/>
    <x v="0"/>
    <x v="0"/>
  </r>
  <r>
    <m/>
    <x v="0"/>
    <x v="0"/>
    <n v="40357331"/>
    <s v="EMBARCADO"/>
    <n v="1021732"/>
    <s v="MSC BARI"/>
    <s v="TIANJIN XINGANG, CHINA"/>
    <d v="2023-01-04T00:00:00"/>
    <d v="2023-01-15T00:00:00"/>
    <d v="2023-03-05T20:36:00"/>
    <s v="MSC"/>
    <n v="24080"/>
    <x v="0"/>
    <x v="0"/>
  </r>
  <r>
    <m/>
    <x v="0"/>
    <x v="0"/>
    <n v="40357330"/>
    <s v="EMBARCADO"/>
    <n v="1021732"/>
    <s v="MSC BARI"/>
    <s v="TIANJIN XINGANG, CHINA"/>
    <d v="2023-01-04T00:00:00"/>
    <d v="2023-01-15T00:00:00"/>
    <d v="2023-03-05T20:36:00"/>
    <s v="MSC"/>
    <n v="24180"/>
    <x v="0"/>
    <x v="0"/>
  </r>
  <r>
    <m/>
    <x v="0"/>
    <x v="0"/>
    <n v="40357325"/>
    <s v="EMBARCADO"/>
    <n v="1021732"/>
    <s v="MSC BARI"/>
    <s v="TIANJIN XINGANG, CHINA"/>
    <d v="2023-01-03T00:00:00"/>
    <d v="2023-01-15T00:00:00"/>
    <d v="2023-03-05T20:36:00"/>
    <s v="HAPAG LLOYD"/>
    <n v="24240"/>
    <x v="0"/>
    <x v="0"/>
  </r>
  <r>
    <m/>
    <x v="0"/>
    <x v="0"/>
    <n v="40357318"/>
    <s v="EMBARCADO"/>
    <n v="1022541"/>
    <s v="AKADIMOS"/>
    <s v="SHANGHAI, CHINA"/>
    <d v="2023-01-18T00:00:00"/>
    <d v="2023-01-27T00:00:00"/>
    <d v="2023-03-04T09:24:00"/>
    <s v="HAPAG LLOYD"/>
    <n v="24814.32"/>
    <x v="0"/>
    <x v="0"/>
  </r>
  <r>
    <m/>
    <x v="0"/>
    <x v="0"/>
    <n v="40357317"/>
    <s v="EMBARCADO"/>
    <n v="1022541"/>
    <s v="XIN NAN SHA"/>
    <s v="SHANGHAI, CHINA"/>
    <d v="2023-01-16T00:00:00"/>
    <d v="2023-01-22T00:00:00"/>
    <d v="2023-02-27T09:24:00"/>
    <s v="CMA CGM"/>
    <n v="23983.85"/>
    <x v="0"/>
    <x v="0"/>
  </r>
  <r>
    <m/>
    <x v="0"/>
    <x v="0"/>
    <n v="40357316"/>
    <s v="EMBARCADO"/>
    <n v="1022541"/>
    <s v="MSC BARI"/>
    <s v="SHANGHAI, CHINA"/>
    <d v="2023-01-05T00:00:00"/>
    <d v="2023-01-15T00:00:00"/>
    <d v="2023-02-20T09:24:00"/>
    <s v="MSC"/>
    <n v="8099.95"/>
    <x v="0"/>
    <x v="0"/>
  </r>
  <r>
    <m/>
    <x v="0"/>
    <x v="0"/>
    <n v="40357316"/>
    <s v="EMBARCADO"/>
    <n v="1022541"/>
    <s v="MSC BARI"/>
    <s v="SHANGHAI, CHINA"/>
    <d v="2023-01-05T00:00:00"/>
    <d v="2023-01-15T00:00:00"/>
    <d v="2023-02-20T09:24:00"/>
    <s v="MSC"/>
    <n v="16902.400000000001"/>
    <x v="0"/>
    <x v="0"/>
  </r>
  <r>
    <m/>
    <x v="0"/>
    <x v="0"/>
    <n v="40357315"/>
    <s v="EMBARCADO"/>
    <n v="1022541"/>
    <s v="MSC BARI"/>
    <s v="YANTIAN, CHINA"/>
    <d v="2023-01-03T00:00:00"/>
    <d v="2023-01-15T00:00:00"/>
    <d v="2023-02-16T22:27:00"/>
    <s v="MSC"/>
    <n v="24176.3"/>
    <x v="0"/>
    <x v="0"/>
  </r>
  <r>
    <m/>
    <x v="0"/>
    <x v="0"/>
    <n v="40357313"/>
    <s v="EMBARCADO"/>
    <n v="1022856"/>
    <s v="AKADIMOS"/>
    <s v="YANTIAN, CHINA"/>
    <d v="2023-01-20T00:00:00"/>
    <d v="2023-01-27T00:00:00"/>
    <d v="2023-02-28T22:27:00"/>
    <s v="MSC"/>
    <n v="978.74"/>
    <x v="0"/>
    <x v="0"/>
  </r>
  <r>
    <m/>
    <x v="0"/>
    <x v="0"/>
    <n v="40357313"/>
    <s v="EMBARCADO"/>
    <n v="1022856"/>
    <s v="AKADIMOS"/>
    <s v="YANTIAN, CHINA"/>
    <d v="2023-01-19T00:00:00"/>
    <d v="2023-01-27T00:00:00"/>
    <d v="2023-02-28T22:27:00"/>
    <s v="MSC"/>
    <n v="22594.26"/>
    <x v="0"/>
    <x v="0"/>
  </r>
  <r>
    <m/>
    <x v="0"/>
    <x v="0"/>
    <n v="40357311"/>
    <s v="EMBARCADO"/>
    <n v="1022381"/>
    <s v="EVER LEGACY"/>
    <s v="YANTIAN, CHINA"/>
    <d v="2023-01-09T00:00:00"/>
    <d v="2023-01-18T00:00:00"/>
    <d v="2023-02-19T22:27:00"/>
    <s v="CMA CGM"/>
    <n v="23900"/>
    <x v="0"/>
    <x v="0"/>
  </r>
  <r>
    <m/>
    <x v="0"/>
    <x v="0"/>
    <n v="40357308"/>
    <s v="EMBARCADO"/>
    <n v="1022379"/>
    <s v="EVER LEGACY"/>
    <s v="SHANGHAI, CHINA"/>
    <d v="2023-01-19T00:00:00"/>
    <d v="2023-01-18T00:00:00"/>
    <d v="2023-02-23T09:24:00"/>
    <s v="EVERGREEN"/>
    <n v="2008.86"/>
    <x v="0"/>
    <x v="0"/>
  </r>
  <r>
    <m/>
    <x v="0"/>
    <x v="0"/>
    <n v="40357308"/>
    <s v="EMBARCADO"/>
    <n v="1022379"/>
    <s v="EVER LEGACY"/>
    <s v="SHANGHAI, CHINA"/>
    <d v="2023-01-10T00:00:00"/>
    <d v="2023-01-18T00:00:00"/>
    <d v="2023-02-23T09:24:00"/>
    <s v="EVERGREEN"/>
    <n v="21345.45"/>
    <x v="0"/>
    <x v="0"/>
  </r>
  <r>
    <m/>
    <x v="0"/>
    <x v="0"/>
    <n v="40357293"/>
    <s v="EMBARCADO"/>
    <n v="1021767"/>
    <s v="MSC BARI"/>
    <s v="TIANJIN XINGANG, CHINA"/>
    <d v="2023-01-07T00:00:00"/>
    <d v="2023-01-15T00:00:00"/>
    <d v="2023-03-05T20:36:00"/>
    <s v="MSC"/>
    <n v="24174"/>
    <x v="0"/>
    <x v="0"/>
  </r>
  <r>
    <m/>
    <x v="0"/>
    <x v="0"/>
    <n v="40357292"/>
    <s v="EMBARCADO"/>
    <n v="1021767"/>
    <s v="MSC BARI"/>
    <s v="TIANJIN XINGANG, CHINA"/>
    <d v="2023-01-09T00:00:00"/>
    <d v="2023-01-15T00:00:00"/>
    <d v="2023-03-05T20:36:00"/>
    <s v="MSC"/>
    <n v="24264"/>
    <x v="0"/>
    <x v="0"/>
  </r>
  <r>
    <m/>
    <x v="0"/>
    <x v="0"/>
    <n v="40357291"/>
    <s v="EMBARCADO"/>
    <n v="1021767"/>
    <s v="MSC BARI"/>
    <s v="TIANJIN XINGANG, CHINA"/>
    <d v="2023-01-04T00:00:00"/>
    <d v="2023-01-15T00:00:00"/>
    <d v="2023-03-05T20:36:00"/>
    <s v="MSC"/>
    <n v="24444"/>
    <x v="0"/>
    <x v="0"/>
  </r>
  <r>
    <m/>
    <x v="0"/>
    <x v="0"/>
    <n v="40357290"/>
    <s v="EMBARCADO"/>
    <n v="1021767"/>
    <s v="MSC BARI"/>
    <s v="TIANJIN XINGANG, CHINA"/>
    <d v="2023-01-05T00:00:00"/>
    <d v="2023-01-15T00:00:00"/>
    <d v="2023-03-05T20:36:00"/>
    <s v="MSC"/>
    <n v="25002"/>
    <x v="0"/>
    <x v="0"/>
  </r>
  <r>
    <m/>
    <x v="0"/>
    <x v="0"/>
    <n v="40357289"/>
    <s v="EMBARCADO"/>
    <n v="1021767"/>
    <s v="MSC BARI"/>
    <s v="TIANJIN XINGANG, CHINA"/>
    <d v="2023-01-04T00:00:00"/>
    <d v="2023-01-15T00:00:00"/>
    <d v="2023-03-05T20:36:00"/>
    <s v="ONE"/>
    <n v="24156"/>
    <x v="0"/>
    <x v="0"/>
  </r>
  <r>
    <m/>
    <x v="0"/>
    <x v="0"/>
    <n v="40357273"/>
    <s v="EMBARCADO"/>
    <n v="1012503"/>
    <s v="EVER LADEN"/>
    <s v="YANTIAN, CHINA"/>
    <d v="2023-01-17T00:00:00"/>
    <d v="2023-01-25T00:00:00"/>
    <d v="2023-02-26T22:27:00"/>
    <s v="CMA CGM"/>
    <n v="24000"/>
    <x v="0"/>
    <x v="0"/>
  </r>
  <r>
    <m/>
    <x v="0"/>
    <x v="0"/>
    <n v="40357272"/>
    <s v="EMBARCADO"/>
    <n v="1012503"/>
    <s v="CAUQUENES"/>
    <s v="YANTIAN, CHINA"/>
    <d v="2023-01-13T00:00:00"/>
    <d v="2023-01-19T00:00:00"/>
    <d v="2023-02-20T22:27:00"/>
    <s v="MSC"/>
    <n v="9520"/>
    <x v="0"/>
    <x v="0"/>
  </r>
  <r>
    <m/>
    <x v="0"/>
    <x v="0"/>
    <n v="40357272"/>
    <s v="EMBARCADO"/>
    <n v="1012503"/>
    <s v="CAUQUENES"/>
    <s v="YANTIAN, CHINA"/>
    <d v="2023-01-13T00:00:00"/>
    <d v="2023-01-19T00:00:00"/>
    <d v="2023-02-20T22:27:00"/>
    <s v="MSC"/>
    <n v="14480"/>
    <x v="0"/>
    <x v="0"/>
  </r>
  <r>
    <m/>
    <x v="0"/>
    <x v="0"/>
    <n v="40357271"/>
    <s v="EMBARCADO"/>
    <n v="1012503"/>
    <s v="CAUQUENES"/>
    <s v="YANTIAN, CHINA"/>
    <d v="2023-01-11T00:00:00"/>
    <d v="2023-01-19T00:00:00"/>
    <d v="2023-02-20T22:27:00"/>
    <s v="HAPAG LLOYD"/>
    <n v="24000"/>
    <x v="0"/>
    <x v="0"/>
  </r>
  <r>
    <m/>
    <x v="0"/>
    <x v="0"/>
    <n v="40357270"/>
    <s v="EMBARCADO"/>
    <n v="1012503"/>
    <s v="EVER LEGACY"/>
    <s v="YANTIAN, CHINA"/>
    <d v="2023-01-10T00:00:00"/>
    <d v="2023-01-18T00:00:00"/>
    <d v="2023-02-19T22:27:00"/>
    <s v="CMA CGM"/>
    <n v="24000"/>
    <x v="0"/>
    <x v="0"/>
  </r>
  <r>
    <m/>
    <x v="0"/>
    <x v="0"/>
    <n v="40357269"/>
    <s v="EMBARCADO"/>
    <n v="1012503"/>
    <s v="CAUQUENES"/>
    <s v="YANTIAN, CHINA"/>
    <d v="2023-01-13T00:00:00"/>
    <d v="2023-01-19T00:00:00"/>
    <d v="2023-02-20T22:27:00"/>
    <s v="HAPAG LLOYD"/>
    <n v="24000"/>
    <x v="0"/>
    <x v="0"/>
  </r>
  <r>
    <m/>
    <x v="0"/>
    <x v="0"/>
    <n v="40357268"/>
    <s v="EMBARCADO"/>
    <n v="1012503"/>
    <s v="CAUTIN"/>
    <s v="YANTIAN, CHINA"/>
    <d v="2023-01-05T00:00:00"/>
    <d v="2023-01-13T00:00:00"/>
    <d v="2023-02-14T22:27:00"/>
    <s v="HAPAG LLOYD"/>
    <n v="24000"/>
    <x v="0"/>
    <x v="0"/>
  </r>
  <r>
    <m/>
    <x v="0"/>
    <x v="0"/>
    <n v="40357266"/>
    <s v="EMBARCADO"/>
    <n v="1012681"/>
    <s v="AKADIMOS"/>
    <s v="SHANGHAI, CHINA"/>
    <d v="2023-01-19T00:00:00"/>
    <d v="2023-01-27T00:00:00"/>
    <d v="2023-03-04T09:24:00"/>
    <s v="ONE"/>
    <n v="24000"/>
    <x v="0"/>
    <x v="0"/>
  </r>
  <r>
    <m/>
    <x v="0"/>
    <x v="0"/>
    <n v="40357265"/>
    <s v="EMBARCADO"/>
    <n v="1012681"/>
    <s v="MSC BARI"/>
    <s v="YANTIAN, CHINA"/>
    <d v="2023-01-03T00:00:00"/>
    <d v="2023-01-15T00:00:00"/>
    <d v="2023-02-16T22:27:00"/>
    <s v="MSC"/>
    <n v="24000"/>
    <x v="0"/>
    <x v="0"/>
  </r>
  <r>
    <m/>
    <x v="0"/>
    <x v="0"/>
    <n v="40357264"/>
    <s v="EMBARCADO"/>
    <n v="1012434"/>
    <s v="KOTA LESTARI"/>
    <s v="SHANGHAI, CHINA"/>
    <d v="2023-01-23T00:00:00"/>
    <d v="2023-01-27T00:00:00"/>
    <d v="2023-03-04T09:24:00"/>
    <s v="WAN HAI"/>
    <n v="24000"/>
    <x v="0"/>
    <x v="0"/>
  </r>
  <r>
    <m/>
    <x v="0"/>
    <x v="0"/>
    <n v="40357263"/>
    <s v="EMBARCADO"/>
    <n v="1012434"/>
    <s v="CAUQUENES"/>
    <s v="YANTIAN, CHINA"/>
    <d v="2023-01-11T00:00:00"/>
    <d v="2023-01-19T00:00:00"/>
    <d v="2023-02-20T22:27:00"/>
    <s v="HAPAG LLOYD"/>
    <n v="24000"/>
    <x v="0"/>
    <x v="0"/>
  </r>
  <r>
    <m/>
    <x v="0"/>
    <x v="0"/>
    <n v="40357262"/>
    <s v="EMBARCADO"/>
    <n v="1012434"/>
    <s v="MSC BARI"/>
    <s v="YANTIAN, CHINA"/>
    <d v="2023-01-03T00:00:00"/>
    <d v="2023-01-15T00:00:00"/>
    <d v="2023-02-16T22:27:00"/>
    <s v="MSC"/>
    <n v="23940"/>
    <x v="0"/>
    <x v="0"/>
  </r>
  <r>
    <m/>
    <x v="0"/>
    <x v="0"/>
    <n v="40357261"/>
    <s v="EMBARCADO"/>
    <n v="1011969"/>
    <s v="MSC BARI"/>
    <s v="YANTIAN, CHINA"/>
    <d v="2023-01-03T00:00:00"/>
    <d v="2023-01-15T00:00:00"/>
    <d v="2023-02-16T22:27:00"/>
    <s v="MSC"/>
    <n v="24000"/>
    <x v="0"/>
    <x v="0"/>
  </r>
  <r>
    <m/>
    <x v="0"/>
    <x v="0"/>
    <n v="40357249"/>
    <s v="EMBARCADO"/>
    <n v="1012452"/>
    <s v="MSC BARI"/>
    <s v="SHANGHAI, CHINA"/>
    <d v="2023-01-03T00:00:00"/>
    <d v="2023-01-15T00:00:00"/>
    <d v="2023-02-20T09:24:00"/>
    <s v="HAPAG LLOYD"/>
    <n v="19976"/>
    <x v="0"/>
    <x v="0"/>
  </r>
  <r>
    <m/>
    <x v="0"/>
    <x v="0"/>
    <n v="40357245"/>
    <s v="EMBARCADO"/>
    <n v="1012218"/>
    <s v="MSC BARI"/>
    <s v="SHANGHAI, CHINA"/>
    <d v="2023-01-03T00:00:00"/>
    <d v="2023-01-15T00:00:00"/>
    <d v="2023-02-20T09:24:00"/>
    <s v="HAPAG LLOYD"/>
    <n v="21000"/>
    <x v="0"/>
    <x v="0"/>
  </r>
  <r>
    <m/>
    <x v="0"/>
    <x v="0"/>
    <n v="40357231"/>
    <s v="EMBARCADO"/>
    <n v="1012455"/>
    <s v="MSC PERLE"/>
    <s v="SHANGHAI, CHINA"/>
    <d v="2023-01-21T00:00:00"/>
    <d v="2023-01-28T00:00:00"/>
    <d v="2023-03-05T09:24:00"/>
    <s v="HYUNDAI"/>
    <n v="24000"/>
    <x v="0"/>
    <x v="0"/>
  </r>
  <r>
    <m/>
    <x v="0"/>
    <x v="0"/>
    <n v="40357230"/>
    <s v="EMBARCADO"/>
    <n v="1012455"/>
    <s v="AKADIMOS"/>
    <s v="SHANGHAI, CHINA"/>
    <d v="2023-01-18T00:00:00"/>
    <d v="2023-01-27T00:00:00"/>
    <d v="2023-03-04T09:24:00"/>
    <s v="HAPAG LLOYD"/>
    <n v="24000"/>
    <x v="0"/>
    <x v="0"/>
  </r>
  <r>
    <m/>
    <x v="0"/>
    <x v="0"/>
    <n v="40357229"/>
    <s v="EMBARCADO"/>
    <n v="1012455"/>
    <s v="EVER LADEN"/>
    <s v="SHANGHAI, CHINA"/>
    <d v="2023-01-10T00:00:00"/>
    <d v="2023-01-25T00:00:00"/>
    <d v="2023-03-02T09:24:00"/>
    <s v="WAN HAI"/>
    <n v="11780"/>
    <x v="0"/>
    <x v="0"/>
  </r>
  <r>
    <m/>
    <x v="0"/>
    <x v="0"/>
    <n v="40357229"/>
    <s v="EMBARCADO"/>
    <n v="1012455"/>
    <s v="EVER LADEN"/>
    <s v="SHANGHAI, CHINA"/>
    <d v="2023-01-11T00:00:00"/>
    <d v="2023-01-25T00:00:00"/>
    <d v="2023-03-02T09:24:00"/>
    <s v="WAN HAI"/>
    <n v="12000"/>
    <x v="0"/>
    <x v="0"/>
  </r>
  <r>
    <m/>
    <x v="0"/>
    <x v="0"/>
    <n v="40357227"/>
    <s v="EMBARCADO"/>
    <n v="1012455"/>
    <s v="CAUTIN"/>
    <s v="SHANGHAI, CHINA"/>
    <d v="2023-01-06T00:00:00"/>
    <d v="2023-01-13T00:00:00"/>
    <d v="2023-02-18T09:24:00"/>
    <s v="ONE"/>
    <n v="24000"/>
    <x v="0"/>
    <x v="0"/>
  </r>
  <r>
    <m/>
    <x v="0"/>
    <x v="0"/>
    <n v="40357225"/>
    <s v="EMBARCADO"/>
    <n v="1012448"/>
    <s v="AKADIMOS"/>
    <s v="YANTIAN, CHINA"/>
    <d v="2023-01-20T00:00:00"/>
    <d v="2023-01-27T00:00:00"/>
    <d v="2023-02-28T22:27:00"/>
    <s v="MSC"/>
    <n v="24000"/>
    <x v="0"/>
    <x v="0"/>
  </r>
  <r>
    <m/>
    <x v="0"/>
    <x v="0"/>
    <n v="40357224"/>
    <s v="EMBARCADO"/>
    <n v="1012448"/>
    <s v="AKADIMOS"/>
    <s v="YANTIAN, CHINA"/>
    <d v="2023-01-19T00:00:00"/>
    <d v="2023-01-27T00:00:00"/>
    <d v="2023-02-28T22:27:00"/>
    <s v="HAPAG LLOYD"/>
    <n v="24000"/>
    <x v="0"/>
    <x v="0"/>
  </r>
  <r>
    <m/>
    <x v="0"/>
    <x v="0"/>
    <n v="40357223"/>
    <s v="EMBARCADO"/>
    <n v="1012448"/>
    <s v="AKADIMOS"/>
    <s v="YANTIAN, CHINA"/>
    <d v="2023-01-17T00:00:00"/>
    <d v="2023-01-27T00:00:00"/>
    <d v="2023-02-28T22:27:00"/>
    <s v="HAPAG LLOYD"/>
    <n v="24000"/>
    <x v="0"/>
    <x v="0"/>
  </r>
  <r>
    <m/>
    <x v="0"/>
    <x v="0"/>
    <n v="40357222"/>
    <s v="EMBARCADO"/>
    <n v="1012448"/>
    <s v="CAUQUENES"/>
    <s v="YANTIAN, CHINA"/>
    <d v="2023-01-12T00:00:00"/>
    <d v="2023-01-19T00:00:00"/>
    <d v="2023-02-20T22:27:00"/>
    <s v="MSC"/>
    <n v="24000"/>
    <x v="0"/>
    <x v="0"/>
  </r>
  <r>
    <m/>
    <x v="0"/>
    <x v="0"/>
    <n v="40357221"/>
    <s v="EMBARCADO"/>
    <n v="1012448"/>
    <s v="EVER LEGACY"/>
    <s v="YANTIAN, CHINA"/>
    <d v="2023-01-11T00:00:00"/>
    <d v="2023-01-18T00:00:00"/>
    <d v="2023-02-19T22:27:00"/>
    <s v="EVERGREEN"/>
    <n v="24000"/>
    <x v="0"/>
    <x v="0"/>
  </r>
  <r>
    <m/>
    <x v="0"/>
    <x v="0"/>
    <n v="40357220"/>
    <s v="EMBARCADO"/>
    <n v="1012448"/>
    <s v="CAUTIN"/>
    <s v="YANTIAN, CHINA"/>
    <d v="2023-01-07T00:00:00"/>
    <d v="2023-01-13T00:00:00"/>
    <d v="2023-02-14T22:27:00"/>
    <s v="MSC"/>
    <n v="24000"/>
    <x v="0"/>
    <x v="0"/>
  </r>
  <r>
    <m/>
    <x v="0"/>
    <x v="0"/>
    <n v="40357219"/>
    <s v="EMBARCADO"/>
    <n v="1012448"/>
    <s v="CAUTIN"/>
    <s v="YANTIAN, CHINA"/>
    <d v="2023-01-04T00:00:00"/>
    <d v="2023-01-13T00:00:00"/>
    <d v="2023-02-14T22:27:00"/>
    <s v="MSC"/>
    <n v="24000"/>
    <x v="0"/>
    <x v="0"/>
  </r>
  <r>
    <m/>
    <x v="6"/>
    <x v="1"/>
    <n v="40357215"/>
    <s v="EMBARCADO"/>
    <n v="1021156"/>
    <s v="CAUTIN 2248W"/>
    <s v="SINGAPUR, PUERTO"/>
    <d v="2023-01-04T00:00:00"/>
    <d v="2023-01-13T00:00:00"/>
    <d v="2023-02-23T16:00:00"/>
    <s v="HAPAG LLOYD"/>
    <n v="17500"/>
    <x v="0"/>
    <x v="0"/>
  </r>
  <r>
    <m/>
    <x v="6"/>
    <x v="1"/>
    <n v="40357215"/>
    <s v="EMBARCADO"/>
    <n v="1021156"/>
    <s v="CAUTIN 2248W"/>
    <s v="SINGAPUR, PUERTO"/>
    <d v="2023-01-06T00:00:00"/>
    <d v="2023-01-13T00:00:00"/>
    <d v="2023-02-23T16:00:00"/>
    <s v="HAPAG LLOYD"/>
    <n v="6500"/>
    <x v="0"/>
    <x v="0"/>
  </r>
  <r>
    <m/>
    <x v="2"/>
    <x v="1"/>
    <n v="40357200"/>
    <s v="EMBARCADO"/>
    <n v="1021092"/>
    <s v="SANTOS EXPRESS 2251N"/>
    <s v="CALLAO, PUERTO"/>
    <d v="2023-01-17T00:00:00"/>
    <d v="2023-01-27T00:00:00"/>
    <d v="2023-02-03T21:00:00"/>
    <s v="HAPAG LLOYD"/>
    <n v="12502.4"/>
    <x v="0"/>
    <x v="0"/>
  </r>
  <r>
    <m/>
    <x v="2"/>
    <x v="1"/>
    <n v="40357200"/>
    <s v="EMBARCADO"/>
    <n v="1021092"/>
    <s v="SANTOS EXPRESS 2251N"/>
    <s v="CALLAO, PUERTO"/>
    <d v="2023-01-18T00:00:00"/>
    <d v="2023-01-27T00:00:00"/>
    <d v="2023-02-03T21:00:00"/>
    <s v="HAPAG LLOYD"/>
    <n v="11478.06"/>
    <x v="0"/>
    <x v="0"/>
  </r>
  <r>
    <m/>
    <x v="2"/>
    <x v="1"/>
    <n v="40357199"/>
    <s v="EMBARCADO"/>
    <n v="1021092"/>
    <s v="SANTOS EXPRESS 2251N"/>
    <s v="CALLAO, PUERTO"/>
    <d v="2023-01-17T00:00:00"/>
    <d v="2023-01-27T00:00:00"/>
    <d v="2023-02-03T21:00:00"/>
    <s v="HAPAG LLOYD"/>
    <n v="9394.4599999999991"/>
    <x v="0"/>
    <x v="0"/>
  </r>
  <r>
    <m/>
    <x v="2"/>
    <x v="1"/>
    <n v="40357199"/>
    <s v="EMBARCADO"/>
    <n v="1021092"/>
    <s v="SANTOS EXPRESS 2251N"/>
    <s v="CALLAO, PUERTO"/>
    <d v="2023-01-17T00:00:00"/>
    <d v="2023-01-27T00:00:00"/>
    <d v="2023-02-03T21:00:00"/>
    <s v="HAPAG LLOYD"/>
    <n v="14601.6"/>
    <x v="0"/>
    <x v="0"/>
  </r>
  <r>
    <m/>
    <x v="2"/>
    <x v="1"/>
    <n v="40357198"/>
    <s v="EMBARCADO"/>
    <n v="1021092"/>
    <s v="MSC PERLE FA302R"/>
    <s v="CALLAO, PUERTO"/>
    <d v="2023-01-19T00:00:00"/>
    <d v="2023-01-28T00:00:00"/>
    <d v="2023-02-04T21:00:00"/>
    <s v="MSC"/>
    <n v="5322.99"/>
    <x v="0"/>
    <x v="0"/>
  </r>
  <r>
    <m/>
    <x v="2"/>
    <x v="1"/>
    <n v="40357198"/>
    <s v="EMBARCADO"/>
    <n v="1021092"/>
    <s v="MSC PERLE FA302R"/>
    <s v="CALLAO, PUERTO"/>
    <d v="2023-01-18T00:00:00"/>
    <d v="2023-01-28T00:00:00"/>
    <d v="2023-02-04T21:00:00"/>
    <s v="MSC"/>
    <n v="18512.48"/>
    <x v="0"/>
    <x v="0"/>
  </r>
  <r>
    <m/>
    <x v="2"/>
    <x v="1"/>
    <n v="40357196"/>
    <s v="EMBARCADO"/>
    <n v="1020869"/>
    <s v="MAERSK BATUR 302N"/>
    <s v="CALDERA, PUERTO"/>
    <d v="2023-01-13T00:00:00"/>
    <d v="2023-01-19T00:00:00"/>
    <d v="2023-02-09T14:34:00"/>
    <s v="HAMBURG SUD"/>
    <n v="6988.03"/>
    <x v="0"/>
    <x v="0"/>
  </r>
  <r>
    <m/>
    <x v="2"/>
    <x v="1"/>
    <n v="40357196"/>
    <s v="EMBARCADO"/>
    <n v="1020869"/>
    <s v="MAERSK BATUR 302N"/>
    <s v="CALDERA, PUERTO"/>
    <d v="2023-01-13T00:00:00"/>
    <d v="2023-01-19T00:00:00"/>
    <d v="2023-02-09T14:34:00"/>
    <s v="HAMBURG SUD"/>
    <n v="17001.72"/>
    <x v="0"/>
    <x v="0"/>
  </r>
  <r>
    <m/>
    <x v="2"/>
    <x v="1"/>
    <n v="40357195"/>
    <s v="EMBARCADO"/>
    <n v="1020869"/>
    <s v="MSC BARI FA252R"/>
    <s v="CALDERA, PUERTO"/>
    <d v="2023-01-03T00:00:00"/>
    <d v="2023-01-15T00:00:00"/>
    <d v="2023-02-05T14:34:00"/>
    <s v="HAPAG LLOYD"/>
    <n v="23723.79"/>
    <x v="0"/>
    <x v="0"/>
  </r>
  <r>
    <m/>
    <x v="2"/>
    <x v="1"/>
    <n v="40357183"/>
    <s v="EMBARCADO"/>
    <n v="1021023"/>
    <s v="MAERSK LAUNCESTON 304N"/>
    <s v="CARTAGENA, PUERTO"/>
    <d v="2023-01-23T00:00:00"/>
    <d v="2023-01-28T00:00:00"/>
    <d v="2023-02-12T15:22:00"/>
    <s v="SEALAND"/>
    <n v="2823.99"/>
    <x v="0"/>
    <x v="0"/>
  </r>
  <r>
    <m/>
    <x v="2"/>
    <x v="1"/>
    <n v="40357183"/>
    <s v="EMBARCADO"/>
    <n v="1021023"/>
    <s v="MAERSK LAUNCESTON 304N"/>
    <s v="CARTAGENA, PUERTO"/>
    <d v="2023-01-23T00:00:00"/>
    <d v="2023-01-28T00:00:00"/>
    <d v="2023-02-12T15:22:00"/>
    <s v="SEALAND"/>
    <n v="21169.43"/>
    <x v="0"/>
    <x v="0"/>
  </r>
  <r>
    <m/>
    <x v="2"/>
    <x v="1"/>
    <n v="40357182"/>
    <s v="EMBARCADO"/>
    <n v="1021023"/>
    <s v="CMA CGM PUERTO ANTIOQUIA / 0LI0AN1M"/>
    <s v="CARTAGENA, PUERTO"/>
    <d v="2023-01-18T00:00:00"/>
    <d v="2023-01-21T00:00:00"/>
    <d v="2023-02-05T15:22:00"/>
    <s v="CMA CGM"/>
    <n v="23903.91"/>
    <x v="0"/>
    <x v="0"/>
  </r>
  <r>
    <m/>
    <x v="2"/>
    <x v="1"/>
    <n v="40357181"/>
    <s v="EMBARCADO"/>
    <n v="1021023"/>
    <s v="POLAR COLOMBIA 302N"/>
    <s v="CARTAGENA, PUERTO"/>
    <d v="2023-01-09T00:00:00"/>
    <d v="2023-01-13T00:00:00"/>
    <d v="2023-01-28T15:22:00"/>
    <s v="SEALAND"/>
    <n v="9081.1200000000008"/>
    <x v="0"/>
    <x v="0"/>
  </r>
  <r>
    <m/>
    <x v="2"/>
    <x v="1"/>
    <n v="40357181"/>
    <s v="EMBARCADO"/>
    <n v="1021023"/>
    <s v="POLAR COLOMBIA 302N"/>
    <s v="CARTAGENA, PUERTO"/>
    <d v="2023-01-09T00:00:00"/>
    <d v="2023-01-13T00:00:00"/>
    <d v="2023-01-28T15:22:00"/>
    <s v="SEALAND"/>
    <n v="14897.25"/>
    <x v="0"/>
    <x v="0"/>
  </r>
  <r>
    <m/>
    <x v="3"/>
    <x v="0"/>
    <n v="40357167"/>
    <s v="EMBARCADO"/>
    <n v="1011906"/>
    <s v="MSC CAROLE NX302R"/>
    <s v="ROTTERDAM, PUERTO"/>
    <d v="2023-01-10T00:00:00"/>
    <d v="2023-01-15T00:00:00"/>
    <d v="2023-02-11T23:54:00"/>
    <s v="MSC"/>
    <n v="21000"/>
    <x v="0"/>
    <x v="0"/>
  </r>
  <r>
    <m/>
    <x v="5"/>
    <x v="0"/>
    <n v="40357157"/>
    <s v="EMBARCADO"/>
    <n v="1021936"/>
    <s v="MSC BARI FA252R"/>
    <s v="YOKOHAMA (ADUANA PRINCIPAL)"/>
    <d v="2023-01-04T00:00:00"/>
    <d v="2023-01-15T00:00:00"/>
    <d v="2023-02-20T12:18:00"/>
    <s v="ONE"/>
    <n v="24000"/>
    <x v="0"/>
    <x v="0"/>
  </r>
  <r>
    <m/>
    <x v="5"/>
    <x v="0"/>
    <n v="40357156"/>
    <s v="EMBARCADO"/>
    <n v="1021936"/>
    <s v="MSC BARI FA252R"/>
    <s v="YOKOHAMA (ADUANA PRINCIPAL)"/>
    <d v="2023-01-03T00:00:00"/>
    <d v="2023-01-15T00:00:00"/>
    <d v="2023-02-20T12:18:00"/>
    <s v="ONE"/>
    <n v="24000"/>
    <x v="0"/>
    <x v="0"/>
  </r>
  <r>
    <m/>
    <x v="5"/>
    <x v="0"/>
    <n v="40357155"/>
    <s v="EMBARCADO"/>
    <n v="1021936"/>
    <s v="MSC BARI FA252R"/>
    <s v="TOMAKOMAI, PUERTO"/>
    <d v="2023-01-03T00:00:00"/>
    <d v="2023-01-15T00:00:00"/>
    <d v="2023-02-23T00:00:00"/>
    <s v="HAPAG LLOYD"/>
    <n v="24000"/>
    <x v="0"/>
    <x v="0"/>
  </r>
  <r>
    <m/>
    <x v="5"/>
    <x v="0"/>
    <n v="40357152"/>
    <s v="EMBARCADO"/>
    <n v="1022918"/>
    <s v="MSC BARI FA252R"/>
    <s v="YOKOHAMA (ADUANA PRINCIPAL)"/>
    <d v="2023-01-03T00:00:00"/>
    <d v="2023-01-15T00:00:00"/>
    <d v="2023-02-20T12:18:00"/>
    <s v="ONE"/>
    <n v="24000"/>
    <x v="0"/>
    <x v="0"/>
  </r>
  <r>
    <m/>
    <x v="5"/>
    <x v="0"/>
    <n v="40357147"/>
    <s v="EMBARCADO"/>
    <n v="1022918"/>
    <s v="MSC BARI FA252R"/>
    <s v="YOKOHAMA (ADUANA PRINCIPAL)"/>
    <d v="2023-01-03T00:00:00"/>
    <d v="2023-01-15T00:00:00"/>
    <d v="2023-02-20T12:18:00"/>
    <s v="ONE"/>
    <n v="24000"/>
    <x v="0"/>
    <x v="0"/>
  </r>
  <r>
    <m/>
    <x v="6"/>
    <x v="1"/>
    <n v="40357133"/>
    <s v="EMBARCADO"/>
    <n v="1021664"/>
    <s v="COSCO PRINCE RUPERT / 0HCDUW1MA"/>
    <s v="BUSAN {PUSAN}, PUERTO"/>
    <d v="2023-01-23T00:00:00"/>
    <d v="2023-01-29T00:00:00"/>
    <d v="2023-03-09T21:13:00"/>
    <s v="CMA CGM"/>
    <n v="22187.03"/>
    <x v="0"/>
    <x v="0"/>
  </r>
  <r>
    <m/>
    <x v="6"/>
    <x v="1"/>
    <n v="40357132"/>
    <s v="EMBARCADO"/>
    <n v="1021664"/>
    <s v="XIN NAN SHA / 0HCDSW1MA"/>
    <s v="BUSAN {PUSAN}, PUERTO"/>
    <d v="2023-01-17T00:00:00"/>
    <d v="2023-01-22T00:00:00"/>
    <d v="2023-03-02T21:13:00"/>
    <s v="CMA CGM"/>
    <n v="22100.639999999999"/>
    <x v="0"/>
    <x v="0"/>
  </r>
  <r>
    <m/>
    <x v="6"/>
    <x v="1"/>
    <n v="40357129"/>
    <s v="EMBARCADO"/>
    <n v="1021046"/>
    <s v="MSC BARI FA252R"/>
    <s v="BUSAN {PUSAN}, PUERTO"/>
    <d v="2023-01-07T00:00:00"/>
    <d v="2023-01-15T00:00:00"/>
    <d v="2023-02-23T21:13:00"/>
    <s v="MSC"/>
    <n v="21459.77"/>
    <x v="0"/>
    <x v="0"/>
  </r>
  <r>
    <m/>
    <x v="6"/>
    <x v="1"/>
    <n v="40357127"/>
    <s v="EMBARCADO"/>
    <n v="1022885"/>
    <s v="MSC BARI FA252R"/>
    <s v="BUSAN {PUSAN}, PUERTO"/>
    <d v="2023-01-04T00:00:00"/>
    <d v="2023-01-15T00:00:00"/>
    <d v="2023-02-23T21:13:00"/>
    <s v="HAPAG LLOYD"/>
    <n v="22018.02"/>
    <x v="0"/>
    <x v="0"/>
  </r>
  <r>
    <m/>
    <x v="6"/>
    <x v="1"/>
    <n v="40357125"/>
    <s v="EMBARCADO"/>
    <n v="1021470"/>
    <s v="CSCL WINTER / 0HCDQW1MA"/>
    <s v="BUSAN {PUSAN}, PUERTO"/>
    <d v="2023-01-10T00:00:00"/>
    <d v="2023-01-16T00:00:00"/>
    <d v="2023-02-24T21:13:00"/>
    <s v="CMA CGM"/>
    <n v="22003.4"/>
    <x v="0"/>
    <x v="0"/>
  </r>
  <r>
    <m/>
    <x v="6"/>
    <x v="1"/>
    <n v="40357123"/>
    <s v="EMBARCADO"/>
    <n v="1021665"/>
    <s v="MSC PERLE FA302R"/>
    <s v="BUSAN {PUSAN}, PUERTO"/>
    <d v="2023-01-20T00:00:00"/>
    <d v="2023-01-28T00:00:00"/>
    <d v="2023-03-08T21:13:00"/>
    <s v="MSC"/>
    <n v="22015.05"/>
    <x v="0"/>
    <x v="0"/>
  </r>
  <r>
    <m/>
    <x v="6"/>
    <x v="1"/>
    <n v="40357122"/>
    <s v="EMBARCADO"/>
    <n v="1021665"/>
    <s v="SEASPAN BEAUTY 2247W"/>
    <s v="BUSAN {PUSAN}, PUERTO"/>
    <d v="2023-01-13T00:00:00"/>
    <d v="2023-01-20T00:00:00"/>
    <d v="2023-02-28T21:13:00"/>
    <s v="ONE"/>
    <n v="22164.54"/>
    <x v="0"/>
    <x v="0"/>
  </r>
  <r>
    <m/>
    <x v="6"/>
    <x v="1"/>
    <n v="40357118"/>
    <s v="EMBARCADO"/>
    <n v="1022887"/>
    <s v="SEASPAN BEAUTY 2247E"/>
    <s v="BUSAN {PUSAN}, PUERTO"/>
    <d v="2023-01-16T00:00:00"/>
    <d v="2023-01-20T00:00:00"/>
    <d v="2023-02-28T21:13:00"/>
    <s v="MSC"/>
    <n v="22005.599999999999"/>
    <x v="0"/>
    <x v="0"/>
  </r>
  <r>
    <m/>
    <x v="1"/>
    <x v="0"/>
    <n v="40357102"/>
    <s v="EMBARCADO"/>
    <n v="1030379"/>
    <s v="MSC RAYSHMI NX304R"/>
    <s v="LOS ANGELES, PUERTO"/>
    <d v="2023-01-18T00:00:00"/>
    <d v="2023-01-28T00:00:00"/>
    <d v="2023-02-20T19:30:00"/>
    <s v="MSC"/>
    <n v="24022.232319999999"/>
    <x v="0"/>
    <x v="0"/>
  </r>
  <r>
    <m/>
    <x v="1"/>
    <x v="0"/>
    <n v="40357101"/>
    <s v="EMBARCADO"/>
    <n v="1030379"/>
    <s v="POLAR PERU 303N"/>
    <s v="LOS ANGELES, PUERTO"/>
    <d v="2023-01-13T00:00:00"/>
    <d v="2023-01-20T00:00:00"/>
    <d v="2023-02-12T19:30:00"/>
    <s v="SEALAND"/>
    <n v="24022.232319999999"/>
    <x v="0"/>
    <x v="0"/>
  </r>
  <r>
    <m/>
    <x v="1"/>
    <x v="0"/>
    <n v="40357100"/>
    <s v="EMBARCADO"/>
    <n v="1030379"/>
    <s v="POLAR PERU 303N"/>
    <s v="LOS ANGELES, PUERTO"/>
    <d v="2023-01-13T00:00:00"/>
    <d v="2023-01-20T00:00:00"/>
    <d v="2023-02-12T19:30:00"/>
    <s v="SEALAND"/>
    <n v="24004.088640000002"/>
    <x v="0"/>
    <x v="0"/>
  </r>
  <r>
    <m/>
    <x v="1"/>
    <x v="0"/>
    <n v="40357099"/>
    <s v="EMBARCADO"/>
    <n v="1030379"/>
    <s v="MSC BARI FA252R"/>
    <s v="LOS ANGELES, PUERTO"/>
    <d v="2023-01-04T00:00:00"/>
    <d v="2023-01-15T00:00:00"/>
    <d v="2023-02-07T19:30:00"/>
    <s v="MSC"/>
    <n v="24004.088640000002"/>
    <x v="0"/>
    <x v="0"/>
  </r>
  <r>
    <m/>
    <x v="1"/>
    <x v="0"/>
    <n v="40357098"/>
    <s v="EMBARCADO"/>
    <n v="1030379"/>
    <s v="MAERSK LAUNCESTON 301N"/>
    <s v="SAN JUAN, PUERTO"/>
    <d v="2023-01-03T00:00:00"/>
    <d v="2023-01-06T00:00:00"/>
    <d v="2023-01-30T02:17:00"/>
    <s v="SEALAND"/>
    <n v="24004.088640000002"/>
    <x v="0"/>
    <x v="0"/>
  </r>
  <r>
    <m/>
    <x v="1"/>
    <x v="0"/>
    <n v="40357097"/>
    <s v="EMBARCADO"/>
    <n v="1030379"/>
    <s v="MSC BARI FA252R"/>
    <s v="LOS ANGELES, PUERTO"/>
    <d v="2023-01-05T00:00:00"/>
    <d v="2023-01-15T00:00:00"/>
    <d v="2023-02-07T19:30:00"/>
    <s v="MSC"/>
    <n v="24022.232319999999"/>
    <x v="0"/>
    <x v="0"/>
  </r>
  <r>
    <m/>
    <x v="1"/>
    <x v="0"/>
    <n v="40357090"/>
    <s v="EMBARCADO"/>
    <n v="1012110"/>
    <s v="MAERSK LAUNCESTON 304N"/>
    <s v="PORT HUENEME, CA"/>
    <d v="2023-01-25T00:00:00"/>
    <d v="2023-01-28T00:00:00"/>
    <d v="2023-02-22T09:05:00"/>
    <s v="SEALAND"/>
    <n v="18143.68"/>
    <x v="0"/>
    <x v="0"/>
  </r>
  <r>
    <m/>
    <x v="1"/>
    <x v="0"/>
    <n v="40357088"/>
    <s v="EMBARCADO"/>
    <n v="1012110"/>
    <s v="MAERSK LAUNCESTON 304N"/>
    <s v="PORT HUENEME, CA"/>
    <d v="2023-01-20T00:00:00"/>
    <d v="2023-01-28T00:00:00"/>
    <d v="2023-02-22T09:05:00"/>
    <s v="SEALAND"/>
    <n v="18143.68"/>
    <x v="0"/>
    <x v="0"/>
  </r>
  <r>
    <m/>
    <x v="1"/>
    <x v="0"/>
    <n v="40357087"/>
    <s v="EMBARCADO"/>
    <n v="1012110"/>
    <s v="POLAR PERU 303N"/>
    <s v="PORT HUENEME, CA"/>
    <d v="2023-01-18T00:00:00"/>
    <d v="2023-01-20T00:00:00"/>
    <d v="2023-02-14T09:05:00"/>
    <s v="SEALAND"/>
    <n v="18143.68"/>
    <x v="0"/>
    <x v="0"/>
  </r>
  <r>
    <m/>
    <x v="1"/>
    <x v="0"/>
    <n v="40357086"/>
    <s v="EMBARCADO"/>
    <n v="1012110"/>
    <s v="MAERSK BULAN 303N"/>
    <s v="PORT HUENEME, CA"/>
    <d v="2023-01-16T00:00:00"/>
    <d v="2023-01-26T00:00:00"/>
    <d v="2023-02-20T09:05:00"/>
    <s v="HAMBURG SUD"/>
    <n v="18143.68"/>
    <x v="0"/>
    <x v="0"/>
  </r>
  <r>
    <m/>
    <x v="1"/>
    <x v="0"/>
    <n v="40357084"/>
    <s v="EMBARCADO"/>
    <n v="1012109"/>
    <s v="CAPE SOUNIO NX301R"/>
    <s v="LOS ANGELES, PUERTO"/>
    <d v="2023-01-03T00:00:00"/>
    <d v="2023-01-07T00:00:00"/>
    <d v="2023-01-30T19:30:00"/>
    <s v="MSC"/>
    <n v="19958.047999999999"/>
    <x v="0"/>
    <x v="0"/>
  </r>
  <r>
    <m/>
    <x v="1"/>
    <x v="0"/>
    <n v="40357067"/>
    <s v="EMBARCADO"/>
    <n v="1012164"/>
    <s v="POLAR COLOMBIA 302N"/>
    <s v="LOS ANGELES, PUERTO"/>
    <d v="2023-01-09T00:00:00"/>
    <d v="2023-01-13T00:00:00"/>
    <d v="2023-02-05T19:30:00"/>
    <s v="SEALAND"/>
    <n v="9979.0239999999994"/>
    <x v="0"/>
    <x v="0"/>
  </r>
  <r>
    <m/>
    <x v="1"/>
    <x v="0"/>
    <n v="40357067"/>
    <s v="EMBARCADO"/>
    <n v="1012157"/>
    <s v="POLAR COLOMBIA 302N"/>
    <s v="LOS ANGELES, PUERTO"/>
    <d v="2023-01-09T00:00:00"/>
    <d v="2023-01-13T00:00:00"/>
    <d v="2023-02-05T19:30:00"/>
    <s v="SEALAND"/>
    <n v="9979.0239999999994"/>
    <x v="0"/>
    <x v="0"/>
  </r>
  <r>
    <m/>
    <x v="1"/>
    <x v="0"/>
    <n v="40357065"/>
    <s v="EMBARCADO"/>
    <n v="1012108"/>
    <s v="POLAR COLOMBIA 302N"/>
    <s v="PORT HUENEME, CA"/>
    <d v="2023-01-10T00:00:00"/>
    <d v="2023-01-13T00:00:00"/>
    <d v="2023-02-07T09:05:00"/>
    <s v="SEALAND"/>
    <n v="18143.68"/>
    <x v="0"/>
    <x v="0"/>
  </r>
  <r>
    <m/>
    <x v="1"/>
    <x v="0"/>
    <n v="40357064"/>
    <s v="EMBARCADO"/>
    <n v="1012107"/>
    <s v="MAERSK BULAN 303N"/>
    <s v="PORT HUENEME, CA"/>
    <d v="2023-01-13T00:00:00"/>
    <d v="2023-01-26T00:00:00"/>
    <d v="2023-02-20T09:05:00"/>
    <s v="HAMBURG SUD"/>
    <n v="1814.3679999999999"/>
    <x v="0"/>
    <x v="0"/>
  </r>
  <r>
    <m/>
    <x v="1"/>
    <x v="0"/>
    <n v="40357064"/>
    <s v="EMBARCADO"/>
    <n v="1012520"/>
    <s v="MAERSK BULAN 303N"/>
    <s v="PORT HUENEME, CA"/>
    <d v="2023-01-13T00:00:00"/>
    <d v="2023-01-26T00:00:00"/>
    <d v="2023-02-20T09:05:00"/>
    <s v="HAMBURG SUD"/>
    <n v="16329.312"/>
    <x v="0"/>
    <x v="0"/>
  </r>
  <r>
    <m/>
    <x v="3"/>
    <x v="0"/>
    <n v="40356968"/>
    <s v="EMBARCADO"/>
    <n v="1012745"/>
    <s v="MAERSK BALI 301N"/>
    <s v="HAMBURG, PORT"/>
    <d v="2023-01-06T00:00:00"/>
    <d v="2023-01-12T00:00:00"/>
    <d v="2023-02-10T21:29:00"/>
    <s v="MAERSK"/>
    <n v="1026.17"/>
    <x v="0"/>
    <x v="0"/>
  </r>
  <r>
    <m/>
    <x v="3"/>
    <x v="0"/>
    <n v="40356968"/>
    <s v="EMBARCADO"/>
    <n v="1012730"/>
    <s v="MAERSK BALI 301N"/>
    <s v="HAMBURG, PORT"/>
    <d v="2023-01-06T00:00:00"/>
    <d v="2023-01-12T00:00:00"/>
    <d v="2023-02-10T21:29:00"/>
    <s v="MAERSK"/>
    <n v="18774.009999999998"/>
    <x v="0"/>
    <x v="0"/>
  </r>
  <r>
    <m/>
    <x v="3"/>
    <x v="0"/>
    <n v="40356968"/>
    <s v="EMBARCADO"/>
    <n v="1012724"/>
    <s v="MAERSK BALI 301N"/>
    <s v="HAMBURG, PORT"/>
    <d v="2023-01-06T00:00:00"/>
    <d v="2023-01-12T00:00:00"/>
    <d v="2023-02-10T21:29:00"/>
    <s v="MAERSK"/>
    <n v="2018.39"/>
    <x v="0"/>
    <x v="0"/>
  </r>
  <r>
    <m/>
    <x v="3"/>
    <x v="0"/>
    <n v="40356963"/>
    <s v="EMBARCADO"/>
    <n v="1020853"/>
    <s v="MSC CAROLE NX302R"/>
    <s v="HAMBURG, PORT"/>
    <d v="2023-01-09T00:00:00"/>
    <d v="2023-01-15T00:00:00"/>
    <d v="2023-02-13T21:29:00"/>
    <s v="MSC"/>
    <n v="20000"/>
    <x v="0"/>
    <x v="0"/>
  </r>
  <r>
    <m/>
    <x v="3"/>
    <x v="0"/>
    <n v="40356961"/>
    <s v="EMBARCADO"/>
    <n v="1020853"/>
    <s v="MAERSK BULAN 303N"/>
    <s v="HAMBURG, PORT"/>
    <d v="2023-01-14T00:00:00"/>
    <d v="2023-01-26T00:00:00"/>
    <d v="2023-02-24T21:29:00"/>
    <s v="MAERSK"/>
    <n v="20000"/>
    <x v="0"/>
    <x v="0"/>
  </r>
  <r>
    <m/>
    <x v="3"/>
    <x v="0"/>
    <n v="40356959"/>
    <s v="EMBARCADO"/>
    <n v="1020853"/>
    <s v="MSC CAROLE NX302R"/>
    <s v="SANTA CRUZ DE TENERIFE, PUERTO"/>
    <d v="2023-01-09T00:00:00"/>
    <d v="2023-01-15T00:00:00"/>
    <d v="2023-02-24T00:00:00"/>
    <s v="MSC"/>
    <n v="20000"/>
    <x v="0"/>
    <x v="0"/>
  </r>
  <r>
    <m/>
    <x v="3"/>
    <x v="0"/>
    <n v="40356958"/>
    <s v="EMBARCADO"/>
    <n v="1020853"/>
    <s v="MAERSK BALI 301N"/>
    <s v="HAMBURG, PORT"/>
    <d v="2023-01-06T00:00:00"/>
    <d v="2023-01-12T00:00:00"/>
    <d v="2023-02-10T21:29:00"/>
    <s v="MAERSK"/>
    <n v="20000"/>
    <x v="0"/>
    <x v="0"/>
  </r>
  <r>
    <m/>
    <x v="3"/>
    <x v="0"/>
    <n v="40356957"/>
    <s v="EMBARCADO"/>
    <n v="1020853"/>
    <s v="MAERSK BALI 301N"/>
    <s v="HAMBURG, PORT"/>
    <d v="2023-01-05T00:00:00"/>
    <d v="2023-01-12T00:00:00"/>
    <d v="2023-02-10T21:29:00"/>
    <s v="MAERSK"/>
    <n v="9600"/>
    <x v="0"/>
    <x v="0"/>
  </r>
  <r>
    <m/>
    <x v="3"/>
    <x v="0"/>
    <n v="40356957"/>
    <s v="EMBARCADO"/>
    <n v="1020853"/>
    <s v="MAERSK BALI 301N"/>
    <s v="HAMBURG, PORT"/>
    <d v="2023-01-04T00:00:00"/>
    <d v="2023-01-12T00:00:00"/>
    <d v="2023-02-10T21:29:00"/>
    <s v="MAERSK"/>
    <n v="10400"/>
    <x v="0"/>
    <x v="0"/>
  </r>
  <r>
    <m/>
    <x v="3"/>
    <x v="0"/>
    <n v="40356943"/>
    <s v="EMBARCADO"/>
    <n v="1012432"/>
    <s v="CAPE KORTIA NX303R"/>
    <s v="ROTTERDAM, PUERTO"/>
    <d v="2023-01-18T00:00:00"/>
    <d v="2023-01-21T00:00:00"/>
    <d v="2023-02-17T23:54:00"/>
    <s v="MSC"/>
    <n v="21600"/>
    <x v="0"/>
    <x v="0"/>
  </r>
  <r>
    <m/>
    <x v="3"/>
    <x v="0"/>
    <n v="40356925"/>
    <s v="EMBARCADO"/>
    <n v="1011748"/>
    <s v="CAPE KORTIA NX303R"/>
    <s v="LONDON GATEWAY"/>
    <d v="2023-01-18T00:00:00"/>
    <d v="2023-01-21T00:00:00"/>
    <d v="2023-02-26T18:00:00"/>
    <s v="MSC"/>
    <n v="22800"/>
    <x v="0"/>
    <x v="0"/>
  </r>
  <r>
    <m/>
    <x v="3"/>
    <x v="0"/>
    <n v="40356924"/>
    <s v="EMBARCADO"/>
    <n v="1011748"/>
    <s v="MAERSK BULAN 303N"/>
    <s v="LONDON GATEWAY"/>
    <d v="2023-01-23T00:00:00"/>
    <d v="2023-01-26T00:00:00"/>
    <d v="2023-03-03T18:00:00"/>
    <s v="MAERSK"/>
    <n v="22800"/>
    <x v="0"/>
    <x v="0"/>
  </r>
  <r>
    <m/>
    <x v="1"/>
    <x v="0"/>
    <n v="40356921"/>
    <s v="EMBARCADO"/>
    <n v="1023190"/>
    <s v="POLAR COLOMBIA 302N"/>
    <s v="CHARLESTON, PUERTO"/>
    <d v="2023-01-09T00:00:00"/>
    <d v="2023-01-13T00:00:00"/>
    <d v="2023-02-17T05:41:00"/>
    <s v="SEALAND"/>
    <n v="23718.679479999999"/>
    <x v="0"/>
    <x v="0"/>
  </r>
  <r>
    <m/>
    <x v="1"/>
    <x v="0"/>
    <n v="40356920"/>
    <s v="EMBARCADO"/>
    <n v="1023190"/>
    <s v="MSC CAROLE NX302R"/>
    <s v="CHARLESTON, PUERTO"/>
    <d v="2023-01-10T00:00:00"/>
    <d v="2023-01-15T00:00:00"/>
    <d v="2023-02-19T05:41:00"/>
    <s v="MSC"/>
    <n v="23712.08425"/>
    <x v="0"/>
    <x v="0"/>
  </r>
  <r>
    <m/>
    <x v="3"/>
    <x v="0"/>
    <n v="40356327"/>
    <s v="EMBARCADO"/>
    <n v="1030388"/>
    <s v="MAERSK BULAN 303N"/>
    <s v="CAPE TOWN, PUERTO"/>
    <d v="2023-01-17T00:00:00"/>
    <d v="2023-01-26T00:00:00"/>
    <d v="2023-04-19T00:00:00"/>
    <s v="MAERSK"/>
    <n v="23250"/>
    <x v="0"/>
    <x v="0"/>
  </r>
  <r>
    <m/>
    <x v="6"/>
    <x v="1"/>
    <n v="40356325"/>
    <s v="EMBARCADO"/>
    <n v="1012612"/>
    <s v="CAUQUENES 2249W"/>
    <s v="MANILA, PUERTO"/>
    <d v="2023-01-16T00:00:00"/>
    <d v="2023-01-19T00:00:00"/>
    <d v="2023-03-16T04:51:00"/>
    <s v="MSC"/>
    <n v="24500.799999999999"/>
    <x v="0"/>
    <x v="0"/>
  </r>
  <r>
    <m/>
    <x v="6"/>
    <x v="1"/>
    <n v="40356305"/>
    <s v="EMBARCADO"/>
    <n v="1012612"/>
    <s v="CAUQUENES 2249W"/>
    <s v="MANILA, PUERTO"/>
    <d v="2023-01-14T00:00:00"/>
    <d v="2023-01-19T00:00:00"/>
    <d v="2023-03-16T04:51:00"/>
    <s v="MSC"/>
    <n v="24874.7"/>
    <x v="0"/>
    <x v="0"/>
  </r>
  <r>
    <m/>
    <x v="6"/>
    <x v="1"/>
    <n v="40356304"/>
    <s v="EMBARCADO"/>
    <n v="1012612"/>
    <s v="CAUQUENES 2249W"/>
    <s v="MANILA, PUERTO"/>
    <d v="2023-01-14T00:00:00"/>
    <d v="2023-01-19T00:00:00"/>
    <d v="2023-03-16T04:51:00"/>
    <s v="MSC"/>
    <n v="24500.74"/>
    <x v="0"/>
    <x v="0"/>
  </r>
  <r>
    <m/>
    <x v="6"/>
    <x v="1"/>
    <n v="40356303"/>
    <s v="EMBARCADO"/>
    <n v="1012612"/>
    <s v="CAUTIN 2248W"/>
    <s v="MANILA, PUERTO"/>
    <d v="2023-01-05T00:00:00"/>
    <d v="2023-01-13T00:00:00"/>
    <d v="2023-03-10T04:51:00"/>
    <s v="MSC"/>
    <n v="24499.279999999999"/>
    <x v="0"/>
    <x v="0"/>
  </r>
  <r>
    <m/>
    <x v="6"/>
    <x v="1"/>
    <n v="40356302"/>
    <s v="EMBARCADO"/>
    <n v="1012612"/>
    <s v="CAUTIN 2248W"/>
    <s v="MANILA, PUERTO"/>
    <d v="2023-01-05T00:00:00"/>
    <d v="2023-01-13T00:00:00"/>
    <d v="2023-03-10T04:51:00"/>
    <s v="MSC"/>
    <n v="24430.1"/>
    <x v="0"/>
    <x v="0"/>
  </r>
  <r>
    <m/>
    <x v="6"/>
    <x v="1"/>
    <n v="40356284"/>
    <s v="EMBARCADO"/>
    <n v="1021665"/>
    <s v="XIN NAN SHA / 0HCDSW1MA"/>
    <s v="BUSAN {PUSAN}, PUERTO"/>
    <d v="2023-01-17T00:00:00"/>
    <d v="2023-01-22T00:00:00"/>
    <d v="2023-03-02T21:13:00"/>
    <s v="CMA CGM"/>
    <n v="22173.27"/>
    <x v="0"/>
    <x v="0"/>
  </r>
  <r>
    <m/>
    <x v="6"/>
    <x v="1"/>
    <n v="40356283"/>
    <s v="EMBARCADO"/>
    <n v="1022887"/>
    <s v="XIN NAN SHA / 0HCDSW1MA"/>
    <s v="BUSAN {PUSAN}, PUERTO"/>
    <d v="2023-01-16T00:00:00"/>
    <d v="2023-01-22T00:00:00"/>
    <d v="2023-03-02T21:13:00"/>
    <s v="CMA CGM"/>
    <n v="22015.39"/>
    <x v="0"/>
    <x v="0"/>
  </r>
  <r>
    <m/>
    <x v="6"/>
    <x v="1"/>
    <n v="40356278"/>
    <s v="EMBARCADO"/>
    <n v="1021012"/>
    <s v="CAUTIN 2248W"/>
    <s v="BUSAN {PUSAN}, PUERTO"/>
    <d v="2023-01-09T00:00:00"/>
    <d v="2023-01-13T00:00:00"/>
    <d v="2023-02-21T21:13:00"/>
    <s v="ONE"/>
    <n v="22004.080000000002"/>
    <x v="0"/>
    <x v="0"/>
  </r>
  <r>
    <m/>
    <x v="6"/>
    <x v="1"/>
    <n v="40356271"/>
    <s v="EMBARCADO"/>
    <n v="1021665"/>
    <s v="CSCL WINTER / 0HCDQW1MA"/>
    <s v="BUSAN {PUSAN}, PUERTO"/>
    <d v="2023-01-10T00:00:00"/>
    <d v="2023-01-16T00:00:00"/>
    <d v="2023-02-24T21:13:00"/>
    <s v="CMA CGM"/>
    <n v="21992.7"/>
    <x v="0"/>
    <x v="0"/>
  </r>
  <r>
    <m/>
    <x v="6"/>
    <x v="1"/>
    <n v="40356262"/>
    <s v="EMBARCADO"/>
    <n v="1021664"/>
    <s v="MSC BARI FA252R"/>
    <s v="BUSAN {PUSAN}, PUERTO"/>
    <d v="2023-01-05T00:00:00"/>
    <d v="2023-01-15T00:00:00"/>
    <d v="2023-02-23T21:13:00"/>
    <s v="HAPAG LLOYD"/>
    <n v="22002"/>
    <x v="0"/>
    <x v="0"/>
  </r>
  <r>
    <m/>
    <x v="6"/>
    <x v="1"/>
    <n v="40356261"/>
    <s v="EMBARCADO"/>
    <n v="1021664"/>
    <s v="MSC BARI FA252R"/>
    <s v="BUSAN {PUSAN}, PUERTO"/>
    <d v="2023-01-03T00:00:00"/>
    <d v="2023-01-15T00:00:00"/>
    <d v="2023-02-23T21:13:00"/>
    <s v="MSC"/>
    <n v="22039"/>
    <x v="0"/>
    <x v="0"/>
  </r>
  <r>
    <m/>
    <x v="6"/>
    <x v="1"/>
    <n v="40356255"/>
    <s v="EMBARCADO"/>
    <n v="1020861"/>
    <s v="MSC BARI FA252R"/>
    <s v="BUSAN {PUSAN}, PUERTO"/>
    <d v="2023-01-04T00:00:00"/>
    <d v="2023-01-15T00:00:00"/>
    <d v="2023-02-23T21:13:00"/>
    <s v="MSC"/>
    <n v="1502.75"/>
    <x v="0"/>
    <x v="0"/>
  </r>
  <r>
    <m/>
    <x v="6"/>
    <x v="1"/>
    <n v="40356255"/>
    <s v="EMBARCADO"/>
    <n v="1020861"/>
    <s v="MSC BARI FA252R"/>
    <s v="BUSAN {PUSAN}, PUERTO"/>
    <d v="2023-01-05T00:00:00"/>
    <d v="2023-01-15T00:00:00"/>
    <d v="2023-02-23T21:13:00"/>
    <s v="MSC"/>
    <n v="20455.52"/>
    <x v="0"/>
    <x v="0"/>
  </r>
  <r>
    <m/>
    <x v="6"/>
    <x v="1"/>
    <n v="40356252"/>
    <s v="EMBARCADO"/>
    <n v="1022885"/>
    <s v="MSC BARI FA252R"/>
    <s v="BUSAN {PUSAN}, PUERTO"/>
    <d v="2023-01-03T00:00:00"/>
    <d v="2023-01-15T00:00:00"/>
    <d v="2023-02-23T21:13:00"/>
    <s v="HAPAG LLOYD"/>
    <n v="22018.44"/>
    <x v="0"/>
    <x v="0"/>
  </r>
  <r>
    <m/>
    <x v="6"/>
    <x v="1"/>
    <n v="40356223"/>
    <s v="EMBARCADO"/>
    <n v="1022930"/>
    <s v="MSC PERLE FA302R"/>
    <s v="BUSAN {PUSAN}, PUERTO"/>
    <d v="2023-01-21T00:00:00"/>
    <d v="2023-01-28T00:00:00"/>
    <d v="2023-03-08T21:13:00"/>
    <s v="MSC"/>
    <n v="22004.71"/>
    <x v="0"/>
    <x v="0"/>
  </r>
  <r>
    <m/>
    <x v="6"/>
    <x v="1"/>
    <n v="40356222"/>
    <s v="EMBARCADO"/>
    <n v="1022930"/>
    <s v="MSC PERLE FA302R"/>
    <s v="BUSAN {PUSAN}, PUERTO"/>
    <d v="2023-01-19T00:00:00"/>
    <d v="2023-01-28T00:00:00"/>
    <d v="2023-03-08T21:13:00"/>
    <s v="MSC"/>
    <n v="22005.66"/>
    <x v="0"/>
    <x v="0"/>
  </r>
  <r>
    <m/>
    <x v="6"/>
    <x v="1"/>
    <n v="40356221"/>
    <s v="EMBARCADO"/>
    <n v="1022930"/>
    <s v="SEASPAN BEAUTY 2247E"/>
    <s v="BUSAN {PUSAN}, PUERTO"/>
    <d v="2023-01-13T00:00:00"/>
    <d v="2023-01-20T00:00:00"/>
    <d v="2023-02-28T21:13:00"/>
    <s v="MSC"/>
    <n v="22014.63"/>
    <x v="0"/>
    <x v="0"/>
  </r>
  <r>
    <m/>
    <x v="6"/>
    <x v="1"/>
    <n v="40356220"/>
    <s v="EMBARCADO"/>
    <n v="1022930"/>
    <s v="CAUTIN 2248W"/>
    <s v="BUSAN {PUSAN}, PUERTO"/>
    <d v="2023-01-07T00:00:00"/>
    <d v="2023-01-13T00:00:00"/>
    <d v="2023-02-21T21:13:00"/>
    <s v="ONE"/>
    <n v="22007.47"/>
    <x v="0"/>
    <x v="0"/>
  </r>
  <r>
    <m/>
    <x v="6"/>
    <x v="1"/>
    <n v="40356218"/>
    <s v="EMBARCADO"/>
    <n v="1023038"/>
    <s v="CAUTIN 2248W"/>
    <s v="BUSAN {PUSAN}, PUERTO"/>
    <d v="2023-01-06T00:00:00"/>
    <d v="2023-01-13T00:00:00"/>
    <d v="2023-02-21T21:13:00"/>
    <s v="ONE"/>
    <n v="22002.23"/>
    <x v="0"/>
    <x v="0"/>
  </r>
  <r>
    <m/>
    <x v="6"/>
    <x v="1"/>
    <n v="40356217"/>
    <s v="EMBARCADO"/>
    <n v="1023037"/>
    <s v="SEASPAN BEAUTY 2247E"/>
    <s v="BUSAN {PUSAN}, PUERTO"/>
    <d v="2023-01-11T00:00:00"/>
    <d v="2023-01-20T00:00:00"/>
    <d v="2023-02-28T21:13:00"/>
    <s v="MSC"/>
    <n v="22017.82"/>
    <x v="0"/>
    <x v="0"/>
  </r>
  <r>
    <m/>
    <x v="6"/>
    <x v="1"/>
    <n v="40356214"/>
    <s v="EMBARCADO"/>
    <n v="1021152"/>
    <s v="MSC BARI FA252R"/>
    <s v="BUSAN {PUSAN}, PUERTO"/>
    <d v="2023-01-07T00:00:00"/>
    <d v="2023-01-15T00:00:00"/>
    <d v="2023-02-23T21:13:00"/>
    <s v="MSC"/>
    <n v="15904"/>
    <x v="0"/>
    <x v="0"/>
  </r>
  <r>
    <m/>
    <x v="6"/>
    <x v="1"/>
    <n v="40356214"/>
    <s v="EMBARCADO"/>
    <n v="1021152"/>
    <s v="MSC BARI FA252R"/>
    <s v="BUSAN {PUSAN}, PUERTO"/>
    <d v="2023-01-06T00:00:00"/>
    <d v="2023-01-15T00:00:00"/>
    <d v="2023-02-23T21:13:00"/>
    <s v="MSC"/>
    <n v="6000"/>
    <x v="0"/>
    <x v="0"/>
  </r>
  <r>
    <m/>
    <x v="2"/>
    <x v="1"/>
    <n v="40356158"/>
    <s v="EMBARCADO"/>
    <n v="1012719"/>
    <s v="AMSTERDAM EXPRESS 302W"/>
    <s v="CALLAO, PUERTO"/>
    <d v="2023-01-23T00:00:00"/>
    <d v="2023-01-29T00:00:00"/>
    <d v="2023-02-05T21:00:00"/>
    <s v="HAPAG LLOYD"/>
    <n v="23994.17"/>
    <x v="0"/>
    <x v="0"/>
  </r>
  <r>
    <m/>
    <x v="2"/>
    <x v="1"/>
    <n v="40356157"/>
    <s v="EMBARCADO"/>
    <n v="1012719"/>
    <s v="AMSTERDAM EXPRESS 302W"/>
    <s v="CALLAO, PUERTO"/>
    <d v="2023-01-23T00:00:00"/>
    <d v="2023-01-29T00:00:00"/>
    <d v="2023-02-05T21:00:00"/>
    <s v="HAPAG LLOYD"/>
    <n v="24007.03"/>
    <x v="0"/>
    <x v="0"/>
  </r>
  <r>
    <m/>
    <x v="2"/>
    <x v="1"/>
    <n v="40356156"/>
    <s v="EMBARCADO"/>
    <n v="1012719"/>
    <s v="SANTOS EXPRESS 2251N"/>
    <s v="CALLAO, PUERTO"/>
    <d v="2023-01-19T00:00:00"/>
    <d v="2023-01-27T00:00:00"/>
    <d v="2023-02-03T21:00:00"/>
    <s v="COSCO"/>
    <n v="24000.29"/>
    <x v="0"/>
    <x v="0"/>
  </r>
  <r>
    <m/>
    <x v="2"/>
    <x v="1"/>
    <n v="40356155"/>
    <s v="EMBARCADO"/>
    <n v="1012719"/>
    <s v="SANTOS EXPRESS 2251N"/>
    <s v="CALLAO, PUERTO"/>
    <d v="2023-01-17T00:00:00"/>
    <d v="2023-01-27T00:00:00"/>
    <d v="2023-02-03T21:00:00"/>
    <s v="COSCO"/>
    <n v="23996.32"/>
    <x v="0"/>
    <x v="0"/>
  </r>
  <r>
    <m/>
    <x v="2"/>
    <x v="1"/>
    <n v="40356154"/>
    <s v="EMBARCADO"/>
    <n v="1012719"/>
    <s v="GSL ELEFTHERIA 301W"/>
    <s v="CALLAO, PUERTO"/>
    <d v="2023-01-16T00:00:00"/>
    <d v="2023-01-21T00:00:00"/>
    <d v="2023-01-28T21:00:00"/>
    <s v="SEALAND"/>
    <n v="24011.52"/>
    <x v="0"/>
    <x v="0"/>
  </r>
  <r>
    <m/>
    <x v="2"/>
    <x v="1"/>
    <n v="40356149"/>
    <s v="EMBARCADO"/>
    <n v="1011421"/>
    <s v="CMA CGM PUERTO ANTIOQUIA / 0LI0AN1M"/>
    <s v="CARTAGENA, PUERTO"/>
    <d v="2023-01-13T00:00:00"/>
    <d v="2023-01-21T00:00:00"/>
    <d v="2023-02-05T15:22:00"/>
    <s v="CMA CGM"/>
    <n v="23982.44"/>
    <x v="0"/>
    <x v="0"/>
  </r>
  <r>
    <m/>
    <x v="7"/>
    <x v="0"/>
    <n v="40355795"/>
    <s v="EMBARCADO"/>
    <n v="1010877"/>
    <s v="MAERSK BALI 301N"/>
    <s v="DURBAN, PUERTO"/>
    <d v="2023-01-06T00:00:00"/>
    <d v="2023-01-12T00:00:00"/>
    <d v="2023-03-25T23:23:00"/>
    <s v="MAERSK"/>
    <n v="24000"/>
    <x v="0"/>
    <x v="0"/>
  </r>
  <r>
    <m/>
    <x v="7"/>
    <x v="0"/>
    <n v="40355794"/>
    <s v="EMBARCADO"/>
    <n v="1010877"/>
    <s v="MAERSK BULAN 303N"/>
    <s v="DURBAN, PUERTO"/>
    <d v="2023-01-11T00:00:00"/>
    <d v="2023-01-26T00:00:00"/>
    <d v="2023-04-08T23:23:00"/>
    <s v="MAERSK"/>
    <n v="24000"/>
    <x v="0"/>
    <x v="0"/>
  </r>
  <r>
    <m/>
    <x v="0"/>
    <x v="0"/>
    <n v="40355788"/>
    <s v="EMBARCADO"/>
    <n v="1023373"/>
    <s v="CAUQUENES"/>
    <s v="SHANGHAI, CHINA"/>
    <d v="2023-01-12T00:00:00"/>
    <d v="2023-01-19T00:00:00"/>
    <d v="2023-02-24T09:24:00"/>
    <s v="ONE"/>
    <n v="24030"/>
    <x v="0"/>
    <x v="0"/>
  </r>
  <r>
    <m/>
    <x v="3"/>
    <x v="0"/>
    <n v="40355742"/>
    <s v="EMBARCADO"/>
    <n v="1011748"/>
    <s v="MAERSK BULAN 303N"/>
    <s v="LONDON GATEWAY"/>
    <d v="2023-01-23T00:00:00"/>
    <d v="2023-01-26T00:00:00"/>
    <d v="2023-03-03T18:00:00"/>
    <s v="MAERSK"/>
    <n v="22800"/>
    <x v="0"/>
    <x v="0"/>
  </r>
  <r>
    <m/>
    <x v="0"/>
    <x v="0"/>
    <n v="40355622"/>
    <s v="EMBARCADO"/>
    <n v="1023411"/>
    <s v="SEASPAN BEAUTY"/>
    <s v="TIANJIN XINGANG, CHINA"/>
    <d v="2023-01-12T00:00:00"/>
    <d v="2023-01-20T00:00:00"/>
    <d v="2023-03-10T20:36:00"/>
    <s v="HAPAG LLOYD"/>
    <n v="24000.89"/>
    <x v="0"/>
    <x v="0"/>
  </r>
  <r>
    <m/>
    <x v="2"/>
    <x v="1"/>
    <n v="40355357"/>
    <s v="EMBARCADO"/>
    <n v="1011421"/>
    <s v="MAERSK LAUNCESTON 304N"/>
    <s v="CARTAGENA, PUERTO"/>
    <d v="2023-01-25T00:00:00"/>
    <d v="2023-01-28T00:00:00"/>
    <d v="2023-02-12T15:22:00"/>
    <s v="SEALAND"/>
    <n v="23995.71"/>
    <x v="0"/>
    <x v="0"/>
  </r>
  <r>
    <m/>
    <x v="2"/>
    <x v="1"/>
    <n v="40355356"/>
    <s v="EMBARCADO"/>
    <n v="1011421"/>
    <s v="MAERSK LAUNCESTON 304N"/>
    <s v="CARTAGENA, PUERTO"/>
    <d v="2023-01-25T00:00:00"/>
    <d v="2023-01-28T00:00:00"/>
    <d v="2023-02-12T15:22:00"/>
    <s v="SEALAND"/>
    <n v="23992.46"/>
    <x v="0"/>
    <x v="0"/>
  </r>
  <r>
    <m/>
    <x v="2"/>
    <x v="1"/>
    <n v="40355355"/>
    <s v="EMBARCADO"/>
    <n v="1011421"/>
    <s v="MAERSK LAUNCESTON 304N"/>
    <s v="CARTAGENA, PUERTO"/>
    <d v="2023-01-23T00:00:00"/>
    <d v="2023-01-28T00:00:00"/>
    <d v="2023-02-12T15:22:00"/>
    <s v="SEALAND"/>
    <n v="23969.63"/>
    <x v="0"/>
    <x v="0"/>
  </r>
  <r>
    <m/>
    <x v="2"/>
    <x v="1"/>
    <n v="40355354"/>
    <s v="EMBARCADO"/>
    <n v="1011421"/>
    <s v="SANTOS EXPRESS / 0WCDUN1MA"/>
    <s v="CARTAGENA, PUERTO"/>
    <d v="2023-01-21T00:00:00"/>
    <d v="2023-01-27T00:00:00"/>
    <d v="2023-02-11T15:22:00"/>
    <s v="CMA CGM"/>
    <n v="23992.080000000002"/>
    <x v="0"/>
    <x v="0"/>
  </r>
  <r>
    <m/>
    <x v="2"/>
    <x v="1"/>
    <n v="40355353"/>
    <s v="EMBARCADO"/>
    <n v="1011421"/>
    <s v="CAPE KORTIA NX303R"/>
    <s v="CARTAGENA, PUERTO"/>
    <d v="2023-01-12T00:00:00"/>
    <d v="2023-01-21T00:00:00"/>
    <d v="2023-02-05T15:22:00"/>
    <s v="MSC"/>
    <n v="23999.18"/>
    <x v="0"/>
    <x v="0"/>
  </r>
  <r>
    <m/>
    <x v="2"/>
    <x v="1"/>
    <n v="40355352"/>
    <s v="EMBARCADO"/>
    <n v="1011421"/>
    <s v="CAPE KORTIA NX303R"/>
    <s v="CARTAGENA, PUERTO"/>
    <d v="2023-01-12T00:00:00"/>
    <d v="2023-01-21T00:00:00"/>
    <d v="2023-02-05T15:22:00"/>
    <s v="MSC"/>
    <n v="23991.98"/>
    <x v="0"/>
    <x v="0"/>
  </r>
  <r>
    <m/>
    <x v="2"/>
    <x v="1"/>
    <n v="40355351"/>
    <s v="EMBARCADO"/>
    <n v="1011421"/>
    <s v="CAPE SOUNIO NX301R"/>
    <s v="CARTAGENA, PUERTO"/>
    <d v="2023-01-04T00:00:00"/>
    <d v="2023-01-07T00:00:00"/>
    <d v="2023-01-22T15:22:00"/>
    <s v="MSC"/>
    <n v="23969.599999999999"/>
    <x v="0"/>
    <x v="0"/>
  </r>
  <r>
    <m/>
    <x v="2"/>
    <x v="1"/>
    <n v="40355282"/>
    <s v="EMBARCADO"/>
    <n v="1012719"/>
    <s v="GSL ELEFTHERIA 301W"/>
    <s v="CALLAO, PUERTO"/>
    <d v="2023-01-16T00:00:00"/>
    <d v="2023-01-21T00:00:00"/>
    <d v="2023-01-28T21:00:00"/>
    <s v="SEALAND"/>
    <n v="24009.87"/>
    <x v="0"/>
    <x v="0"/>
  </r>
  <r>
    <m/>
    <x v="5"/>
    <x v="0"/>
    <n v="40355237"/>
    <s v="EMBARCADO"/>
    <n v="1022914"/>
    <s v="MSC PERLE FA302R"/>
    <s v="YOKOHAMA (ADUANA PRINCIPAL)"/>
    <d v="2023-01-18T00:00:00"/>
    <d v="2023-01-28T00:00:00"/>
    <d v="2023-03-05T12:18:00"/>
    <s v="ONE"/>
    <n v="24000"/>
    <x v="0"/>
    <x v="0"/>
  </r>
  <r>
    <m/>
    <x v="1"/>
    <x v="0"/>
    <n v="40355159"/>
    <s v="EMBARCADO"/>
    <n v="1021538"/>
    <s v="POLAR PERU 303N"/>
    <s v="PHILADELPHIA, PUERTO"/>
    <d v="2023-01-14T00:00:00"/>
    <d v="2023-01-20T00:00:00"/>
    <d v="2023-02-09T15:17:00"/>
    <s v="SEALAND"/>
    <n v="15499.21142"/>
    <x v="0"/>
    <x v="0"/>
  </r>
  <r>
    <m/>
    <x v="6"/>
    <x v="1"/>
    <n v="40355142"/>
    <s v="EMBARCADO"/>
    <n v="1012612"/>
    <s v="CSCL WINTER / 0HCDQW1MA"/>
    <s v="MANILA, PUERTO"/>
    <d v="2023-01-11T00:00:00"/>
    <d v="2023-01-16T00:00:00"/>
    <d v="2023-03-13T04:51:00"/>
    <s v="CMA CGM"/>
    <n v="24303.040000000001"/>
    <x v="0"/>
    <x v="0"/>
  </r>
  <r>
    <m/>
    <x v="1"/>
    <x v="0"/>
    <n v="40354724"/>
    <s v="EMBARCADO"/>
    <n v="1012806"/>
    <s v="POLAR COLOMBIA 302N"/>
    <s v="PORT HUENEME, CA"/>
    <d v="2023-01-09T00:00:00"/>
    <d v="2023-01-13T00:00:00"/>
    <d v="2023-02-07T09:05:00"/>
    <s v="SEALAND"/>
    <n v="925.32767999999999"/>
    <x v="0"/>
    <x v="0"/>
  </r>
  <r>
    <m/>
    <x v="1"/>
    <x v="0"/>
    <n v="40354724"/>
    <s v="EMBARCADO"/>
    <n v="1012164"/>
    <s v="POLAR COLOMBIA 302N"/>
    <s v="PORT HUENEME, CA"/>
    <d v="2023-01-09T00:00:00"/>
    <d v="2023-01-13T00:00:00"/>
    <d v="2023-02-07T09:05:00"/>
    <s v="SEALAND"/>
    <n v="2213.5289600000001"/>
    <x v="0"/>
    <x v="0"/>
  </r>
  <r>
    <m/>
    <x v="1"/>
    <x v="0"/>
    <n v="40354724"/>
    <s v="EMBARCADO"/>
    <n v="1012157"/>
    <s v="POLAR COLOMBIA 302N"/>
    <s v="PORT HUENEME, CA"/>
    <d v="2023-01-09T00:00:00"/>
    <d v="2023-01-13T00:00:00"/>
    <d v="2023-02-07T09:05:00"/>
    <s v="SEALAND"/>
    <n v="1814.3679999999999"/>
    <x v="0"/>
    <x v="0"/>
  </r>
  <r>
    <m/>
    <x v="1"/>
    <x v="0"/>
    <n v="40354724"/>
    <s v="EMBARCADO"/>
    <n v="1012167"/>
    <s v="POLAR COLOMBIA 302N"/>
    <s v="PORT HUENEME, CA"/>
    <d v="2023-01-09T00:00:00"/>
    <d v="2023-01-13T00:00:00"/>
    <d v="2023-02-07T09:05:00"/>
    <s v="SEALAND"/>
    <n v="6858.3110399999996"/>
    <x v="0"/>
    <x v="0"/>
  </r>
  <r>
    <m/>
    <x v="1"/>
    <x v="0"/>
    <n v="40354724"/>
    <s v="EMBARCADO"/>
    <n v="1012159"/>
    <s v="POLAR COLOMBIA 302N"/>
    <s v="PORT HUENEME, CA"/>
    <d v="2023-01-09T00:00:00"/>
    <d v="2023-01-13T00:00:00"/>
    <d v="2023-02-07T09:05:00"/>
    <s v="SEALAND"/>
    <n v="1814.3679999999999"/>
    <x v="0"/>
    <x v="0"/>
  </r>
  <r>
    <m/>
    <x v="1"/>
    <x v="0"/>
    <n v="40354724"/>
    <s v="EMBARCADO"/>
    <n v="1012158"/>
    <s v="POLAR COLOMBIA 302N"/>
    <s v="PORT HUENEME, CA"/>
    <d v="2023-01-09T00:00:00"/>
    <d v="2023-01-13T00:00:00"/>
    <d v="2023-02-07T09:05:00"/>
    <s v="SEALAND"/>
    <n v="2721.5520000000001"/>
    <x v="0"/>
    <x v="0"/>
  </r>
  <r>
    <m/>
    <x v="1"/>
    <x v="0"/>
    <n v="40354724"/>
    <s v="EMBARCADO"/>
    <n v="1012160"/>
    <s v="POLAR COLOMBIA 302N"/>
    <s v="PORT HUENEME, CA"/>
    <d v="2023-01-09T00:00:00"/>
    <d v="2023-01-13T00:00:00"/>
    <d v="2023-02-07T09:05:00"/>
    <s v="SEALAND"/>
    <n v="1814.3679999999999"/>
    <x v="0"/>
    <x v="0"/>
  </r>
  <r>
    <m/>
    <x v="3"/>
    <x v="0"/>
    <n v="40354678"/>
    <s v="EMBARCADO"/>
    <n v="1030279"/>
    <s v="MSC RAYSHMI NX304R"/>
    <s v="ROTTERDAM, PUERTO"/>
    <d v="2023-01-19T00:00:00"/>
    <d v="2023-01-28T00:00:00"/>
    <d v="2023-02-24T23:54:00"/>
    <s v="MSC"/>
    <n v="21600"/>
    <x v="0"/>
    <x v="0"/>
  </r>
  <r>
    <m/>
    <x v="3"/>
    <x v="0"/>
    <n v="40354676"/>
    <s v="EMBARCADO"/>
    <n v="1030265"/>
    <s v="MSC RAYSHMI NX304R"/>
    <s v="ROTTERDAM, PUERTO"/>
    <d v="2023-01-19T00:00:00"/>
    <d v="2023-01-28T00:00:00"/>
    <d v="2023-02-24T23:54:00"/>
    <s v="MSC"/>
    <n v="21600"/>
    <x v="0"/>
    <x v="0"/>
  </r>
  <r>
    <m/>
    <x v="3"/>
    <x v="0"/>
    <n v="40354675"/>
    <s v="EMBARCADO"/>
    <n v="1030265"/>
    <s v="MSC RAYSHMI NX304R"/>
    <s v="ROTTERDAM, PUERTO"/>
    <d v="2023-01-19T00:00:00"/>
    <d v="2023-01-28T00:00:00"/>
    <d v="2023-02-24T23:54:00"/>
    <s v="MSC"/>
    <n v="21600"/>
    <x v="0"/>
    <x v="0"/>
  </r>
  <r>
    <m/>
    <x v="2"/>
    <x v="1"/>
    <n v="40354672"/>
    <s v="EMBARCADO"/>
    <n v="1012778"/>
    <s v="SANTOS EXPRESS 2251N"/>
    <s v="CALLAO, PUERTO"/>
    <d v="2023-01-17T00:00:00"/>
    <d v="2023-01-27T00:00:00"/>
    <d v="2023-02-03T21:00:00"/>
    <s v="COSCO"/>
    <n v="24009.53"/>
    <x v="0"/>
    <x v="0"/>
  </r>
  <r>
    <m/>
    <x v="5"/>
    <x v="0"/>
    <n v="40354654"/>
    <s v="EMBARCADO"/>
    <n v="1012326"/>
    <s v="MSC BARI FA252R"/>
    <s v="YOKOHAMA (ADUANA PRINCIPAL)"/>
    <d v="2023-01-03T00:00:00"/>
    <d v="2023-01-15T00:00:00"/>
    <d v="2023-02-20T12:18:00"/>
    <s v="ONE"/>
    <n v="1392"/>
    <x v="0"/>
    <x v="0"/>
  </r>
  <r>
    <m/>
    <x v="5"/>
    <x v="0"/>
    <n v="40354654"/>
    <s v="EMBARCADO"/>
    <n v="1011948"/>
    <s v="MSC BARI FA252R"/>
    <s v="YOKOHAMA (ADUANA PRINCIPAL)"/>
    <d v="2023-01-03T00:00:00"/>
    <d v="2023-01-15T00:00:00"/>
    <d v="2023-02-20T12:18:00"/>
    <s v="ONE"/>
    <n v="1008"/>
    <x v="0"/>
    <x v="0"/>
  </r>
  <r>
    <m/>
    <x v="5"/>
    <x v="0"/>
    <n v="40354653"/>
    <s v="EMBARCADO"/>
    <n v="1022864"/>
    <s v="MSC BARI FA252R"/>
    <s v="YOKOHAMA (ADUANA PRINCIPAL)"/>
    <d v="2023-01-03T00:00:00"/>
    <d v="2023-01-15T00:00:00"/>
    <d v="2023-02-20T12:18:00"/>
    <s v="ONE"/>
    <n v="9010.43"/>
    <x v="0"/>
    <x v="0"/>
  </r>
  <r>
    <m/>
    <x v="5"/>
    <x v="0"/>
    <n v="40354653"/>
    <s v="EMBARCADO"/>
    <n v="1022863"/>
    <s v="MSC BARI FA252R"/>
    <s v="YOKOHAMA (ADUANA PRINCIPAL)"/>
    <d v="2023-01-03T00:00:00"/>
    <d v="2023-01-15T00:00:00"/>
    <d v="2023-02-20T12:18:00"/>
    <s v="ONE"/>
    <n v="4507.75"/>
    <x v="0"/>
    <x v="0"/>
  </r>
  <r>
    <m/>
    <x v="5"/>
    <x v="0"/>
    <n v="40354653"/>
    <s v="EMBARCADO"/>
    <n v="1022398"/>
    <s v="MSC BARI FA252R"/>
    <s v="YOKOHAMA (ADUANA PRINCIPAL)"/>
    <d v="2023-01-03T00:00:00"/>
    <d v="2023-01-15T00:00:00"/>
    <d v="2023-02-20T12:18:00"/>
    <s v="ONE"/>
    <n v="5014.3"/>
    <x v="0"/>
    <x v="0"/>
  </r>
  <r>
    <m/>
    <x v="5"/>
    <x v="0"/>
    <n v="40354653"/>
    <s v="EMBARCADO"/>
    <n v="1022293"/>
    <s v="MSC BARI FA252R"/>
    <s v="YOKOHAMA (ADUANA PRINCIPAL)"/>
    <d v="2023-01-03T00:00:00"/>
    <d v="2023-01-15T00:00:00"/>
    <d v="2023-02-20T12:18:00"/>
    <s v="ONE"/>
    <n v="1000"/>
    <x v="0"/>
    <x v="0"/>
  </r>
  <r>
    <m/>
    <x v="5"/>
    <x v="0"/>
    <n v="40354653"/>
    <s v="EMBARCADO"/>
    <n v="1021952"/>
    <s v="MSC BARI FA252R"/>
    <s v="YOKOHAMA (ADUANA PRINCIPAL)"/>
    <d v="2023-01-03T00:00:00"/>
    <d v="2023-01-15T00:00:00"/>
    <d v="2023-02-20T12:18:00"/>
    <s v="ONE"/>
    <n v="1500"/>
    <x v="0"/>
    <x v="0"/>
  </r>
  <r>
    <m/>
    <x v="5"/>
    <x v="0"/>
    <n v="40354621"/>
    <s v="EMBARCADO"/>
    <n v="1021931"/>
    <s v="SEASPAN BEAUTY 2247W"/>
    <s v="YOKOHAMA (ADUANA PRINCIPAL)"/>
    <d v="2023-01-12T00:00:00"/>
    <d v="2023-01-20T00:00:00"/>
    <d v="2023-02-25T12:18:00"/>
    <s v="ONE"/>
    <n v="1945.62"/>
    <x v="0"/>
    <x v="0"/>
  </r>
  <r>
    <m/>
    <x v="5"/>
    <x v="0"/>
    <n v="40354620"/>
    <s v="EMBARCADO"/>
    <n v="1022975"/>
    <s v="SEASPAN BEAUTY 2247W"/>
    <s v="YOKOHAMA (ADUANA PRINCIPAL)"/>
    <d v="2023-01-12T00:00:00"/>
    <d v="2023-01-20T00:00:00"/>
    <d v="2023-02-25T12:18:00"/>
    <s v="ONE"/>
    <n v="4970"/>
    <x v="0"/>
    <x v="0"/>
  </r>
  <r>
    <m/>
    <x v="5"/>
    <x v="0"/>
    <n v="40354620"/>
    <s v="EMBARCADO"/>
    <n v="1022865"/>
    <s v="SEASPAN BEAUTY 2247W"/>
    <s v="YOKOHAMA (ADUANA PRINCIPAL)"/>
    <d v="2023-01-12T00:00:00"/>
    <d v="2023-01-20T00:00:00"/>
    <d v="2023-02-25T12:18:00"/>
    <s v="ONE"/>
    <n v="4968.38"/>
    <x v="0"/>
    <x v="0"/>
  </r>
  <r>
    <m/>
    <x v="5"/>
    <x v="0"/>
    <n v="40354620"/>
    <s v="EMBARCADO"/>
    <n v="1022863"/>
    <s v="SEASPAN BEAUTY 2247W"/>
    <s v="YOKOHAMA (ADUANA PRINCIPAL)"/>
    <d v="2023-01-12T00:00:00"/>
    <d v="2023-01-20T00:00:00"/>
    <d v="2023-02-25T12:18:00"/>
    <s v="ONE"/>
    <n v="3015.54"/>
    <x v="0"/>
    <x v="0"/>
  </r>
  <r>
    <m/>
    <x v="5"/>
    <x v="0"/>
    <n v="40354620"/>
    <s v="EMBARCADO"/>
    <n v="1022621"/>
    <s v="SEASPAN BEAUTY 2247W"/>
    <s v="YOKOHAMA (ADUANA PRINCIPAL)"/>
    <d v="2023-01-12T00:00:00"/>
    <d v="2023-01-20T00:00:00"/>
    <d v="2023-02-25T12:18:00"/>
    <s v="ONE"/>
    <n v="4003.03"/>
    <x v="0"/>
    <x v="0"/>
  </r>
  <r>
    <m/>
    <x v="5"/>
    <x v="0"/>
    <n v="40354620"/>
    <s v="EMBARCADO"/>
    <n v="1021924"/>
    <s v="SEASPAN BEAUTY 2247W"/>
    <s v="YOKOHAMA (ADUANA PRINCIPAL)"/>
    <d v="2023-01-12T00:00:00"/>
    <d v="2023-01-20T00:00:00"/>
    <d v="2023-02-25T12:18:00"/>
    <s v="ONE"/>
    <n v="5083.53"/>
    <x v="0"/>
    <x v="0"/>
  </r>
  <r>
    <m/>
    <x v="5"/>
    <x v="0"/>
    <n v="40354619"/>
    <s v="EMBARCADO"/>
    <n v="1021931"/>
    <s v="MSC BARI FA252R"/>
    <s v="YOKOHAMA (ADUANA PRINCIPAL)"/>
    <d v="2023-01-03T00:00:00"/>
    <d v="2023-01-15T00:00:00"/>
    <d v="2023-02-20T12:18:00"/>
    <s v="ONE"/>
    <n v="2002.38"/>
    <x v="0"/>
    <x v="0"/>
  </r>
  <r>
    <m/>
    <x v="5"/>
    <x v="0"/>
    <n v="40354618"/>
    <s v="EMBARCADO"/>
    <n v="1021924"/>
    <s v="MSC BARI FA252R"/>
    <s v="YOKOHAMA (ADUANA PRINCIPAL)"/>
    <d v="2023-01-03T00:00:00"/>
    <d v="2023-01-15T00:00:00"/>
    <d v="2023-02-20T12:18:00"/>
    <s v="ONE"/>
    <n v="5005.91"/>
    <x v="0"/>
    <x v="0"/>
  </r>
  <r>
    <m/>
    <x v="5"/>
    <x v="0"/>
    <n v="40354618"/>
    <s v="EMBARCADO"/>
    <n v="1022621"/>
    <s v="MSC BARI FA252R"/>
    <s v="YOKOHAMA (ADUANA PRINCIPAL)"/>
    <d v="2023-01-03T00:00:00"/>
    <d v="2023-01-15T00:00:00"/>
    <d v="2023-02-20T12:18:00"/>
    <s v="ONE"/>
    <n v="4007.33"/>
    <x v="0"/>
    <x v="0"/>
  </r>
  <r>
    <m/>
    <x v="5"/>
    <x v="0"/>
    <n v="40354618"/>
    <s v="EMBARCADO"/>
    <n v="1022863"/>
    <s v="MSC BARI FA252R"/>
    <s v="YOKOHAMA (ADUANA PRINCIPAL)"/>
    <d v="2023-01-03T00:00:00"/>
    <d v="2023-01-15T00:00:00"/>
    <d v="2023-02-20T12:18:00"/>
    <s v="ONE"/>
    <n v="3008.77"/>
    <x v="0"/>
    <x v="0"/>
  </r>
  <r>
    <m/>
    <x v="5"/>
    <x v="0"/>
    <n v="40354618"/>
    <s v="EMBARCADO"/>
    <n v="1022865"/>
    <s v="MSC BARI FA252R"/>
    <s v="YOKOHAMA (ADUANA PRINCIPAL)"/>
    <d v="2023-01-03T00:00:00"/>
    <d v="2023-01-15T00:00:00"/>
    <d v="2023-02-20T12:18:00"/>
    <s v="ONE"/>
    <n v="5004.3"/>
    <x v="0"/>
    <x v="0"/>
  </r>
  <r>
    <m/>
    <x v="5"/>
    <x v="0"/>
    <n v="40354618"/>
    <s v="EMBARCADO"/>
    <n v="1022975"/>
    <s v="MSC BARI FA252R"/>
    <s v="YOKOHAMA (ADUANA PRINCIPAL)"/>
    <d v="2023-01-03T00:00:00"/>
    <d v="2023-01-15T00:00:00"/>
    <d v="2023-02-20T12:18:00"/>
    <s v="ONE"/>
    <n v="5020"/>
    <x v="0"/>
    <x v="0"/>
  </r>
  <r>
    <m/>
    <x v="6"/>
    <x v="1"/>
    <n v="40354567"/>
    <s v="EMBARCADO"/>
    <n v="1023397"/>
    <s v="XIN NAN SHA / 0HCDSW1MA"/>
    <s v="MANILA, PUERTO"/>
    <d v="2023-01-18T00:00:00"/>
    <d v="2023-01-22T00:00:00"/>
    <d v="2023-03-19T04:51:00"/>
    <s v="CMA CGM"/>
    <n v="10015.459999999999"/>
    <x v="0"/>
    <x v="0"/>
  </r>
  <r>
    <m/>
    <x v="6"/>
    <x v="1"/>
    <n v="40354567"/>
    <s v="EMBARCADO"/>
    <n v="1023397"/>
    <s v="XIN NAN SHA / 0HCDSW1MA"/>
    <s v="MANILA, PUERTO"/>
    <d v="2023-01-19T00:00:00"/>
    <d v="2023-01-22T00:00:00"/>
    <d v="2023-03-19T04:51:00"/>
    <s v="CMA CGM"/>
    <n v="13985.87"/>
    <x v="0"/>
    <x v="0"/>
  </r>
  <r>
    <m/>
    <x v="4"/>
    <x v="0"/>
    <n v="40354556"/>
    <s v="EMBARCADO"/>
    <n v="1023318"/>
    <s v="MSC PERLE FA302R"/>
    <s v="MANZANILLO, PUERTO"/>
    <d v="2023-01-16T00:00:00"/>
    <d v="2023-01-28T00:00:00"/>
    <d v="2023-02-12T04:36:00"/>
    <s v="ONE"/>
    <n v="14754.18"/>
    <x v="0"/>
    <x v="0"/>
  </r>
  <r>
    <m/>
    <x v="4"/>
    <x v="0"/>
    <n v="40354556"/>
    <s v="EMBARCADO"/>
    <n v="1023318"/>
    <s v="MSC PERLE FA302R"/>
    <s v="MANZANILLO, PUERTO"/>
    <d v="2023-01-16T00:00:00"/>
    <d v="2023-01-28T00:00:00"/>
    <d v="2023-02-12T04:36:00"/>
    <s v="ONE"/>
    <n v="9256.27"/>
    <x v="0"/>
    <x v="0"/>
  </r>
  <r>
    <m/>
    <x v="2"/>
    <x v="1"/>
    <n v="40354522"/>
    <s v="EMBARCADO"/>
    <n v="1011558"/>
    <s v="XIN NAN SHA 442W"/>
    <s v="CALDERA, PUERTO"/>
    <d v="2023-01-17T00:00:00"/>
    <d v="2023-01-22T00:00:00"/>
    <d v="2023-02-12T14:34:00"/>
    <s v="COSCO"/>
    <n v="23985.46"/>
    <x v="0"/>
    <x v="0"/>
  </r>
  <r>
    <m/>
    <x v="2"/>
    <x v="1"/>
    <n v="40354521"/>
    <s v="EMBARCADO"/>
    <n v="1011558"/>
    <s v="XIN NAN SHA 442W"/>
    <s v="CALDERA, PUERTO"/>
    <d v="2023-01-17T00:00:00"/>
    <d v="2023-01-22T00:00:00"/>
    <d v="2023-02-12T14:34:00"/>
    <s v="COSCO"/>
    <n v="23736.94"/>
    <x v="0"/>
    <x v="0"/>
  </r>
  <r>
    <m/>
    <x v="2"/>
    <x v="1"/>
    <n v="40354520"/>
    <s v="EMBARCADO"/>
    <n v="1011558"/>
    <s v="MAERSK BULAN 303N"/>
    <s v="CALDERA, PUERTO"/>
    <d v="2023-01-17T00:00:00"/>
    <d v="2023-01-26T00:00:00"/>
    <d v="2023-02-16T14:34:00"/>
    <s v="HAMBURG SUD"/>
    <n v="23987.5"/>
    <x v="0"/>
    <x v="0"/>
  </r>
  <r>
    <m/>
    <x v="2"/>
    <x v="1"/>
    <n v="40354519"/>
    <s v="EMBARCADO"/>
    <n v="1011558"/>
    <s v="MAERSK LAUNCESTON 304N"/>
    <s v="CALDERA, PUERTO"/>
    <d v="2023-01-16T00:00:00"/>
    <d v="2023-01-28T00:00:00"/>
    <d v="2023-02-18T14:34:00"/>
    <s v="SEALAND"/>
    <n v="23987.98"/>
    <x v="0"/>
    <x v="0"/>
  </r>
  <r>
    <m/>
    <x v="2"/>
    <x v="1"/>
    <n v="40354518"/>
    <s v="EMBARCADO"/>
    <n v="1011558"/>
    <s v="POLAR COLOMBIA 302N"/>
    <s v="CALDERA, PUERTO"/>
    <d v="2023-01-11T00:00:00"/>
    <d v="2023-01-13T00:00:00"/>
    <d v="2023-02-03T14:34:00"/>
    <s v="SEALAND"/>
    <n v="23985.02"/>
    <x v="0"/>
    <x v="0"/>
  </r>
  <r>
    <m/>
    <x v="2"/>
    <x v="1"/>
    <n v="40354517"/>
    <s v="EMBARCADO"/>
    <n v="1011558"/>
    <s v="POLAR COLOMBIA 302N"/>
    <s v="CALDERA, PUERTO"/>
    <d v="2023-01-11T00:00:00"/>
    <d v="2023-01-13T00:00:00"/>
    <d v="2023-02-03T14:34:00"/>
    <s v="SEALAND"/>
    <n v="23989"/>
    <x v="0"/>
    <x v="0"/>
  </r>
  <r>
    <m/>
    <x v="2"/>
    <x v="1"/>
    <n v="40354516"/>
    <s v="EMBARCADO"/>
    <n v="1011558"/>
    <s v="POLAR COLOMBIA 302N"/>
    <s v="CALDERA, PUERTO"/>
    <d v="2023-01-11T00:00:00"/>
    <d v="2023-01-13T00:00:00"/>
    <d v="2023-02-03T14:34:00"/>
    <s v="SEALAND"/>
    <n v="23989.14"/>
    <x v="0"/>
    <x v="0"/>
  </r>
  <r>
    <m/>
    <x v="2"/>
    <x v="1"/>
    <n v="40354515"/>
    <s v="EMBARCADO"/>
    <n v="1011558"/>
    <s v="POLAR COLOMBIA 302N"/>
    <s v="CALDERA, PUERTO"/>
    <d v="2023-01-11T00:00:00"/>
    <d v="2023-01-13T00:00:00"/>
    <d v="2023-02-03T14:34:00"/>
    <s v="SEALAND"/>
    <n v="23987.58"/>
    <x v="0"/>
    <x v="0"/>
  </r>
  <r>
    <m/>
    <x v="2"/>
    <x v="1"/>
    <n v="40354514"/>
    <s v="EMBARCADO"/>
    <n v="1011558"/>
    <s v="MAERSK BALI 301N"/>
    <s v="CALDERA, PUERTO"/>
    <d v="2023-01-07T00:00:00"/>
    <d v="2023-01-12T00:00:00"/>
    <d v="2023-02-02T14:34:00"/>
    <s v="HAMBURG SUD"/>
    <n v="23995.4"/>
    <x v="0"/>
    <x v="0"/>
  </r>
  <r>
    <m/>
    <x v="2"/>
    <x v="1"/>
    <n v="40354513"/>
    <s v="EMBARCADO"/>
    <n v="1011558"/>
    <s v="MAERSK BALI 301N"/>
    <s v="CALDERA, PUERTO"/>
    <d v="2023-01-07T00:00:00"/>
    <d v="2023-01-12T00:00:00"/>
    <d v="2023-02-02T14:34:00"/>
    <s v="HAMBURG SUD"/>
    <n v="23997.14"/>
    <x v="0"/>
    <x v="0"/>
  </r>
  <r>
    <m/>
    <x v="2"/>
    <x v="1"/>
    <n v="40354510"/>
    <s v="EMBARCADO"/>
    <n v="1011558"/>
    <s v="CSCL WINTER 045W"/>
    <s v="CALDERA, PUERTO"/>
    <d v="2023-01-09T00:00:00"/>
    <d v="2023-01-16T00:00:00"/>
    <d v="2023-02-06T14:34:00"/>
    <s v="COSCO"/>
    <n v="23993"/>
    <x v="0"/>
    <x v="0"/>
  </r>
  <r>
    <m/>
    <x v="2"/>
    <x v="1"/>
    <n v="40354509"/>
    <s v="EMBARCADO"/>
    <n v="1011558"/>
    <s v="CSCL WINTER 045W"/>
    <s v="CALDERA, PUERTO"/>
    <d v="2023-01-09T00:00:00"/>
    <d v="2023-01-16T00:00:00"/>
    <d v="2023-02-06T14:34:00"/>
    <s v="COSCO"/>
    <n v="23989.24"/>
    <x v="0"/>
    <x v="0"/>
  </r>
  <r>
    <m/>
    <x v="2"/>
    <x v="1"/>
    <n v="40354508"/>
    <s v="EMBARCADO"/>
    <n v="1011558"/>
    <s v="CSCL WINTER 045W"/>
    <s v="CALDERA, PUERTO"/>
    <d v="2023-01-09T00:00:00"/>
    <d v="2023-01-16T00:00:00"/>
    <d v="2023-02-06T14:34:00"/>
    <s v="COSCO"/>
    <n v="23996.12"/>
    <x v="0"/>
    <x v="0"/>
  </r>
  <r>
    <m/>
    <x v="2"/>
    <x v="1"/>
    <n v="40354507"/>
    <s v="EMBARCADO"/>
    <n v="1011558"/>
    <s v="MAERSK LAUNCESTON 301N"/>
    <s v="CALDERA, PUERTO"/>
    <d v="2023-01-03T00:00:00"/>
    <d v="2023-01-06T00:00:00"/>
    <d v="2023-01-27T14:34:00"/>
    <s v="SEALAND"/>
    <n v="23999.38"/>
    <x v="0"/>
    <x v="0"/>
  </r>
  <r>
    <m/>
    <x v="2"/>
    <x v="1"/>
    <n v="40354506"/>
    <s v="EMBARCADO"/>
    <n v="1011558"/>
    <s v="MSC BARI FA252R"/>
    <s v="CALDERA, PUERTO"/>
    <d v="2023-01-06T00:00:00"/>
    <d v="2023-01-15T00:00:00"/>
    <d v="2023-02-05T14:34:00"/>
    <s v="HAPAG LLOYD"/>
    <n v="23990.18"/>
    <x v="0"/>
    <x v="0"/>
  </r>
  <r>
    <m/>
    <x v="3"/>
    <x v="0"/>
    <n v="40354458"/>
    <s v="EMBARCADO"/>
    <n v="1012432"/>
    <s v="MAERSK BALI 301N"/>
    <s v="ROTTERDAM, PUERTO"/>
    <d v="2023-01-05T00:00:00"/>
    <d v="2023-01-12T00:00:00"/>
    <d v="2023-02-08T23:54:00"/>
    <s v="MAERSK"/>
    <n v="21600"/>
    <x v="0"/>
    <x v="0"/>
  </r>
  <r>
    <m/>
    <x v="3"/>
    <x v="0"/>
    <n v="40354457"/>
    <s v="EMBARCADO"/>
    <n v="1012432"/>
    <s v="MAERSK BALI 301N"/>
    <s v="ROTTERDAM, PUERTO"/>
    <d v="2023-01-04T00:00:00"/>
    <d v="2023-01-12T00:00:00"/>
    <d v="2023-02-08T23:54:00"/>
    <s v="MAERSK"/>
    <n v="21600"/>
    <x v="0"/>
    <x v="0"/>
  </r>
  <r>
    <m/>
    <x v="3"/>
    <x v="0"/>
    <n v="40354453"/>
    <s v="EMBARCADO"/>
    <n v="1011748"/>
    <s v="MAERSK BULAN 303N"/>
    <s v="LONDON GATEWAY"/>
    <d v="2023-01-23T00:00:00"/>
    <d v="2023-01-26T00:00:00"/>
    <d v="2023-03-03T18:00:00"/>
    <s v="MAERSK"/>
    <n v="22800"/>
    <x v="0"/>
    <x v="0"/>
  </r>
  <r>
    <m/>
    <x v="3"/>
    <x v="0"/>
    <n v="40354452"/>
    <s v="EMBARCADO"/>
    <n v="1011748"/>
    <s v="MAERSK BALI 301N"/>
    <s v="LONDON GATEWAY"/>
    <d v="2023-01-04T00:00:00"/>
    <d v="2023-01-12T00:00:00"/>
    <d v="2023-02-17T18:00:00"/>
    <s v="MAERSK"/>
    <n v="22800"/>
    <x v="0"/>
    <x v="0"/>
  </r>
  <r>
    <m/>
    <x v="3"/>
    <x v="0"/>
    <n v="40354451"/>
    <s v="EMBARCADO"/>
    <n v="1011748"/>
    <s v="MAERSK BALI 301N"/>
    <s v="LONDON GATEWAY"/>
    <d v="2023-01-04T00:00:00"/>
    <d v="2023-01-12T00:00:00"/>
    <d v="2023-02-17T18:00:00"/>
    <s v="MAERSK"/>
    <n v="22800"/>
    <x v="0"/>
    <x v="0"/>
  </r>
  <r>
    <m/>
    <x v="3"/>
    <x v="0"/>
    <n v="40354450"/>
    <s v="EMBARCADO"/>
    <n v="1011748"/>
    <s v="MAERSK BALI 301N"/>
    <s v="LONDON GATEWAY"/>
    <d v="2023-01-04T00:00:00"/>
    <d v="2023-01-12T00:00:00"/>
    <d v="2023-02-17T18:00:00"/>
    <s v="MAERSK"/>
    <n v="22800"/>
    <x v="0"/>
    <x v="0"/>
  </r>
  <r>
    <m/>
    <x v="6"/>
    <x v="1"/>
    <n v="40354444"/>
    <s v="EMBARCADO"/>
    <n v="1012612"/>
    <s v="CAUQUENES 2249W"/>
    <s v="MANILA, PUERTO"/>
    <d v="2023-01-14T00:00:00"/>
    <d v="2023-01-19T00:00:00"/>
    <d v="2023-03-16T04:51:00"/>
    <s v="MSC"/>
    <n v="24590.1"/>
    <x v="0"/>
    <x v="0"/>
  </r>
  <r>
    <m/>
    <x v="2"/>
    <x v="1"/>
    <n v="40354359"/>
    <s v="EMBARCADO"/>
    <n v="1020848"/>
    <s v="CALLAO EXPRESS 2249N"/>
    <s v="CARTAGENA, PUERTO"/>
    <d v="2023-01-05T00:00:00"/>
    <d v="2023-01-13T00:00:00"/>
    <d v="2023-01-28T15:22:00"/>
    <s v="HAPAG LLOYD"/>
    <n v="23965.19"/>
    <x v="0"/>
    <x v="0"/>
  </r>
  <r>
    <m/>
    <x v="2"/>
    <x v="1"/>
    <n v="40354307"/>
    <s v="EMBARCADO"/>
    <n v="1012744"/>
    <s v="GSL ELEFTHERIA 301W"/>
    <s v="CALLAO, PUERTO"/>
    <d v="2023-01-16T00:00:00"/>
    <d v="2023-01-21T00:00:00"/>
    <d v="2023-01-28T21:00:00"/>
    <s v="SEALAND"/>
    <n v="23999.31"/>
    <x v="0"/>
    <x v="0"/>
  </r>
  <r>
    <m/>
    <x v="2"/>
    <x v="1"/>
    <n v="40354306"/>
    <s v="EMBARCADO"/>
    <n v="1012744"/>
    <s v="GSL ELEFTHERIA 301W"/>
    <s v="CALLAO, PUERTO"/>
    <d v="2023-01-16T00:00:00"/>
    <d v="2023-01-21T00:00:00"/>
    <d v="2023-01-28T21:00:00"/>
    <s v="SEALAND"/>
    <n v="23997.82"/>
    <x v="0"/>
    <x v="0"/>
  </r>
  <r>
    <m/>
    <x v="2"/>
    <x v="1"/>
    <n v="40354305"/>
    <s v="EMBARCADO"/>
    <n v="1012744"/>
    <s v="SANTOS EXPRESS 2251N"/>
    <s v="CALLAO, PUERTO"/>
    <d v="2023-01-05T00:00:00"/>
    <d v="2023-01-27T00:00:00"/>
    <d v="2023-02-03T21:00:00"/>
    <s v="COSCO"/>
    <n v="23995.43"/>
    <x v="0"/>
    <x v="0"/>
  </r>
  <r>
    <m/>
    <x v="2"/>
    <x v="1"/>
    <n v="40354304"/>
    <s v="EMBARCADO"/>
    <n v="1012744"/>
    <s v="SANTOS EXPRESS 2251N"/>
    <s v="CALLAO, PUERTO"/>
    <d v="2023-01-05T00:00:00"/>
    <d v="2023-01-27T00:00:00"/>
    <d v="2023-02-03T21:00:00"/>
    <s v="COSCO"/>
    <n v="23983.02"/>
    <x v="0"/>
    <x v="0"/>
  </r>
  <r>
    <m/>
    <x v="1"/>
    <x v="0"/>
    <n v="40354284"/>
    <s v="EMBARCADO"/>
    <n v="1023446"/>
    <s v="CAPE SOUNIO NX301R"/>
    <s v="NEW YORK, PUERTO"/>
    <d v="2023-01-05T00:00:00"/>
    <d v="2023-01-07T00:00:00"/>
    <d v="2023-02-07T19:15:00"/>
    <s v="MSC"/>
    <n v="11595.90712"/>
    <x v="0"/>
    <x v="0"/>
  </r>
  <r>
    <m/>
    <x v="1"/>
    <x v="0"/>
    <n v="40354284"/>
    <s v="EMBARCADO"/>
    <n v="1022619"/>
    <s v="CAPE SOUNIO NX301R"/>
    <s v="NEW YORK, PUERTO"/>
    <d v="2023-01-04T00:00:00"/>
    <d v="2023-01-07T00:00:00"/>
    <d v="2023-02-07T19:15:00"/>
    <s v="MSC"/>
    <n v="10903.117910000001"/>
    <x v="0"/>
    <x v="0"/>
  </r>
  <r>
    <m/>
    <x v="6"/>
    <x v="1"/>
    <n v="40354242"/>
    <s v="EMBARCADO"/>
    <n v="1021045"/>
    <s v="MSC BARI FA252R"/>
    <s v="BUSAN {PUSAN}, PUERTO"/>
    <d v="2023-01-04T00:00:00"/>
    <d v="2023-01-15T00:00:00"/>
    <d v="2023-02-23T21:13:00"/>
    <s v="HAPAG LLOYD"/>
    <n v="21799.58"/>
    <x v="0"/>
    <x v="0"/>
  </r>
  <r>
    <m/>
    <x v="2"/>
    <x v="1"/>
    <n v="40354071"/>
    <s v="EMBARCADO"/>
    <n v="1021976"/>
    <s v="CALLAO EXPRESS 2249N"/>
    <s v="CARTAGENA, PUERTO"/>
    <d v="2023-01-04T00:00:00"/>
    <d v="2023-01-13T00:00:00"/>
    <d v="2023-01-28T15:22:00"/>
    <s v="HAPAG LLOYD"/>
    <n v="23999.8"/>
    <x v="0"/>
    <x v="0"/>
  </r>
  <r>
    <m/>
    <x v="2"/>
    <x v="1"/>
    <n v="40354065"/>
    <s v="EMBARCADO"/>
    <n v="1012300"/>
    <s v="MSC RAYSHMI NX304R"/>
    <s v="CALLAO, PUERTO"/>
    <d v="2023-01-25T00:00:00"/>
    <d v="2023-01-28T00:00:00"/>
    <d v="2023-02-04T21:00:00"/>
    <s v="MSC"/>
    <n v="91.97"/>
    <x v="0"/>
    <x v="0"/>
  </r>
  <r>
    <m/>
    <x v="2"/>
    <x v="1"/>
    <n v="40354065"/>
    <s v="EMBARCADO"/>
    <n v="1012719"/>
    <s v="MSC RAYSHMI NX304R"/>
    <s v="CALLAO, PUERTO"/>
    <d v="2023-01-25T00:00:00"/>
    <d v="2023-01-28T00:00:00"/>
    <d v="2023-02-04T21:00:00"/>
    <s v="MSC"/>
    <n v="23918.21"/>
    <x v="0"/>
    <x v="0"/>
  </r>
  <r>
    <m/>
    <x v="2"/>
    <x v="1"/>
    <n v="40354040"/>
    <s v="EMBARCADO"/>
    <n v="1020925"/>
    <s v="CAPE SOUNIO NX301R"/>
    <s v="BUENAVENTURA, PUERTO"/>
    <d v="2023-01-05T00:00:00"/>
    <d v="2023-01-07T00:00:00"/>
    <d v="2023-01-24T10:10:00"/>
    <s v="MSC"/>
    <n v="23780.25"/>
    <x v="0"/>
    <x v="0"/>
  </r>
  <r>
    <m/>
    <x v="3"/>
    <x v="0"/>
    <n v="40353691"/>
    <s v="EMBARCADO"/>
    <n v="1012207"/>
    <s v="MAERSK BULAN 303N"/>
    <s v="CAPE TOWN, PUERTO"/>
    <d v="2023-01-12T00:00:00"/>
    <d v="2023-01-26T00:00:00"/>
    <d v="2023-04-19T00:00:00"/>
    <s v="MAERSK"/>
    <n v="24000"/>
    <x v="0"/>
    <x v="0"/>
  </r>
  <r>
    <m/>
    <x v="3"/>
    <x v="0"/>
    <n v="40353689"/>
    <s v="EMBARCADO"/>
    <n v="1030355"/>
    <s v="MAERSK BALI 301N"/>
    <s v="DURBAN, PUERTO"/>
    <d v="2023-01-06T00:00:00"/>
    <d v="2023-01-12T00:00:00"/>
    <d v="2023-03-25T23:23:00"/>
    <s v="MAERSK"/>
    <n v="24000"/>
    <x v="0"/>
    <x v="0"/>
  </r>
  <r>
    <m/>
    <x v="5"/>
    <x v="0"/>
    <n v="40353618"/>
    <s v="EMBARCADO"/>
    <n v="1022767"/>
    <s v="SEASPAN BEAUTY 2247W"/>
    <s v="YOKOHAMA (ADUANA PRINCIPAL)"/>
    <d v="2023-01-16T00:00:00"/>
    <d v="2023-01-20T00:00:00"/>
    <d v="2023-02-25T12:18:00"/>
    <s v="ONE"/>
    <n v="24000"/>
    <x v="0"/>
    <x v="0"/>
  </r>
  <r>
    <m/>
    <x v="2"/>
    <x v="1"/>
    <n v="40353156"/>
    <s v="EMBARCADO"/>
    <n v="1020886"/>
    <s v="SANTOS EXPRESS / 0WCDUN1MA"/>
    <s v="CARTAGENA, PUERTO"/>
    <d v="2023-01-20T00:00:00"/>
    <d v="2023-01-27T00:00:00"/>
    <d v="2023-02-11T15:22:00"/>
    <s v="CMA CGM"/>
    <n v="12006.88"/>
    <x v="0"/>
    <x v="0"/>
  </r>
  <r>
    <m/>
    <x v="2"/>
    <x v="1"/>
    <n v="40353156"/>
    <s v="EMBARCADO"/>
    <n v="1022847"/>
    <s v="SANTOS EXPRESS / 0WCDUN1MA"/>
    <s v="CARTAGENA, PUERTO"/>
    <d v="2023-01-20T00:00:00"/>
    <d v="2023-01-27T00:00:00"/>
    <d v="2023-02-11T15:22:00"/>
    <s v="CMA CGM"/>
    <n v="11990.42"/>
    <x v="0"/>
    <x v="0"/>
  </r>
  <r>
    <m/>
    <x v="2"/>
    <x v="1"/>
    <n v="40353150"/>
    <s v="EMBARCADO"/>
    <n v="1020848"/>
    <s v="SANTOS EXPRESS 2251N"/>
    <s v="CARTAGENA, PUERTO"/>
    <d v="2023-01-18T00:00:00"/>
    <d v="2023-01-27T00:00:00"/>
    <d v="2023-02-11T15:22:00"/>
    <s v="HAPAG LLOYD"/>
    <n v="23983.06"/>
    <x v="0"/>
    <x v="0"/>
  </r>
  <r>
    <m/>
    <x v="2"/>
    <x v="1"/>
    <n v="40353112"/>
    <s v="EMBARCADO"/>
    <n v="1011421"/>
    <s v="MAERSK LAUNCESTON 304N"/>
    <s v="CARTAGENA, PUERTO"/>
    <d v="2023-01-25T00:00:00"/>
    <d v="2023-01-28T00:00:00"/>
    <d v="2023-02-12T15:22:00"/>
    <s v="SEALAND"/>
    <n v="24002.799999999999"/>
    <x v="0"/>
    <x v="0"/>
  </r>
  <r>
    <m/>
    <x v="2"/>
    <x v="1"/>
    <n v="40353109"/>
    <s v="EMBARCADO"/>
    <n v="1011421"/>
    <s v="MAERSK LAUNCESTON 304N"/>
    <s v="CARTAGENA, PUERTO"/>
    <d v="2023-01-25T00:00:00"/>
    <d v="2023-01-28T00:00:00"/>
    <d v="2023-02-12T15:22:00"/>
    <s v="SEALAND"/>
    <n v="23989.599999999999"/>
    <x v="0"/>
    <x v="0"/>
  </r>
  <r>
    <m/>
    <x v="2"/>
    <x v="1"/>
    <n v="40353108"/>
    <s v="EMBARCADO"/>
    <n v="1011421"/>
    <s v="MAERSK LAUNCESTON 304N"/>
    <s v="CARTAGENA, PUERTO"/>
    <d v="2023-01-24T00:00:00"/>
    <d v="2023-01-28T00:00:00"/>
    <d v="2023-02-12T15:22:00"/>
    <s v="SEALAND"/>
    <n v="23999.77"/>
    <x v="0"/>
    <x v="0"/>
  </r>
  <r>
    <m/>
    <x v="2"/>
    <x v="1"/>
    <n v="40353106"/>
    <s v="EMBARCADO"/>
    <n v="1011421"/>
    <s v="CMA CGM PUERTO ANTIOQUIA / 0LI0AN1M"/>
    <s v="CARTAGENA, PUERTO"/>
    <d v="2023-01-16T00:00:00"/>
    <d v="2023-01-21T00:00:00"/>
    <d v="2023-02-05T15:22:00"/>
    <s v="CMA CGM"/>
    <n v="23991.32"/>
    <x v="0"/>
    <x v="0"/>
  </r>
  <r>
    <m/>
    <x v="2"/>
    <x v="1"/>
    <n v="40353105"/>
    <s v="EMBARCADO"/>
    <n v="1011421"/>
    <s v="CMA CGM PUERTO ANTIOQUIA / 0LI0AN1M"/>
    <s v="CARTAGENA, PUERTO"/>
    <d v="2023-01-16T00:00:00"/>
    <d v="2023-01-21T00:00:00"/>
    <d v="2023-02-05T15:22:00"/>
    <s v="CMA CGM"/>
    <n v="23996.01"/>
    <x v="0"/>
    <x v="0"/>
  </r>
  <r>
    <m/>
    <x v="2"/>
    <x v="1"/>
    <n v="40353104"/>
    <s v="EMBARCADO"/>
    <n v="1011421"/>
    <s v="CMA CGM PUERTO ANTIOQUIA / 0LI0AN1M"/>
    <s v="CARTAGENA, PUERTO"/>
    <d v="2023-01-16T00:00:00"/>
    <d v="2023-01-21T00:00:00"/>
    <d v="2023-02-05T15:22:00"/>
    <s v="CMA CGM"/>
    <n v="23986.28"/>
    <x v="0"/>
    <x v="0"/>
  </r>
  <r>
    <m/>
    <x v="2"/>
    <x v="1"/>
    <n v="40353103"/>
    <s v="EMBARCADO"/>
    <n v="1011421"/>
    <s v="CMA CGM OHIO 0WCDSN1MA"/>
    <s v="CARTAGENA, PUERTO"/>
    <d v="2023-01-12T00:00:00"/>
    <d v="2023-01-19T00:00:00"/>
    <d v="2023-02-03T15:22:00"/>
    <s v="HAPAG LLOYD"/>
    <n v="23991.68"/>
    <x v="0"/>
    <x v="0"/>
  </r>
  <r>
    <m/>
    <x v="2"/>
    <x v="1"/>
    <n v="40353102"/>
    <s v="EMBARCADO"/>
    <n v="1011421"/>
    <s v="CAPE SOUNIO NX301R"/>
    <s v="CARTAGENA, PUERTO"/>
    <d v="2023-01-04T00:00:00"/>
    <d v="2023-01-07T00:00:00"/>
    <d v="2023-01-22T15:22:00"/>
    <s v="MSC"/>
    <n v="23999.84"/>
    <x v="0"/>
    <x v="0"/>
  </r>
  <r>
    <m/>
    <x v="2"/>
    <x v="1"/>
    <n v="40353101"/>
    <s v="EMBARCADO"/>
    <n v="1011421"/>
    <s v="CAPE SOUNIO NX301R"/>
    <s v="CARTAGENA, PUERTO"/>
    <d v="2023-01-04T00:00:00"/>
    <d v="2023-01-07T00:00:00"/>
    <d v="2023-01-22T15:22:00"/>
    <s v="MSC"/>
    <n v="23996.54"/>
    <x v="0"/>
    <x v="0"/>
  </r>
  <r>
    <m/>
    <x v="2"/>
    <x v="1"/>
    <n v="40353100"/>
    <s v="EMBARCADO"/>
    <n v="1011421"/>
    <s v="CAPE SOUNIO NX301R"/>
    <s v="CARTAGENA, PUERTO"/>
    <d v="2023-01-04T00:00:00"/>
    <d v="2023-01-07T00:00:00"/>
    <d v="2023-01-22T15:22:00"/>
    <s v="MSC"/>
    <n v="23985.85"/>
    <x v="0"/>
    <x v="0"/>
  </r>
  <r>
    <m/>
    <x v="2"/>
    <x v="1"/>
    <n v="40353099"/>
    <s v="EMBARCADO"/>
    <n v="1021023"/>
    <s v="CALLAO EXPRESS 2249N"/>
    <s v="CARTAGENA, PUERTO"/>
    <d v="2023-01-05T00:00:00"/>
    <d v="2023-01-13T00:00:00"/>
    <d v="2023-01-28T15:22:00"/>
    <s v="HAPAG LLOYD"/>
    <n v="24022.57"/>
    <x v="0"/>
    <x v="0"/>
  </r>
  <r>
    <m/>
    <x v="1"/>
    <x v="0"/>
    <n v="40352766"/>
    <s v="EMBARCADO"/>
    <n v="1030379"/>
    <s v="CALLAO EXPRESS / 0WCDQN1MA"/>
    <s v="HOUSTON, PUERTO"/>
    <d v="2023-01-06T00:00:00"/>
    <d v="2023-01-13T00:00:00"/>
    <d v="2023-02-14T15:53:00"/>
    <s v="CMA CGM"/>
    <n v="24004.088640000002"/>
    <x v="0"/>
    <x v="0"/>
  </r>
  <r>
    <m/>
    <x v="1"/>
    <x v="0"/>
    <n v="40352764"/>
    <s v="EMBARCADO"/>
    <n v="1030379"/>
    <s v="POLAR COLOMBIA 302N"/>
    <s v="HOUSTON, PUERTO"/>
    <d v="2023-01-09T00:00:00"/>
    <d v="2023-01-13T00:00:00"/>
    <d v="2023-02-14T15:53:00"/>
    <s v="SEALAND"/>
    <n v="12011.11616"/>
    <x v="0"/>
    <x v="0"/>
  </r>
  <r>
    <m/>
    <x v="2"/>
    <x v="1"/>
    <n v="40352439"/>
    <s v="EMBARCADO"/>
    <n v="1011421"/>
    <s v="SANTOS EXPRESS / 0WCDUN1MA"/>
    <s v="CARTAGENA, PUERTO"/>
    <d v="2023-01-19T00:00:00"/>
    <d v="2023-01-27T00:00:00"/>
    <d v="2023-02-11T15:22:00"/>
    <s v="CMA CGM"/>
    <n v="23998.84"/>
    <x v="0"/>
    <x v="0"/>
  </r>
  <r>
    <m/>
    <x v="2"/>
    <x v="1"/>
    <n v="40352438"/>
    <s v="EMBARCADO"/>
    <n v="1011421"/>
    <s v="SANTOS EXPRESS 2251N"/>
    <s v="CARTAGENA, PUERTO"/>
    <d v="2023-01-18T00:00:00"/>
    <d v="2023-01-27T00:00:00"/>
    <d v="2023-02-11T15:22:00"/>
    <s v="HAPAG LLOYD"/>
    <n v="23923.54"/>
    <x v="0"/>
    <x v="0"/>
  </r>
  <r>
    <m/>
    <x v="2"/>
    <x v="1"/>
    <n v="40352437"/>
    <s v="EMBARCADO"/>
    <n v="1011421"/>
    <s v="SANTOS EXPRESS 2251N"/>
    <s v="CARTAGENA, PUERTO"/>
    <d v="2023-01-18T00:00:00"/>
    <d v="2023-01-27T00:00:00"/>
    <d v="2023-02-11T15:22:00"/>
    <s v="HAPAG LLOYD"/>
    <n v="23975.52"/>
    <x v="0"/>
    <x v="0"/>
  </r>
  <r>
    <m/>
    <x v="2"/>
    <x v="1"/>
    <n v="40352352"/>
    <s v="EMBARCADO"/>
    <n v="1012719"/>
    <s v="MSC RAYSHMI NX304R"/>
    <s v="CALLAO, PUERTO"/>
    <d v="2023-01-24T00:00:00"/>
    <d v="2023-01-28T00:00:00"/>
    <d v="2023-02-04T21:00:00"/>
    <s v="MSC"/>
    <n v="24002.12"/>
    <x v="0"/>
    <x v="0"/>
  </r>
  <r>
    <m/>
    <x v="2"/>
    <x v="1"/>
    <n v="40352351"/>
    <s v="EMBARCADO"/>
    <n v="1012719"/>
    <s v="MSC RAYSHMI NX304R"/>
    <s v="CALLAO, PUERTO"/>
    <d v="2023-01-24T00:00:00"/>
    <d v="2023-01-28T00:00:00"/>
    <d v="2023-02-04T21:00:00"/>
    <s v="MSC"/>
    <n v="23993.47"/>
    <x v="0"/>
    <x v="0"/>
  </r>
  <r>
    <m/>
    <x v="2"/>
    <x v="1"/>
    <n v="40352350"/>
    <s v="EMBARCADO"/>
    <n v="1012719"/>
    <s v="MSC RAYSHMI NX304R"/>
    <s v="CALLAO, PUERTO"/>
    <d v="2023-01-24T00:00:00"/>
    <d v="2023-01-28T00:00:00"/>
    <d v="2023-02-04T21:00:00"/>
    <s v="MSC"/>
    <n v="24007.39"/>
    <x v="0"/>
    <x v="0"/>
  </r>
  <r>
    <m/>
    <x v="2"/>
    <x v="1"/>
    <n v="40352349"/>
    <s v="EMBARCADO"/>
    <n v="1012719"/>
    <s v="MSC PERLE FA302R"/>
    <s v="CALLAO, PUERTO"/>
    <d v="2023-01-20T00:00:00"/>
    <d v="2023-01-28T00:00:00"/>
    <d v="2023-02-04T21:00:00"/>
    <s v="MSC"/>
    <n v="24001.84"/>
    <x v="0"/>
    <x v="0"/>
  </r>
  <r>
    <m/>
    <x v="2"/>
    <x v="1"/>
    <n v="40352163"/>
    <s v="EMBARCADO"/>
    <n v="1021105"/>
    <s v="CALLAO EXPRESS / 0WCDQN1MA"/>
    <s v="CARTAGENA, PUERTO"/>
    <d v="2023-01-06T00:00:00"/>
    <d v="2023-01-13T00:00:00"/>
    <d v="2023-01-28T15:22:00"/>
    <s v="CMA CGM"/>
    <n v="22519.37"/>
    <x v="0"/>
    <x v="0"/>
  </r>
  <r>
    <m/>
    <x v="1"/>
    <x v="0"/>
    <n v="40352074"/>
    <s v="EMBARCADO"/>
    <n v="1030379"/>
    <s v="MSC BARI FA252R"/>
    <s v="SEATTLE, PUERTO"/>
    <d v="2023-01-05T00:00:00"/>
    <d v="2023-01-15T00:00:00"/>
    <d v="2023-02-23T00:00:00"/>
    <s v="MSC"/>
    <n v="24004.088640000002"/>
    <x v="0"/>
    <x v="0"/>
  </r>
  <r>
    <m/>
    <x v="4"/>
    <x v="0"/>
    <n v="40352049"/>
    <s v="EMBARCADO"/>
    <n v="1030658"/>
    <s v="MSC BARI FA252R"/>
    <s v="MANZANILLO, PUERTO"/>
    <d v="2023-01-06T00:00:00"/>
    <d v="2023-01-15T00:00:00"/>
    <d v="2023-01-30T04:36:00"/>
    <s v="MSC"/>
    <n v="24017.360000000001"/>
    <x v="0"/>
    <x v="0"/>
  </r>
  <r>
    <m/>
    <x v="1"/>
    <x v="0"/>
    <n v="40351882"/>
    <s v="EMBARCADO"/>
    <n v="1030452"/>
    <s v="CAPE SOUNIO NX301R"/>
    <s v="NEW YORK, PUERTO"/>
    <d v="2023-01-03T00:00:00"/>
    <d v="2023-01-07T00:00:00"/>
    <d v="2023-02-07T19:15:00"/>
    <s v="MSC"/>
    <n v="24001.58481"/>
    <x v="0"/>
    <x v="0"/>
  </r>
  <r>
    <m/>
    <x v="1"/>
    <x v="0"/>
    <n v="40351783"/>
    <s v="EMBARCADO"/>
    <n v="1030424"/>
    <s v="CAPE KORTIA NX303R"/>
    <s v="NEW YORK, PUERTO"/>
    <d v="2023-01-17T00:00:00"/>
    <d v="2023-01-21T00:00:00"/>
    <d v="2023-02-21T19:15:00"/>
    <s v="MSC"/>
    <n v="22436.202529999999"/>
    <x v="0"/>
    <x v="0"/>
  </r>
  <r>
    <m/>
    <x v="0"/>
    <x v="0"/>
    <n v="40351653"/>
    <s v="EMBARCADO"/>
    <n v="1022186"/>
    <s v="EVER LEGACY"/>
    <s v="TIANJIN XINGANG, CHINA"/>
    <d v="2023-01-13T00:00:00"/>
    <d v="2023-01-18T00:00:00"/>
    <d v="2023-03-08T20:36:00"/>
    <s v="COSCO"/>
    <n v="20124"/>
    <x v="0"/>
    <x v="0"/>
  </r>
  <r>
    <m/>
    <x v="0"/>
    <x v="0"/>
    <n v="40351653"/>
    <s v="EMBARCADO"/>
    <n v="1022186"/>
    <s v="EVER LEGACY"/>
    <s v="TIANJIN XINGANG, CHINA"/>
    <d v="2023-01-12T00:00:00"/>
    <d v="2023-01-18T00:00:00"/>
    <d v="2023-03-08T20:36:00"/>
    <s v="COSCO"/>
    <n v="4878"/>
    <x v="0"/>
    <x v="0"/>
  </r>
  <r>
    <m/>
    <x v="0"/>
    <x v="0"/>
    <n v="40351650"/>
    <s v="EMBARCADO"/>
    <n v="1023109"/>
    <s v="AKADIMOS"/>
    <s v="SHANGHAI, CHINA"/>
    <d v="2023-01-18T00:00:00"/>
    <d v="2023-01-27T00:00:00"/>
    <d v="2023-03-04T09:24:00"/>
    <s v="HAPAG LLOYD"/>
    <n v="8301.59"/>
    <x v="0"/>
    <x v="0"/>
  </r>
  <r>
    <m/>
    <x v="0"/>
    <x v="0"/>
    <n v="40351650"/>
    <s v="EMBARCADO"/>
    <n v="1023109"/>
    <s v="AKADIMOS"/>
    <s v="SHANGHAI, CHINA"/>
    <d v="2023-01-18T00:00:00"/>
    <d v="2023-01-27T00:00:00"/>
    <d v="2023-03-04T09:24:00"/>
    <s v="HAPAG LLOYD"/>
    <n v="15997.66"/>
    <x v="0"/>
    <x v="0"/>
  </r>
  <r>
    <m/>
    <x v="0"/>
    <x v="0"/>
    <n v="40351539"/>
    <s v="EMBARCADO"/>
    <n v="1022080"/>
    <s v="MSC BARI"/>
    <s v="TIANJIN XINGANG, CHINA"/>
    <d v="2023-01-04T00:00:00"/>
    <d v="2023-01-15T00:00:00"/>
    <d v="2023-03-05T20:36:00"/>
    <s v="HAPAG LLOYD"/>
    <n v="24390"/>
    <x v="0"/>
    <x v="0"/>
  </r>
  <r>
    <m/>
    <x v="0"/>
    <x v="0"/>
    <n v="40351536"/>
    <s v="EMBARCADO"/>
    <n v="1022637"/>
    <s v="MSC BARI"/>
    <s v="QINGDAO, PUERTO"/>
    <d v="2023-01-03T00:00:00"/>
    <d v="2023-01-15T00:00:00"/>
    <d v="2023-03-09T08:44:00"/>
    <s v="HAPAG LLOYD"/>
    <n v="23670"/>
    <x v="0"/>
    <x v="0"/>
  </r>
  <r>
    <m/>
    <x v="0"/>
    <x v="0"/>
    <n v="40351506"/>
    <s v="EMBARCADO"/>
    <n v="1023306"/>
    <s v="CAUTIN"/>
    <s v="SHANGHAI, CHINA"/>
    <d v="2023-01-05T00:00:00"/>
    <d v="2023-01-13T00:00:00"/>
    <d v="2023-02-18T09:24:00"/>
    <s v="HAPAG LLOYD"/>
    <n v="24240"/>
    <x v="0"/>
    <x v="0"/>
  </r>
  <r>
    <m/>
    <x v="0"/>
    <x v="0"/>
    <n v="40351481"/>
    <s v="EMBARCADO"/>
    <n v="1022943"/>
    <s v="MSC BARI"/>
    <s v="TIANJIN XINGANG, CHINA"/>
    <d v="2023-01-09T00:00:00"/>
    <d v="2023-01-15T00:00:00"/>
    <d v="2023-03-05T20:36:00"/>
    <s v="MSC"/>
    <n v="23864.29"/>
    <x v="0"/>
    <x v="0"/>
  </r>
  <r>
    <m/>
    <x v="0"/>
    <x v="0"/>
    <n v="40351338"/>
    <s v="EMBARCADO"/>
    <n v="1022193"/>
    <s v="CAUTIN"/>
    <s v="YANTIAN, CHINA"/>
    <d v="2023-01-07T00:00:00"/>
    <d v="2023-01-13T00:00:00"/>
    <d v="2023-02-14T22:27:00"/>
    <s v="MSC"/>
    <n v="24011.62"/>
    <x v="0"/>
    <x v="0"/>
  </r>
  <r>
    <m/>
    <x v="0"/>
    <x v="0"/>
    <n v="40351337"/>
    <s v="EMBARCADO"/>
    <n v="1022193"/>
    <s v="CAUTIN"/>
    <s v="SHANGHAI, CHINA"/>
    <d v="2023-01-16T00:00:00"/>
    <d v="2023-01-13T00:00:00"/>
    <d v="2023-02-18T09:24:00"/>
    <s v="MSC"/>
    <n v="21202.880000000001"/>
    <x v="0"/>
    <x v="0"/>
  </r>
  <r>
    <m/>
    <x v="0"/>
    <x v="0"/>
    <n v="40351337"/>
    <s v="EMBARCADO"/>
    <n v="1022193"/>
    <s v="CAUTIN"/>
    <s v="SHANGHAI, CHINA"/>
    <d v="2023-01-06T00:00:00"/>
    <d v="2023-01-13T00:00:00"/>
    <d v="2023-02-18T09:24:00"/>
    <s v="MSC"/>
    <n v="2714.5"/>
    <x v="0"/>
    <x v="0"/>
  </r>
  <r>
    <m/>
    <x v="0"/>
    <x v="0"/>
    <n v="40351302"/>
    <s v="EMBARCADO"/>
    <n v="1022932"/>
    <s v="CSCL WINTER"/>
    <s v="SHANGHAI, CHINA"/>
    <d v="2023-01-09T00:00:00"/>
    <d v="2023-01-16T00:00:00"/>
    <d v="2023-02-21T09:24:00"/>
    <s v="CMA CGM"/>
    <n v="19600"/>
    <x v="0"/>
    <x v="0"/>
  </r>
  <r>
    <m/>
    <x v="0"/>
    <x v="0"/>
    <n v="40351302"/>
    <s v="EMBARCADO"/>
    <n v="1022932"/>
    <s v="CSCL WINTER"/>
    <s v="SHANGHAI, CHINA"/>
    <d v="2023-01-10T00:00:00"/>
    <d v="2023-01-16T00:00:00"/>
    <d v="2023-02-21T09:24:00"/>
    <s v="CMA CGM"/>
    <n v="4360"/>
    <x v="0"/>
    <x v="0"/>
  </r>
  <r>
    <m/>
    <x v="0"/>
    <x v="0"/>
    <n v="40351279"/>
    <s v="EMBARCADO"/>
    <n v="1012504"/>
    <s v="CAUTIN"/>
    <s v="YANTIAN, CHINA"/>
    <d v="2023-01-05T00:00:00"/>
    <d v="2023-01-13T00:00:00"/>
    <d v="2023-02-14T22:27:00"/>
    <s v="MSC"/>
    <n v="24000"/>
    <x v="0"/>
    <x v="0"/>
  </r>
  <r>
    <m/>
    <x v="6"/>
    <x v="1"/>
    <n v="40350676"/>
    <s v="EMBARCADO"/>
    <n v="1023283"/>
    <s v="XIN NAN SHA / 0HCDSW1MA"/>
    <s v="MANILA, PUERTO"/>
    <d v="2023-01-16T00:00:00"/>
    <d v="2023-01-22T00:00:00"/>
    <d v="2023-03-19T04:51:00"/>
    <s v="CMA CGM"/>
    <n v="24001.8"/>
    <x v="0"/>
    <x v="0"/>
  </r>
  <r>
    <m/>
    <x v="2"/>
    <x v="1"/>
    <n v="40349818"/>
    <s v="EMBARCADO"/>
    <n v="1020412"/>
    <s v="MSC CAROLE NX302R"/>
    <s v="BUENAVENTURA, PUERTO"/>
    <d v="2023-01-12T00:00:00"/>
    <d v="2023-01-15T00:00:00"/>
    <d v="2023-02-01T10:10:00"/>
    <s v="MSC"/>
    <n v="8991.92"/>
    <x v="0"/>
    <x v="0"/>
  </r>
  <r>
    <m/>
    <x v="2"/>
    <x v="1"/>
    <n v="40349818"/>
    <s v="EMBARCADO"/>
    <n v="1023433"/>
    <s v="MSC CAROLE NX302R"/>
    <s v="BUENAVENTURA, PUERTO"/>
    <d v="2023-01-11T00:00:00"/>
    <d v="2023-01-15T00:00:00"/>
    <d v="2023-02-01T10:10:00"/>
    <s v="MSC"/>
    <n v="15001.04"/>
    <x v="0"/>
    <x v="0"/>
  </r>
  <r>
    <m/>
    <x v="2"/>
    <x v="1"/>
    <n v="40349807"/>
    <s v="EMBARCADO"/>
    <n v="1012556"/>
    <s v="CAPE KORTIA NX303R"/>
    <s v="BUENAVENTURA, PUERTO"/>
    <d v="2023-01-12T00:00:00"/>
    <d v="2023-01-21T00:00:00"/>
    <d v="2023-02-07T10:10:00"/>
    <s v="MSC"/>
    <n v="24000.23"/>
    <x v="0"/>
    <x v="0"/>
  </r>
  <r>
    <m/>
    <x v="2"/>
    <x v="1"/>
    <n v="40349470"/>
    <s v="EMBARCADO"/>
    <n v="1021187"/>
    <s v="ANTOFAGASTA EXPRES 252W"/>
    <s v="GUAYAQUIL, PUERTO"/>
    <d v="2023-01-09T00:00:00"/>
    <d v="2023-01-14T00:00:00"/>
    <d v="2023-01-22T10:31:00"/>
    <s v="SEALAND"/>
    <n v="13997.1"/>
    <x v="0"/>
    <x v="0"/>
  </r>
  <r>
    <m/>
    <x v="2"/>
    <x v="1"/>
    <n v="40349470"/>
    <s v="EMBARCADO"/>
    <n v="1021971"/>
    <s v="ANTOFAGASTA EXPRES 252W"/>
    <s v="GUAYAQUIL, PUERTO"/>
    <d v="2023-01-10T00:00:00"/>
    <d v="2023-01-14T00:00:00"/>
    <d v="2023-01-22T10:31:00"/>
    <s v="SEALAND"/>
    <n v="2720"/>
    <x v="0"/>
    <x v="0"/>
  </r>
  <r>
    <m/>
    <x v="2"/>
    <x v="1"/>
    <n v="40349470"/>
    <s v="EMBARCADO"/>
    <n v="1021187"/>
    <s v="ANTOFAGASTA EXPRES 252W"/>
    <s v="GUAYAQUIL, PUERTO"/>
    <d v="2023-01-10T00:00:00"/>
    <d v="2023-01-14T00:00:00"/>
    <d v="2023-01-22T10:31:00"/>
    <s v="SEALAND"/>
    <n v="7256.99"/>
    <x v="0"/>
    <x v="0"/>
  </r>
  <r>
    <m/>
    <x v="2"/>
    <x v="1"/>
    <n v="40349037"/>
    <s v="EMBARCADO"/>
    <n v="1021101"/>
    <s v="CALLAO EXPRESS / 0WCDQN1MA"/>
    <s v="CARTAGENA, PUERTO"/>
    <d v="2023-01-06T00:00:00"/>
    <d v="2023-01-13T00:00:00"/>
    <d v="2023-01-28T15:22:00"/>
    <s v="CMA CGM"/>
    <n v="23715.89"/>
    <x v="0"/>
    <x v="0"/>
  </r>
  <r>
    <m/>
    <x v="5"/>
    <x v="0"/>
    <n v="40348972"/>
    <s v="EMBARCADO"/>
    <n v="1022866"/>
    <s v="MSC PERLE 0019W"/>
    <s v="OSAKA, PUERTO"/>
    <d v="2023-01-19T00:00:00"/>
    <d v="2023-01-28T00:00:00"/>
    <d v="2023-03-22T23:01:00"/>
    <s v="HYUNDAI"/>
    <n v="5091.68"/>
    <x v="0"/>
    <x v="0"/>
  </r>
  <r>
    <m/>
    <x v="5"/>
    <x v="0"/>
    <n v="40348972"/>
    <s v="EMBARCADO"/>
    <n v="1022864"/>
    <s v="MSC PERLE 0019W"/>
    <s v="OSAKA, PUERTO"/>
    <d v="2023-01-19T00:00:00"/>
    <d v="2023-01-28T00:00:00"/>
    <d v="2023-03-22T23:01:00"/>
    <s v="HYUNDAI"/>
    <n v="5056.32"/>
    <x v="0"/>
    <x v="0"/>
  </r>
  <r>
    <m/>
    <x v="5"/>
    <x v="0"/>
    <n v="40348972"/>
    <s v="EMBARCADO"/>
    <n v="1022293"/>
    <s v="MSC PERLE 0019W"/>
    <s v="OSAKA, PUERTO"/>
    <d v="2023-01-19T00:00:00"/>
    <d v="2023-01-28T00:00:00"/>
    <d v="2023-03-22T23:01:00"/>
    <s v="HYUNDAI"/>
    <n v="1500"/>
    <x v="0"/>
    <x v="0"/>
  </r>
  <r>
    <m/>
    <x v="5"/>
    <x v="0"/>
    <n v="40348972"/>
    <s v="EMBARCADO"/>
    <n v="1022142"/>
    <s v="MSC PERLE 0019W"/>
    <s v="OSAKA, PUERTO"/>
    <d v="2023-01-19T00:00:00"/>
    <d v="2023-01-28T00:00:00"/>
    <d v="2023-03-22T23:01:00"/>
    <s v="HYUNDAI"/>
    <n v="5011.6099999999997"/>
    <x v="0"/>
    <x v="0"/>
  </r>
  <r>
    <m/>
    <x v="5"/>
    <x v="0"/>
    <n v="40348972"/>
    <s v="EMBARCADO"/>
    <n v="1022128"/>
    <s v="MSC PERLE 0019W"/>
    <s v="OSAKA, PUERTO"/>
    <d v="2023-01-19T00:00:00"/>
    <d v="2023-01-28T00:00:00"/>
    <d v="2023-03-22T23:01:00"/>
    <s v="HYUNDAI"/>
    <n v="7473.55"/>
    <x v="0"/>
    <x v="0"/>
  </r>
  <r>
    <m/>
    <x v="4"/>
    <x v="1"/>
    <n v="40348536"/>
    <s v="EMBARCADO"/>
    <n v="1030802"/>
    <s v="SEASPAN BEAUTY 2247W"/>
    <s v="MANZANILLO, PUERTO"/>
    <d v="2023-01-11T00:00:00"/>
    <d v="2023-01-20T00:00:00"/>
    <d v="2023-02-04T04:36:00"/>
    <s v="ONE"/>
    <n v="24002.365000000002"/>
    <x v="0"/>
    <x v="0"/>
  </r>
  <r>
    <m/>
    <x v="1"/>
    <x v="0"/>
    <n v="40348351"/>
    <s v="EMBARCADO"/>
    <n v="1012167"/>
    <s v="POLAR COLOMBIA 302N"/>
    <s v="PORT EVERGLADES, PUERTO"/>
    <d v="2023-01-05T00:00:00"/>
    <d v="2023-01-13T00:00:00"/>
    <d v="2023-02-12T18:13:00"/>
    <s v="SEALAND"/>
    <n v="1977.66112"/>
    <x v="0"/>
    <x v="0"/>
  </r>
  <r>
    <m/>
    <x v="1"/>
    <x v="0"/>
    <n v="40348351"/>
    <s v="EMBARCADO"/>
    <n v="1012165"/>
    <s v="POLAR COLOMBIA 302N"/>
    <s v="PORT EVERGLADES, PUERTO"/>
    <d v="2023-01-05T00:00:00"/>
    <d v="2023-01-13T00:00:00"/>
    <d v="2023-02-12T18:13:00"/>
    <s v="SEALAND"/>
    <n v="13970.633599999999"/>
    <x v="0"/>
    <x v="0"/>
  </r>
  <r>
    <m/>
    <x v="1"/>
    <x v="0"/>
    <n v="40348351"/>
    <s v="EMBARCADO"/>
    <n v="1012161"/>
    <s v="POLAR COLOMBIA 302N"/>
    <s v="PORT EVERGLADES, PUERTO"/>
    <d v="2023-01-05T00:00:00"/>
    <d v="2023-01-13T00:00:00"/>
    <d v="2023-02-12T18:13:00"/>
    <s v="SEALAND"/>
    <n v="907.18399999999997"/>
    <x v="0"/>
    <x v="0"/>
  </r>
  <r>
    <m/>
    <x v="1"/>
    <x v="0"/>
    <n v="40348351"/>
    <s v="EMBARCADO"/>
    <n v="1012159"/>
    <s v="POLAR COLOMBIA 302N"/>
    <s v="PORT EVERGLADES, PUERTO"/>
    <d v="2023-01-05T00:00:00"/>
    <d v="2023-01-13T00:00:00"/>
    <d v="2023-02-12T18:13:00"/>
    <s v="SEALAND"/>
    <n v="1360.7760000000001"/>
    <x v="0"/>
    <x v="0"/>
  </r>
  <r>
    <m/>
    <x v="1"/>
    <x v="0"/>
    <n v="40348351"/>
    <s v="EMBARCADO"/>
    <n v="1012158"/>
    <s v="POLAR COLOMBIA 302N"/>
    <s v="PORT EVERGLADES, PUERTO"/>
    <d v="2023-01-05T00:00:00"/>
    <d v="2023-01-13T00:00:00"/>
    <d v="2023-02-12T18:13:00"/>
    <s v="SEALAND"/>
    <n v="997.90239999999994"/>
    <x v="0"/>
    <x v="0"/>
  </r>
  <r>
    <m/>
    <x v="3"/>
    <x v="0"/>
    <n v="40348118"/>
    <s v="EMBARCADO"/>
    <n v="1030635"/>
    <s v="MAERSK BULAN 303N"/>
    <s v="CAPE TOWN, PUERTO"/>
    <d v="2023-01-13T00:00:00"/>
    <d v="2023-01-26T00:00:00"/>
    <d v="2023-04-19T00:00:00"/>
    <s v="MAERSK"/>
    <n v="11600"/>
    <x v="0"/>
    <x v="0"/>
  </r>
  <r>
    <m/>
    <x v="3"/>
    <x v="0"/>
    <n v="40348118"/>
    <s v="EMBARCADO"/>
    <n v="1030498"/>
    <s v="MAERSK BULAN 303N"/>
    <s v="CAPE TOWN, PUERTO"/>
    <d v="2023-01-13T00:00:00"/>
    <d v="2023-01-26T00:00:00"/>
    <d v="2023-04-19T00:00:00"/>
    <s v="MAERSK"/>
    <n v="11420"/>
    <x v="0"/>
    <x v="0"/>
  </r>
  <r>
    <m/>
    <x v="1"/>
    <x v="0"/>
    <n v="40347825"/>
    <s v="EMBARCADO"/>
    <n v="1100570"/>
    <s v="MSC CAROLE NX302R"/>
    <s v="SAN JUAN, PUERTO"/>
    <d v="2023-01-05T00:00:00"/>
    <d v="2023-01-15T00:00:00"/>
    <d v="2023-02-08T02:17:00"/>
    <s v="MSC"/>
    <n v="2447.5824320000002"/>
    <x v="0"/>
    <x v="0"/>
  </r>
  <r>
    <m/>
    <x v="1"/>
    <x v="0"/>
    <n v="40347825"/>
    <s v="EMBARCADO"/>
    <n v="1100572"/>
    <s v="MSC CAROLE NX302R"/>
    <s v="SAN JUAN, PUERTO"/>
    <d v="2023-01-05T00:00:00"/>
    <d v="2023-01-15T00:00:00"/>
    <d v="2023-02-08T02:17:00"/>
    <s v="MSC"/>
    <n v="3671.3736479999998"/>
    <x v="0"/>
    <x v="0"/>
  </r>
  <r>
    <m/>
    <x v="1"/>
    <x v="0"/>
    <n v="40347825"/>
    <s v="EMBARCADO"/>
    <n v="1100573"/>
    <s v="MSC CAROLE NX302R"/>
    <s v="SAN JUAN, PUERTO"/>
    <d v="2023-01-05T00:00:00"/>
    <d v="2023-01-15T00:00:00"/>
    <d v="2023-02-08T02:17:00"/>
    <s v="MSC"/>
    <n v="1835.6868239999999"/>
    <x v="0"/>
    <x v="0"/>
  </r>
  <r>
    <m/>
    <x v="1"/>
    <x v="0"/>
    <n v="40347825"/>
    <s v="EMBARCADO"/>
    <n v="1100574"/>
    <s v="MSC CAROLE NX302R"/>
    <s v="SAN JUAN, PUERTO"/>
    <d v="2023-01-05T00:00:00"/>
    <d v="2023-01-15T00:00:00"/>
    <d v="2023-02-08T02:17:00"/>
    <s v="MSC"/>
    <n v="5507.0604720000001"/>
    <x v="0"/>
    <x v="0"/>
  </r>
  <r>
    <m/>
    <x v="1"/>
    <x v="0"/>
    <n v="40347824"/>
    <s v="EMBARCADO"/>
    <n v="1100570"/>
    <s v="MSC RAYSHMI NX304R"/>
    <s v="SAN JUAN, PUERTO"/>
    <d v="2023-01-25T00:00:00"/>
    <d v="2023-01-28T00:00:00"/>
    <d v="2023-02-21T02:17:00"/>
    <s v="MSC"/>
    <n v="2447.5824320000002"/>
    <x v="0"/>
    <x v="0"/>
  </r>
  <r>
    <m/>
    <x v="1"/>
    <x v="0"/>
    <n v="40347824"/>
    <s v="EMBARCADO"/>
    <n v="1100572"/>
    <s v="MSC RAYSHMI NX304R"/>
    <s v="SAN JUAN, PUERTO"/>
    <d v="2023-01-25T00:00:00"/>
    <d v="2023-01-28T00:00:00"/>
    <d v="2023-02-21T02:17:00"/>
    <s v="MSC"/>
    <n v="3671.3736479999998"/>
    <x v="0"/>
    <x v="0"/>
  </r>
  <r>
    <m/>
    <x v="1"/>
    <x v="0"/>
    <n v="40347824"/>
    <s v="EMBARCADO"/>
    <n v="1100573"/>
    <s v="MSC RAYSHMI NX304R"/>
    <s v="SAN JUAN, PUERTO"/>
    <d v="2023-01-25T00:00:00"/>
    <d v="2023-01-28T00:00:00"/>
    <d v="2023-02-21T02:17:00"/>
    <s v="MSC"/>
    <n v="1835.6868239999999"/>
    <x v="0"/>
    <x v="0"/>
  </r>
  <r>
    <m/>
    <x v="1"/>
    <x v="0"/>
    <n v="40347824"/>
    <s v="EMBARCADO"/>
    <n v="1100574"/>
    <s v="MSC RAYSHMI NX304R"/>
    <s v="SAN JUAN, PUERTO"/>
    <d v="2023-01-25T00:00:00"/>
    <d v="2023-01-28T00:00:00"/>
    <d v="2023-02-21T02:17:00"/>
    <s v="MSC"/>
    <n v="5507.0604720000001"/>
    <x v="0"/>
    <x v="0"/>
  </r>
  <r>
    <m/>
    <x v="1"/>
    <x v="0"/>
    <n v="40347269"/>
    <s v="EMBARCADO"/>
    <n v="1021398"/>
    <s v="CAPE SOUNIO NX301R"/>
    <s v="NEW YORK, PUERTO"/>
    <d v="2023-01-04T00:00:00"/>
    <d v="2023-01-07T00:00:00"/>
    <d v="2023-02-07T19:15:00"/>
    <s v="MSC"/>
    <n v="9490.0518240000001"/>
    <x v="0"/>
    <x v="0"/>
  </r>
  <r>
    <m/>
    <x v="1"/>
    <x v="0"/>
    <n v="40347269"/>
    <s v="EMBARCADO"/>
    <n v="1020828"/>
    <s v="CAPE SOUNIO NX301R"/>
    <s v="NEW YORK, PUERTO"/>
    <d v="2023-01-05T00:00:00"/>
    <d v="2023-01-07T00:00:00"/>
    <d v="2023-02-07T19:15:00"/>
    <s v="MSC"/>
    <n v="11266.3181"/>
    <x v="0"/>
    <x v="0"/>
  </r>
  <r>
    <m/>
    <x v="5"/>
    <x v="0"/>
    <n v="40346821"/>
    <s v="EMBARCADO"/>
    <n v="1022914"/>
    <s v="MSC BARI FA252R"/>
    <s v="YOKOHAMA (ADUANA PRINCIPAL)"/>
    <d v="2023-01-04T00:00:00"/>
    <d v="2023-01-15T00:00:00"/>
    <d v="2023-02-20T12:18:00"/>
    <s v="MSC"/>
    <n v="24000"/>
    <x v="0"/>
    <x v="0"/>
  </r>
  <r>
    <m/>
    <x v="4"/>
    <x v="0"/>
    <n v="40346735"/>
    <s v="EMBARCADO"/>
    <n v="1023318"/>
    <s v="MSC BARI FA252R"/>
    <s v="MANZANILLO, PUERTO"/>
    <d v="2023-01-07T00:00:00"/>
    <d v="2023-01-15T00:00:00"/>
    <d v="2023-01-30T04:36:00"/>
    <s v="ONE"/>
    <n v="17656.12"/>
    <x v="0"/>
    <x v="0"/>
  </r>
  <r>
    <m/>
    <x v="4"/>
    <x v="0"/>
    <n v="40346735"/>
    <s v="EMBARCADO"/>
    <n v="1023318"/>
    <s v="MSC BARI FA252R"/>
    <s v="MANZANILLO, PUERTO"/>
    <d v="2023-01-05T00:00:00"/>
    <d v="2023-01-15T00:00:00"/>
    <d v="2023-01-30T04:36:00"/>
    <s v="ONE"/>
    <n v="6359.3"/>
    <x v="0"/>
    <x v="0"/>
  </r>
  <r>
    <m/>
    <x v="0"/>
    <x v="0"/>
    <n v="40346563"/>
    <s v="EMBARCADO"/>
    <n v="1030791"/>
    <s v="CAUTIN"/>
    <s v="SHANGHAI, CHINA"/>
    <d v="2023-01-05T00:00:00"/>
    <d v="2023-01-13T00:00:00"/>
    <d v="2023-02-18T09:24:00"/>
    <s v="HAPAG LLOYD"/>
    <n v="4995"/>
    <x v="0"/>
    <x v="0"/>
  </r>
  <r>
    <m/>
    <x v="0"/>
    <x v="0"/>
    <n v="40346563"/>
    <s v="EMBARCADO"/>
    <n v="1030683"/>
    <s v="CAUTIN"/>
    <s v="SHANGHAI, CHINA"/>
    <d v="2023-01-05T00:00:00"/>
    <d v="2023-01-13T00:00:00"/>
    <d v="2023-02-18T09:24:00"/>
    <s v="HAPAG LLOYD"/>
    <n v="19005"/>
    <x v="0"/>
    <x v="0"/>
  </r>
  <r>
    <m/>
    <x v="0"/>
    <x v="0"/>
    <n v="40346562"/>
    <s v="EMBARCADO"/>
    <n v="1030683"/>
    <s v="CAUTIN"/>
    <s v="SHANGHAI, CHINA"/>
    <d v="2023-01-06T00:00:00"/>
    <d v="2023-01-13T00:00:00"/>
    <d v="2023-02-18T09:24:00"/>
    <s v="MSC"/>
    <n v="24000"/>
    <x v="0"/>
    <x v="0"/>
  </r>
  <r>
    <m/>
    <x v="0"/>
    <x v="0"/>
    <n v="40346561"/>
    <s v="EMBARCADO"/>
    <n v="1030683"/>
    <s v="CAUTIN"/>
    <s v="SHANGHAI, CHINA"/>
    <d v="2023-01-06T00:00:00"/>
    <d v="2023-01-13T00:00:00"/>
    <d v="2023-02-18T09:24:00"/>
    <s v="ONE"/>
    <n v="24000"/>
    <x v="0"/>
    <x v="0"/>
  </r>
  <r>
    <m/>
    <x v="6"/>
    <x v="1"/>
    <n v="40346301"/>
    <s v="EMBARCADO"/>
    <n v="1023448"/>
    <s v="XIN NAN SHA / 0HCDSW1MA"/>
    <s v="MANILA, PUERTO"/>
    <d v="2023-01-17T00:00:00"/>
    <d v="2023-01-22T00:00:00"/>
    <d v="2023-03-19T04:51:00"/>
    <s v="CMA CGM"/>
    <n v="11007.49"/>
    <x v="0"/>
    <x v="0"/>
  </r>
  <r>
    <m/>
    <x v="6"/>
    <x v="1"/>
    <n v="40346301"/>
    <s v="EMBARCADO"/>
    <n v="1023448"/>
    <s v="XIN NAN SHA / 0HCDSW1MA"/>
    <s v="MANILA, PUERTO"/>
    <d v="2023-01-16T00:00:00"/>
    <d v="2023-01-22T00:00:00"/>
    <d v="2023-03-19T04:51:00"/>
    <s v="CMA CGM"/>
    <n v="13155.32"/>
    <x v="0"/>
    <x v="0"/>
  </r>
  <r>
    <m/>
    <x v="6"/>
    <x v="1"/>
    <n v="40346213"/>
    <s v="EMBARCADO"/>
    <n v="1020904"/>
    <s v="MSC PERLE FA302R"/>
    <s v="BUSAN {PUSAN}, PUERTO"/>
    <d v="2023-01-16T00:00:00"/>
    <d v="2023-01-28T00:00:00"/>
    <d v="2023-03-08T21:13:00"/>
    <s v="MSC"/>
    <n v="3126.1"/>
    <x v="0"/>
    <x v="0"/>
  </r>
  <r>
    <m/>
    <x v="6"/>
    <x v="1"/>
    <n v="40346213"/>
    <s v="EMBARCADO"/>
    <n v="1020904"/>
    <s v="MSC PERLE FA302R"/>
    <s v="BUSAN {PUSAN}, PUERTO"/>
    <d v="2023-01-17T00:00:00"/>
    <d v="2023-01-28T00:00:00"/>
    <d v="2023-03-08T21:13:00"/>
    <s v="MSC"/>
    <n v="18797.939999999999"/>
    <x v="0"/>
    <x v="0"/>
  </r>
  <r>
    <m/>
    <x v="6"/>
    <x v="1"/>
    <n v="40344297"/>
    <s v="EMBARCADO"/>
    <n v="1023144"/>
    <s v="COSCO PRINCE RUPERT / 0HCDUW1MA"/>
    <s v="MANILA, PUERTO"/>
    <d v="2023-01-23T00:00:00"/>
    <d v="2023-01-29T00:00:00"/>
    <d v="2023-03-26T04:51:00"/>
    <s v="CMA CGM"/>
    <n v="24009.22"/>
    <x v="0"/>
    <x v="0"/>
  </r>
  <r>
    <m/>
    <x v="6"/>
    <x v="1"/>
    <n v="40344226"/>
    <s v="EMBARCADO"/>
    <n v="1023435"/>
    <s v="AKADIMOS 2250W"/>
    <s v="MANILA, PUERTO"/>
    <d v="2023-01-21T00:00:00"/>
    <d v="2023-01-27T00:00:00"/>
    <d v="2023-03-24T04:51:00"/>
    <s v="MSC"/>
    <n v="23514.11"/>
    <x v="0"/>
    <x v="0"/>
  </r>
  <r>
    <m/>
    <x v="1"/>
    <x v="0"/>
    <n v="40343644"/>
    <s v="EMBARCADO"/>
    <n v="1023446"/>
    <s v="CAPE SOUNIO NX301R"/>
    <s v="NEW YORK, PUERTO"/>
    <d v="2023-01-05T00:00:00"/>
    <d v="2023-01-07T00:00:00"/>
    <d v="2023-02-07T19:15:00"/>
    <s v="MSC"/>
    <n v="173.30843139999999"/>
    <x v="0"/>
    <x v="0"/>
  </r>
  <r>
    <m/>
    <x v="6"/>
    <x v="1"/>
    <n v="40343494"/>
    <s v="EMBARCADO"/>
    <n v="1020904"/>
    <s v="MSC BARI FA252R"/>
    <s v="BUSAN {PUSAN}, PUERTO"/>
    <d v="2023-01-05T00:00:00"/>
    <d v="2023-01-15T00:00:00"/>
    <d v="2023-02-23T21:13:00"/>
    <s v="MSC"/>
    <n v="22003.86"/>
    <x v="0"/>
    <x v="0"/>
  </r>
  <r>
    <m/>
    <x v="5"/>
    <x v="0"/>
    <n v="40343405"/>
    <s v="EMBARCADO"/>
    <n v="1021987"/>
    <s v="SEASPAN BEAUTY 2247W"/>
    <s v="YOKOHAMA (ADUANA PRINCIPAL)"/>
    <d v="2023-01-16T00:00:00"/>
    <d v="2023-01-20T00:00:00"/>
    <d v="2023-02-25T12:18:00"/>
    <s v="ONE"/>
    <n v="2060"/>
    <x v="0"/>
    <x v="0"/>
  </r>
  <r>
    <m/>
    <x v="5"/>
    <x v="0"/>
    <n v="40343404"/>
    <s v="EMBARCADO"/>
    <n v="1022865"/>
    <s v="SEASPAN BEAUTY 2247W"/>
    <s v="YOKOHAMA (ADUANA PRINCIPAL)"/>
    <d v="2023-01-16T00:00:00"/>
    <d v="2023-01-20T00:00:00"/>
    <d v="2023-02-25T12:18:00"/>
    <s v="ONE"/>
    <n v="2036.35"/>
    <x v="0"/>
    <x v="0"/>
  </r>
  <r>
    <m/>
    <x v="5"/>
    <x v="0"/>
    <n v="40343404"/>
    <s v="EMBARCADO"/>
    <n v="1022863"/>
    <s v="SEASPAN BEAUTY 2247W"/>
    <s v="YOKOHAMA (ADUANA PRINCIPAL)"/>
    <d v="2023-01-16T00:00:00"/>
    <d v="2023-01-20T00:00:00"/>
    <d v="2023-02-25T12:18:00"/>
    <s v="ONE"/>
    <n v="10012.57"/>
    <x v="0"/>
    <x v="0"/>
  </r>
  <r>
    <m/>
    <x v="5"/>
    <x v="0"/>
    <n v="40343404"/>
    <s v="EMBARCADO"/>
    <n v="1022751"/>
    <s v="SEASPAN BEAUTY 2247W"/>
    <s v="YOKOHAMA (ADUANA PRINCIPAL)"/>
    <d v="2023-01-16T00:00:00"/>
    <d v="2023-01-20T00:00:00"/>
    <d v="2023-02-25T12:18:00"/>
    <s v="ONE"/>
    <n v="3080"/>
    <x v="0"/>
    <x v="0"/>
  </r>
  <r>
    <m/>
    <x v="5"/>
    <x v="0"/>
    <n v="40343404"/>
    <s v="EMBARCADO"/>
    <n v="1022570"/>
    <s v="SEASPAN BEAUTY 2247W"/>
    <s v="YOKOHAMA (ADUANA PRINCIPAL)"/>
    <d v="2023-01-16T00:00:00"/>
    <d v="2023-01-20T00:00:00"/>
    <d v="2023-02-25T12:18:00"/>
    <s v="ONE"/>
    <n v="1006.22"/>
    <x v="0"/>
    <x v="0"/>
  </r>
  <r>
    <m/>
    <x v="5"/>
    <x v="0"/>
    <n v="40343404"/>
    <s v="EMBARCADO"/>
    <n v="1022398"/>
    <s v="SEASPAN BEAUTY 2247W"/>
    <s v="YOKOHAMA (ADUANA PRINCIPAL)"/>
    <d v="2023-01-16T00:00:00"/>
    <d v="2023-01-20T00:00:00"/>
    <d v="2023-02-25T12:18:00"/>
    <s v="ONE"/>
    <n v="6040.32"/>
    <x v="0"/>
    <x v="0"/>
  </r>
  <r>
    <m/>
    <x v="5"/>
    <x v="0"/>
    <n v="40343391"/>
    <s v="EMBARCADO"/>
    <n v="1023265"/>
    <s v="SEASPAN BEAUTY 2247W"/>
    <s v="YOKOHAMA (ADUANA PRINCIPAL)"/>
    <d v="2023-01-12T00:00:00"/>
    <d v="2023-01-20T00:00:00"/>
    <d v="2023-02-25T12:18:00"/>
    <s v="ONE"/>
    <n v="2003.48"/>
    <x v="0"/>
    <x v="0"/>
  </r>
  <r>
    <m/>
    <x v="5"/>
    <x v="0"/>
    <n v="40343390"/>
    <s v="EMBARCADO"/>
    <n v="1022101"/>
    <s v="SEASPAN BEAUTY 2247W"/>
    <s v="YOKOHAMA (ADUANA PRINCIPAL)"/>
    <d v="2023-01-12T00:00:00"/>
    <d v="2023-01-20T00:00:00"/>
    <d v="2023-02-25T12:18:00"/>
    <s v="ONE"/>
    <n v="1290.46"/>
    <x v="0"/>
    <x v="0"/>
  </r>
  <r>
    <m/>
    <x v="5"/>
    <x v="0"/>
    <n v="40343390"/>
    <s v="EMBARCADO"/>
    <n v="1022864"/>
    <s v="SEASPAN BEAUTY 2247W"/>
    <s v="YOKOHAMA (ADUANA PRINCIPAL)"/>
    <d v="2023-01-12T00:00:00"/>
    <d v="2023-01-20T00:00:00"/>
    <d v="2023-02-25T12:18:00"/>
    <s v="ONE"/>
    <n v="8707.8799999999992"/>
    <x v="0"/>
    <x v="0"/>
  </r>
  <r>
    <m/>
    <x v="5"/>
    <x v="0"/>
    <n v="40343390"/>
    <s v="EMBARCADO"/>
    <n v="1022570"/>
    <s v="SEASPAN BEAUTY 2247W"/>
    <s v="YOKOHAMA (ADUANA PRINCIPAL)"/>
    <d v="2023-01-12T00:00:00"/>
    <d v="2023-01-20T00:00:00"/>
    <d v="2023-02-25T12:18:00"/>
    <s v="ONE"/>
    <n v="1024.51"/>
    <x v="0"/>
    <x v="0"/>
  </r>
  <r>
    <m/>
    <x v="5"/>
    <x v="0"/>
    <n v="40343390"/>
    <s v="EMBARCADO"/>
    <n v="1022142"/>
    <s v="SEASPAN BEAUTY 2247W"/>
    <s v="YOKOHAMA (ADUANA PRINCIPAL)"/>
    <d v="2023-01-12T00:00:00"/>
    <d v="2023-01-20T00:00:00"/>
    <d v="2023-02-25T12:18:00"/>
    <s v="ONE"/>
    <n v="5008.5200000000004"/>
    <x v="0"/>
    <x v="0"/>
  </r>
  <r>
    <m/>
    <x v="5"/>
    <x v="0"/>
    <n v="40343390"/>
    <s v="EMBARCADO"/>
    <n v="1022141"/>
    <s v="SEASPAN BEAUTY 2247W"/>
    <s v="YOKOHAMA (ADUANA PRINCIPAL)"/>
    <d v="2023-01-12T00:00:00"/>
    <d v="2023-01-20T00:00:00"/>
    <d v="2023-02-25T12:18:00"/>
    <s v="ONE"/>
    <n v="6017.71"/>
    <x v="0"/>
    <x v="0"/>
  </r>
  <r>
    <m/>
    <x v="6"/>
    <x v="1"/>
    <n v="40343291"/>
    <s v="EMBARCADO"/>
    <n v="1021665"/>
    <s v="MSC BARI FA252R"/>
    <s v="BUSAN {PUSAN}, PUERTO"/>
    <d v="2023-01-03T00:00:00"/>
    <d v="2023-01-15T00:00:00"/>
    <d v="2023-02-23T21:13:00"/>
    <s v="MSC"/>
    <n v="21999.4"/>
    <x v="0"/>
    <x v="0"/>
  </r>
  <r>
    <m/>
    <x v="2"/>
    <x v="1"/>
    <n v="40341161"/>
    <s v="EMBARCADO"/>
    <n v="1021385"/>
    <s v="CMA CGM PUERTO ANTIOQUIA / 0LI0AN1M"/>
    <s v="GUAYAQUIL, PUERTO"/>
    <d v="2023-01-13T00:00:00"/>
    <d v="2023-01-21T00:00:00"/>
    <d v="2023-01-29T10:31:00"/>
    <s v="CMA CGM"/>
    <n v="5711.18"/>
    <x v="0"/>
    <x v="0"/>
  </r>
  <r>
    <m/>
    <x v="2"/>
    <x v="1"/>
    <n v="40341161"/>
    <s v="EMBARCADO"/>
    <n v="1023336"/>
    <s v="CMA CGM PUERTO ANTIOQUIA / 0LI0AN1M"/>
    <s v="GUAYAQUIL, PUERTO"/>
    <d v="2023-01-13T00:00:00"/>
    <d v="2023-01-21T00:00:00"/>
    <d v="2023-01-29T10:31:00"/>
    <s v="CMA CGM"/>
    <n v="18240.900000000001"/>
    <x v="0"/>
    <x v="0"/>
  </r>
  <r>
    <m/>
    <x v="0"/>
    <x v="0"/>
    <n v="40339663"/>
    <s v="EMBARCADO"/>
    <n v="1023373"/>
    <s v="CAUQUENES"/>
    <s v="SHANGHAI, CHINA"/>
    <d v="2023-01-11T00:00:00"/>
    <d v="2023-01-19T00:00:00"/>
    <d v="2023-02-24T09:24:00"/>
    <s v="ONE"/>
    <n v="8090"/>
    <x v="0"/>
    <x v="0"/>
  </r>
  <r>
    <m/>
    <x v="0"/>
    <x v="0"/>
    <n v="40339663"/>
    <s v="EMBARCADO"/>
    <n v="1022940"/>
    <s v="CAUQUENES"/>
    <s v="SHANGHAI, CHINA"/>
    <d v="2023-01-11T00:00:00"/>
    <d v="2023-01-19T00:00:00"/>
    <d v="2023-02-24T09:24:00"/>
    <s v="ONE"/>
    <n v="16605"/>
    <x v="0"/>
    <x v="0"/>
  </r>
  <r>
    <m/>
    <x v="0"/>
    <x v="0"/>
    <n v="40333761"/>
    <s v="EMBARCADO"/>
    <n v="1023354"/>
    <s v="CAUTIN"/>
    <s v="SHANGHAI, CHINA"/>
    <d v="2023-01-05T00:00:00"/>
    <d v="2023-01-13T00:00:00"/>
    <d v="2023-02-18T09:24:00"/>
    <s v="HAPAG LLOYD"/>
    <n v="24170"/>
    <x v="0"/>
    <x v="0"/>
  </r>
  <r>
    <m/>
    <x v="5"/>
    <x v="0"/>
    <n v="40332900"/>
    <s v="EMBARCADO"/>
    <n v="1021987"/>
    <s v="MSC BARI FA252R"/>
    <s v="YOKOHAMA (ADUANA PRINCIPAL)"/>
    <d v="2023-01-03T00:00:00"/>
    <d v="2023-01-15T00:00:00"/>
    <d v="2023-02-20T12:18:00"/>
    <s v="ONE"/>
    <n v="2000"/>
    <x v="0"/>
    <x v="0"/>
  </r>
  <r>
    <m/>
    <x v="5"/>
    <x v="0"/>
    <n v="40332900"/>
    <s v="EMBARCADO"/>
    <n v="1021944"/>
    <s v="MSC BARI FA252R"/>
    <s v="YOKOHAMA (ADUANA PRINCIPAL)"/>
    <d v="2023-01-03T00:00:00"/>
    <d v="2023-01-15T00:00:00"/>
    <d v="2023-02-20T12:18:00"/>
    <s v="ONE"/>
    <n v="3000"/>
    <x v="0"/>
    <x v="0"/>
  </r>
  <r>
    <m/>
    <x v="5"/>
    <x v="0"/>
    <n v="40332899"/>
    <s v="EMBARCADO"/>
    <n v="1022864"/>
    <s v="MSC BARI FA252R"/>
    <s v="YOKOHAMA (ADUANA PRINCIPAL)"/>
    <d v="2023-01-03T00:00:00"/>
    <d v="2023-01-15T00:00:00"/>
    <d v="2023-02-20T12:18:00"/>
    <s v="ONE"/>
    <n v="7000.95"/>
    <x v="0"/>
    <x v="0"/>
  </r>
  <r>
    <m/>
    <x v="5"/>
    <x v="0"/>
    <n v="40332899"/>
    <s v="EMBARCADO"/>
    <n v="1022863"/>
    <s v="MSC BARI FA252R"/>
    <s v="YOKOHAMA (ADUANA PRINCIPAL)"/>
    <d v="2023-01-03T00:00:00"/>
    <d v="2023-01-15T00:00:00"/>
    <d v="2023-02-20T12:18:00"/>
    <s v="ONE"/>
    <n v="1007.38"/>
    <x v="0"/>
    <x v="0"/>
  </r>
  <r>
    <m/>
    <x v="5"/>
    <x v="0"/>
    <n v="40332899"/>
    <s v="EMBARCADO"/>
    <n v="1022621"/>
    <s v="MSC BARI FA252R"/>
    <s v="YOKOHAMA (ADUANA PRINCIPAL)"/>
    <d v="2023-01-03T00:00:00"/>
    <d v="2023-01-15T00:00:00"/>
    <d v="2023-02-20T12:18:00"/>
    <s v="ONE"/>
    <n v="4015.28"/>
    <x v="0"/>
    <x v="0"/>
  </r>
  <r>
    <m/>
    <x v="5"/>
    <x v="0"/>
    <n v="40332899"/>
    <s v="EMBARCADO"/>
    <n v="1022515"/>
    <s v="MSC BARI FA252R"/>
    <s v="YOKOHAMA (ADUANA PRINCIPAL)"/>
    <d v="2023-01-03T00:00:00"/>
    <d v="2023-01-15T00:00:00"/>
    <d v="2023-02-20T12:18:00"/>
    <s v="ONE"/>
    <n v="2016.15"/>
    <x v="0"/>
    <x v="0"/>
  </r>
  <r>
    <m/>
    <x v="5"/>
    <x v="0"/>
    <n v="40332899"/>
    <s v="EMBARCADO"/>
    <n v="1022142"/>
    <s v="MSC BARI FA252R"/>
    <s v="YOKOHAMA (ADUANA PRINCIPAL)"/>
    <d v="2023-01-03T00:00:00"/>
    <d v="2023-01-15T00:00:00"/>
    <d v="2023-02-20T12:18:00"/>
    <s v="ONE"/>
    <n v="5008.6499999999996"/>
    <x v="0"/>
    <x v="0"/>
  </r>
  <r>
    <m/>
    <x v="5"/>
    <x v="0"/>
    <n v="40324470"/>
    <s v="EMBARCADO"/>
    <n v="1021945"/>
    <s v="SEASPAN BEAUTY 2247W"/>
    <s v="YOKOHAMA (ADUANA PRINCIPAL)"/>
    <d v="2023-01-13T00:00:00"/>
    <d v="2023-01-20T00:00:00"/>
    <d v="2023-02-25T12:18:00"/>
    <s v="ONE"/>
    <n v="2950"/>
    <x v="0"/>
    <x v="0"/>
  </r>
  <r>
    <m/>
    <x v="5"/>
    <x v="0"/>
    <n v="40324470"/>
    <s v="EMBARCADO"/>
    <n v="1021944"/>
    <s v="SEASPAN BEAUTY 2247W"/>
    <s v="YOKOHAMA (ADUANA PRINCIPAL)"/>
    <d v="2023-01-13T00:00:00"/>
    <d v="2023-01-20T00:00:00"/>
    <d v="2023-02-25T12:18:00"/>
    <s v="ONE"/>
    <n v="3000"/>
    <x v="0"/>
    <x v="0"/>
  </r>
  <r>
    <m/>
    <x v="5"/>
    <x v="0"/>
    <n v="40324469"/>
    <s v="EMBARCADO"/>
    <n v="1023247"/>
    <s v="SEASPAN BEAUTY 2247W"/>
    <s v="YOKOHAMA (ADUANA PRINCIPAL)"/>
    <d v="2023-01-13T00:00:00"/>
    <d v="2023-01-20T00:00:00"/>
    <d v="2023-02-25T12:18:00"/>
    <s v="ONE"/>
    <n v="1000"/>
    <x v="0"/>
    <x v="0"/>
  </r>
  <r>
    <m/>
    <x v="5"/>
    <x v="0"/>
    <n v="40324469"/>
    <s v="EMBARCADO"/>
    <n v="1022866"/>
    <s v="SEASPAN BEAUTY 2247W"/>
    <s v="YOKOHAMA (ADUANA PRINCIPAL)"/>
    <d v="2023-01-13T00:00:00"/>
    <d v="2023-01-20T00:00:00"/>
    <d v="2023-02-25T12:18:00"/>
    <s v="ONE"/>
    <n v="3007.06"/>
    <x v="0"/>
    <x v="0"/>
  </r>
  <r>
    <m/>
    <x v="5"/>
    <x v="0"/>
    <n v="40324469"/>
    <s v="EMBARCADO"/>
    <n v="1022864"/>
    <s v="SEASPAN BEAUTY 2247W"/>
    <s v="YOKOHAMA (ADUANA PRINCIPAL)"/>
    <d v="2023-01-13T00:00:00"/>
    <d v="2023-01-20T00:00:00"/>
    <d v="2023-02-25T12:18:00"/>
    <s v="ONE"/>
    <n v="2003.93"/>
    <x v="0"/>
    <x v="0"/>
  </r>
  <r>
    <m/>
    <x v="5"/>
    <x v="0"/>
    <n v="40324469"/>
    <s v="EMBARCADO"/>
    <n v="1022863"/>
    <s v="SEASPAN BEAUTY 2247W"/>
    <s v="YOKOHAMA (ADUANA PRINCIPAL)"/>
    <d v="2023-01-13T00:00:00"/>
    <d v="2023-01-20T00:00:00"/>
    <d v="2023-02-25T12:18:00"/>
    <s v="ONE"/>
    <n v="2999.49"/>
    <x v="0"/>
    <x v="0"/>
  </r>
  <r>
    <m/>
    <x v="5"/>
    <x v="0"/>
    <n v="40324469"/>
    <s v="EMBARCADO"/>
    <n v="1022751"/>
    <s v="SEASPAN BEAUTY 2247W"/>
    <s v="YOKOHAMA (ADUANA PRINCIPAL)"/>
    <d v="2023-01-13T00:00:00"/>
    <d v="2023-01-20T00:00:00"/>
    <d v="2023-02-25T12:18:00"/>
    <s v="ONE"/>
    <n v="3010"/>
    <x v="0"/>
    <x v="0"/>
  </r>
  <r>
    <m/>
    <x v="5"/>
    <x v="0"/>
    <n v="40324469"/>
    <s v="EMBARCADO"/>
    <n v="1022621"/>
    <s v="SEASPAN BEAUTY 2247W"/>
    <s v="YOKOHAMA (ADUANA PRINCIPAL)"/>
    <d v="2023-01-13T00:00:00"/>
    <d v="2023-01-20T00:00:00"/>
    <d v="2023-02-25T12:18:00"/>
    <s v="ONE"/>
    <n v="3015.77"/>
    <x v="0"/>
    <x v="0"/>
  </r>
  <r>
    <m/>
    <x v="5"/>
    <x v="0"/>
    <n v="40324469"/>
    <s v="EMBARCADO"/>
    <n v="1022128"/>
    <s v="SEASPAN BEAUTY 2247W"/>
    <s v="YOKOHAMA (ADUANA PRINCIPAL)"/>
    <d v="2023-01-13T00:00:00"/>
    <d v="2023-01-20T00:00:00"/>
    <d v="2023-02-25T12:18:00"/>
    <s v="ONE"/>
    <n v="3007.72"/>
    <x v="0"/>
    <x v="0"/>
  </r>
  <r>
    <m/>
    <x v="4"/>
    <x v="0"/>
    <n v="40360731"/>
    <s v="EMBARCADO"/>
    <n v="1030337"/>
    <s v="CAPE SOUNIO NX301R"/>
    <s v="MANZANILLO, PUERTO"/>
    <d v="2022-12-29T00:00:00"/>
    <d v="2023-01-07T00:00:00"/>
    <d v="2023-01-22T04:36:00"/>
    <s v="MSC"/>
    <n v="24015"/>
    <x v="0"/>
    <x v="0"/>
  </r>
  <r>
    <m/>
    <x v="4"/>
    <x v="0"/>
    <n v="40360652"/>
    <s v="EMBARCADO"/>
    <n v="1021272"/>
    <s v="CAPE SOUNIO NX301R"/>
    <s v="MANZANILLO, PUERTO"/>
    <d v="2022-12-29T00:00:00"/>
    <d v="2023-01-07T00:00:00"/>
    <d v="2023-01-22T04:36:00"/>
    <s v="MSC"/>
    <n v="24008.94"/>
    <x v="0"/>
    <x v="0"/>
  </r>
  <r>
    <m/>
    <x v="4"/>
    <x v="1"/>
    <n v="40360641"/>
    <s v="EMBARCADO"/>
    <n v="1012764"/>
    <s v="MAERSK LAUNCESTON 301N"/>
    <s v="MANZANILLO, PUERTO"/>
    <d v="2022-12-31T00:00:00"/>
    <d v="2023-01-06T00:00:00"/>
    <d v="2023-01-21T04:36:00"/>
    <s v="SEALAND"/>
    <n v="24010.63"/>
    <x v="0"/>
    <x v="0"/>
  </r>
  <r>
    <m/>
    <x v="4"/>
    <x v="1"/>
    <n v="40360640"/>
    <s v="EMBARCADO"/>
    <n v="1012764"/>
    <s v="MAERSK LAUNCESTON 301N"/>
    <s v="MANZANILLO, PUERTO"/>
    <d v="2022-12-31T00:00:00"/>
    <d v="2023-01-06T00:00:00"/>
    <d v="2023-01-21T04:36:00"/>
    <s v="SEALAND"/>
    <n v="24002.89"/>
    <x v="0"/>
    <x v="0"/>
  </r>
  <r>
    <m/>
    <x v="4"/>
    <x v="0"/>
    <n v="40360626"/>
    <s v="EMBARCADO"/>
    <n v="1011127"/>
    <s v="MAERSK LAUNCESTON 301N"/>
    <s v="MANZANILLO, PUERTO"/>
    <d v="2022-12-30T00:00:00"/>
    <d v="2023-01-06T00:00:00"/>
    <d v="2023-01-21T04:36:00"/>
    <s v="SEALAND"/>
    <n v="21600"/>
    <x v="0"/>
    <x v="0"/>
  </r>
  <r>
    <m/>
    <x v="4"/>
    <x v="0"/>
    <n v="40360625"/>
    <s v="EMBARCADO"/>
    <n v="1011127"/>
    <s v="CAPE SOUNIO NX301R"/>
    <s v="MANZANILLO, PUERTO"/>
    <d v="2022-12-30T00:00:00"/>
    <d v="2023-01-07T00:00:00"/>
    <d v="2023-01-22T04:36:00"/>
    <s v="MSC"/>
    <n v="22800"/>
    <x v="0"/>
    <x v="0"/>
  </r>
  <r>
    <m/>
    <x v="4"/>
    <x v="0"/>
    <n v="40360624"/>
    <s v="EMBARCADO"/>
    <n v="1011127"/>
    <s v="CAPE SOUNIO NX301R"/>
    <s v="MANZANILLO, PUERTO"/>
    <d v="2022-12-30T00:00:00"/>
    <d v="2023-01-07T00:00:00"/>
    <d v="2023-01-22T04:36:00"/>
    <s v="MSC"/>
    <n v="21600"/>
    <x v="0"/>
    <x v="0"/>
  </r>
  <r>
    <m/>
    <x v="2"/>
    <x v="1"/>
    <n v="40360589"/>
    <s v="EMBARCADO"/>
    <n v="1011558"/>
    <s v="MAERSK BRATAN 252N"/>
    <s v="CALDERA, PUERTO"/>
    <d v="2022-12-30T00:00:00"/>
    <d v="2023-01-06T00:00:00"/>
    <d v="2023-01-27T14:34:00"/>
    <s v="HAMBURG SUD"/>
    <n v="23999.66"/>
    <x v="0"/>
    <x v="0"/>
  </r>
  <r>
    <m/>
    <x v="2"/>
    <x v="1"/>
    <n v="40360588"/>
    <s v="EMBARCADO"/>
    <n v="1011558"/>
    <s v="MAERSK BRATAN 252N"/>
    <s v="CALDERA, PUERTO"/>
    <d v="2022-12-30T00:00:00"/>
    <d v="2023-01-06T00:00:00"/>
    <d v="2023-01-27T14:34:00"/>
    <s v="HAMBURG SUD"/>
    <n v="23982.560000000001"/>
    <x v="0"/>
    <x v="0"/>
  </r>
  <r>
    <m/>
    <x v="1"/>
    <x v="0"/>
    <n v="40360550"/>
    <s v="EMBARCADO"/>
    <n v="1012167"/>
    <s v="CAPE SOUNIO NX301R"/>
    <s v="SAVANNAH, PUERTO"/>
    <d v="2022-12-28T00:00:00"/>
    <d v="2023-01-07T00:00:00"/>
    <d v="2023-02-15T16:51:00"/>
    <s v="MSC"/>
    <n v="19958.047999999999"/>
    <x v="0"/>
    <x v="0"/>
  </r>
  <r>
    <m/>
    <x v="4"/>
    <x v="0"/>
    <n v="40360528"/>
    <s v="EMBARCADO"/>
    <n v="1011127"/>
    <s v="CAPE SOUNIO NX301R"/>
    <s v="MANZANILLO, PUERTO"/>
    <d v="2022-12-30T00:00:00"/>
    <d v="2023-01-07T00:00:00"/>
    <d v="2023-01-22T04:36:00"/>
    <s v="MSC"/>
    <n v="21600"/>
    <x v="0"/>
    <x v="0"/>
  </r>
  <r>
    <m/>
    <x v="4"/>
    <x v="0"/>
    <n v="40359957"/>
    <s v="EMBARCADO"/>
    <n v="1011127"/>
    <s v="CAPE SOUNIO NX301R"/>
    <s v="MANZANILLO, PUERTO"/>
    <d v="2022-12-29T00:00:00"/>
    <d v="2023-01-07T00:00:00"/>
    <d v="2023-01-22T04:36:00"/>
    <s v="MSC"/>
    <n v="20400"/>
    <x v="0"/>
    <x v="0"/>
  </r>
  <r>
    <m/>
    <x v="4"/>
    <x v="0"/>
    <n v="40359956"/>
    <s v="EMBARCADO"/>
    <n v="1011127"/>
    <s v="MSC BARI FA252R"/>
    <s v="MANZANILLO, PUERTO"/>
    <d v="2022-12-29T00:00:00"/>
    <d v="2023-01-15T00:00:00"/>
    <d v="2023-01-30T04:36:00"/>
    <s v="MSC"/>
    <n v="22020"/>
    <x v="0"/>
    <x v="0"/>
  </r>
  <r>
    <m/>
    <x v="4"/>
    <x v="0"/>
    <n v="40359955"/>
    <s v="EMBARCADO"/>
    <n v="1011127"/>
    <s v="MSC BARI FA252R"/>
    <s v="MANZANILLO, PUERTO"/>
    <d v="2022-12-28T00:00:00"/>
    <d v="2023-01-15T00:00:00"/>
    <d v="2023-01-30T04:36:00"/>
    <s v="MSC"/>
    <n v="21600"/>
    <x v="0"/>
    <x v="0"/>
  </r>
  <r>
    <m/>
    <x v="4"/>
    <x v="0"/>
    <n v="40359943"/>
    <s v="EMBARCADO"/>
    <n v="1012764"/>
    <s v="CAPE SOUNIO NX301R"/>
    <s v="MANZANILLO, PUERTO"/>
    <d v="2022-12-30T00:00:00"/>
    <d v="2023-01-07T00:00:00"/>
    <d v="2023-01-22T04:36:00"/>
    <s v="MSC"/>
    <n v="23998.15"/>
    <x v="0"/>
    <x v="0"/>
  </r>
  <r>
    <m/>
    <x v="2"/>
    <x v="1"/>
    <n v="40359440"/>
    <s v="EMBARCADO"/>
    <n v="1022709"/>
    <s v="MAERSK BRATAN 252N"/>
    <s v="CALDERA, PUERTO"/>
    <d v="2022-12-29T00:00:00"/>
    <d v="2023-01-06T00:00:00"/>
    <d v="2023-01-27T14:34:00"/>
    <s v="HAMBURG SUD"/>
    <n v="23914"/>
    <x v="0"/>
    <x v="0"/>
  </r>
  <r>
    <m/>
    <x v="2"/>
    <x v="1"/>
    <n v="40359394"/>
    <s v="EMBARCADO"/>
    <n v="1020944"/>
    <s v="GSL MELINA  250W"/>
    <s v="CALLAO, PUERTO"/>
    <d v="2022-12-26T00:00:00"/>
    <d v="2023-01-02T00:00:00"/>
    <d v="2023-01-09T21:00:00"/>
    <s v="HAPAG LLOYD"/>
    <n v="23998.75"/>
    <x v="0"/>
    <x v="0"/>
  </r>
  <r>
    <m/>
    <x v="6"/>
    <x v="1"/>
    <n v="40359345"/>
    <s v="EMBARCADO"/>
    <n v="1012612"/>
    <s v="CISNES 2247W"/>
    <s v="MANILA, PUERTO"/>
    <d v="2022-12-30T00:00:00"/>
    <d v="2023-01-10T00:00:00"/>
    <d v="2023-03-07T04:51:00"/>
    <s v="MSC"/>
    <n v="24518.92"/>
    <x v="0"/>
    <x v="0"/>
  </r>
  <r>
    <m/>
    <x v="6"/>
    <x v="1"/>
    <n v="40359344"/>
    <s v="EMBARCADO"/>
    <n v="1012612"/>
    <s v="CAUTIN 2248W"/>
    <s v="MANILA, PUERTO"/>
    <d v="2022-12-30T00:00:00"/>
    <d v="2023-01-13T00:00:00"/>
    <d v="2023-03-10T04:51:00"/>
    <s v="MSC"/>
    <n v="24985.48"/>
    <x v="0"/>
    <x v="0"/>
  </r>
  <r>
    <m/>
    <x v="6"/>
    <x v="1"/>
    <n v="40359343"/>
    <s v="EMBARCADO"/>
    <n v="1012612"/>
    <s v="CISNES 2247W"/>
    <s v="MANILA, PUERTO"/>
    <d v="2022-12-29T00:00:00"/>
    <d v="2023-01-10T00:00:00"/>
    <d v="2023-03-07T04:51:00"/>
    <s v="MSC"/>
    <n v="24563.54"/>
    <x v="0"/>
    <x v="0"/>
  </r>
  <r>
    <m/>
    <x v="0"/>
    <x v="0"/>
    <n v="40359329"/>
    <s v="EMBARCADO"/>
    <n v="1022212"/>
    <s v="MSC BARI"/>
    <s v="TIANJIN XINGANG, CHINA"/>
    <d v="2022-12-30T00:00:00"/>
    <d v="2023-01-15T00:00:00"/>
    <d v="2023-03-05T20:36:00"/>
    <s v="MSC"/>
    <n v="24052.92"/>
    <x v="0"/>
    <x v="0"/>
  </r>
  <r>
    <m/>
    <x v="0"/>
    <x v="0"/>
    <n v="40359324"/>
    <s v="EMBARCADO"/>
    <n v="1022212"/>
    <s v="CISNES"/>
    <s v="SHANGHAI, CHINA"/>
    <d v="2022-12-28T00:00:00"/>
    <d v="2023-01-10T00:00:00"/>
    <d v="2023-02-15T09:24:00"/>
    <s v="MSC"/>
    <n v="24031.05"/>
    <x v="0"/>
    <x v="0"/>
  </r>
  <r>
    <m/>
    <x v="0"/>
    <x v="0"/>
    <n v="40359323"/>
    <s v="EMBARCADO"/>
    <n v="1022212"/>
    <s v="EVER LOGIC"/>
    <s v="SHANGHAI, CHINA"/>
    <d v="2022-12-29T00:00:00"/>
    <d v="2023-01-04T00:00:00"/>
    <d v="2023-02-09T09:24:00"/>
    <s v="EVERGREEN"/>
    <n v="23989.040000000001"/>
    <x v="0"/>
    <x v="0"/>
  </r>
  <r>
    <m/>
    <x v="0"/>
    <x v="0"/>
    <n v="40359322"/>
    <s v="EMBARCADO"/>
    <n v="1022212"/>
    <s v="HENG HUI 6"/>
    <s v="SHANGHAI, CHINA"/>
    <d v="2022-12-27T00:00:00"/>
    <d v="2023-01-02T00:00:00"/>
    <d v="2023-02-07T09:24:00"/>
    <s v="CMA CGM"/>
    <n v="24274.66"/>
    <x v="0"/>
    <x v="0"/>
  </r>
  <r>
    <m/>
    <x v="0"/>
    <x v="0"/>
    <n v="40359321"/>
    <s v="EMBARCADO"/>
    <n v="1022212"/>
    <s v="HENG HUI 6"/>
    <s v="SHANGHAI, CHINA"/>
    <d v="2022-12-27T00:00:00"/>
    <d v="2023-01-02T00:00:00"/>
    <d v="2023-02-07T09:24:00"/>
    <s v="CMA CGM"/>
    <n v="24063.01"/>
    <x v="0"/>
    <x v="0"/>
  </r>
  <r>
    <m/>
    <x v="0"/>
    <x v="0"/>
    <n v="40359320"/>
    <s v="EMBARCADO"/>
    <n v="1022212"/>
    <s v="CISNES"/>
    <s v="YANTIAN, CHINA"/>
    <d v="2022-12-28T00:00:00"/>
    <d v="2023-01-10T00:00:00"/>
    <d v="2023-02-11T22:27:00"/>
    <s v="MSC"/>
    <n v="24062.85"/>
    <x v="0"/>
    <x v="0"/>
  </r>
  <r>
    <m/>
    <x v="1"/>
    <x v="0"/>
    <n v="40358863"/>
    <s v="EMBARCADO"/>
    <n v="1012108"/>
    <s v="CALLAO EXPRESS / 0WCDQN1MA"/>
    <s v="HOUSTON, PUERTO"/>
    <d v="2022-12-30T00:00:00"/>
    <d v="2023-01-13T00:00:00"/>
    <d v="2023-02-14T15:53:00"/>
    <s v="CMA CGM"/>
    <n v="9979.0239999999994"/>
    <x v="0"/>
    <x v="0"/>
  </r>
  <r>
    <m/>
    <x v="1"/>
    <x v="0"/>
    <n v="40358863"/>
    <s v="EMBARCADO"/>
    <n v="1012107"/>
    <s v="CALLAO EXPRESS / 0WCDQN1MA"/>
    <s v="HOUSTON, PUERTO"/>
    <d v="2022-12-30T00:00:00"/>
    <d v="2023-01-13T00:00:00"/>
    <d v="2023-02-14T15:53:00"/>
    <s v="CMA CGM"/>
    <n v="9979.0239999999994"/>
    <x v="0"/>
    <x v="0"/>
  </r>
  <r>
    <m/>
    <x v="1"/>
    <x v="0"/>
    <n v="40358857"/>
    <s v="EMBARCADO"/>
    <n v="1012147"/>
    <s v="CMA CGM MALTA / 0LI06N1MA"/>
    <s v="PORT EVERGLADES, PUERTO"/>
    <d v="2022-12-30T00:00:00"/>
    <d v="2023-01-07T00:00:00"/>
    <d v="2023-02-06T18:13:00"/>
    <s v="CMA CGM"/>
    <n v="18660.774880000001"/>
    <x v="0"/>
    <x v="0"/>
  </r>
  <r>
    <m/>
    <x v="2"/>
    <x v="1"/>
    <n v="40358848"/>
    <s v="EMBARCADO"/>
    <n v="1021385"/>
    <s v="CMA CGM CARL ANTOINE / 0WCDON1MA"/>
    <s v="CARTAGENA, PUERTO"/>
    <d v="2022-12-30T00:00:00"/>
    <d v="2023-01-05T00:00:00"/>
    <d v="2023-01-20T15:22:00"/>
    <s v="CMA CGM"/>
    <n v="14898.43"/>
    <x v="0"/>
    <x v="0"/>
  </r>
  <r>
    <m/>
    <x v="2"/>
    <x v="1"/>
    <n v="40358848"/>
    <s v="EMBARCADO"/>
    <n v="1021385"/>
    <s v="CMA CGM CARL ANTOINE / 0WCDON1MA"/>
    <s v="CARTAGENA, PUERTO"/>
    <d v="2022-12-29T00:00:00"/>
    <d v="2023-01-05T00:00:00"/>
    <d v="2023-01-20T15:22:00"/>
    <s v="CMA CGM"/>
    <n v="9102.4599999999991"/>
    <x v="0"/>
    <x v="0"/>
  </r>
  <r>
    <m/>
    <x v="2"/>
    <x v="1"/>
    <n v="40358827"/>
    <s v="EMBARCADO"/>
    <n v="1021976"/>
    <s v="CMA CGM CARL ANTOINE 0WCDON1MA"/>
    <s v="CARTAGENA, PUERTO"/>
    <d v="2022-12-30T00:00:00"/>
    <d v="2023-01-05T00:00:00"/>
    <d v="2023-01-20T15:22:00"/>
    <s v="HAPAG LLOYD"/>
    <n v="23943.3"/>
    <x v="0"/>
    <x v="0"/>
  </r>
  <r>
    <m/>
    <x v="5"/>
    <x v="0"/>
    <n v="40358758"/>
    <s v="EMBARCADO"/>
    <n v="1021924"/>
    <s v="CISNES 0041W"/>
    <s v="OSAKA, PUERTO"/>
    <d v="2022-12-30T00:00:00"/>
    <d v="2023-01-10T00:00:00"/>
    <d v="2023-03-04T23:01:00"/>
    <s v="HYUNDAI"/>
    <n v="9008.84"/>
    <x v="0"/>
    <x v="0"/>
  </r>
  <r>
    <m/>
    <x v="5"/>
    <x v="0"/>
    <n v="40358758"/>
    <s v="EMBARCADO"/>
    <n v="1021925"/>
    <s v="CISNES 0041W"/>
    <s v="OSAKA, PUERTO"/>
    <d v="2022-12-30T00:00:00"/>
    <d v="2023-01-10T00:00:00"/>
    <d v="2023-03-04T23:01:00"/>
    <s v="HYUNDAI"/>
    <n v="4009.3"/>
    <x v="0"/>
    <x v="0"/>
  </r>
  <r>
    <m/>
    <x v="5"/>
    <x v="0"/>
    <n v="40358758"/>
    <s v="EMBARCADO"/>
    <n v="1022141"/>
    <s v="CISNES 0041W"/>
    <s v="OSAKA, PUERTO"/>
    <d v="2022-12-30T00:00:00"/>
    <d v="2023-01-10T00:00:00"/>
    <d v="2023-03-04T23:01:00"/>
    <s v="HYUNDAI"/>
    <n v="5001.4399999999996"/>
    <x v="0"/>
    <x v="0"/>
  </r>
  <r>
    <m/>
    <x v="5"/>
    <x v="0"/>
    <n v="40358758"/>
    <s v="EMBARCADO"/>
    <n v="1022142"/>
    <s v="CISNES 0041W"/>
    <s v="OSAKA, PUERTO"/>
    <d v="2022-12-30T00:00:00"/>
    <d v="2023-01-10T00:00:00"/>
    <d v="2023-03-04T23:01:00"/>
    <s v="HYUNDAI"/>
    <n v="2000.54"/>
    <x v="0"/>
    <x v="0"/>
  </r>
  <r>
    <m/>
    <x v="5"/>
    <x v="0"/>
    <n v="40358758"/>
    <s v="EMBARCADO"/>
    <n v="1022398"/>
    <s v="CISNES 0041W"/>
    <s v="OSAKA, PUERTO"/>
    <d v="2022-12-30T00:00:00"/>
    <d v="2023-01-10T00:00:00"/>
    <d v="2023-03-04T23:01:00"/>
    <s v="HYUNDAI"/>
    <n v="4006.28"/>
    <x v="0"/>
    <x v="0"/>
  </r>
  <r>
    <m/>
    <x v="2"/>
    <x v="1"/>
    <n v="40358707"/>
    <s v="EMBARCADO"/>
    <n v="1023433"/>
    <s v="GSL MELINA  250W"/>
    <s v="BUENAVENTURA, PUERTO"/>
    <d v="2022-12-23T00:00:00"/>
    <d v="2023-01-02T00:00:00"/>
    <d v="2023-01-19T10:10:00"/>
    <s v="HAPAG LLOYD"/>
    <n v="23966.22"/>
    <x v="0"/>
    <x v="0"/>
  </r>
  <r>
    <m/>
    <x v="4"/>
    <x v="0"/>
    <n v="40358702"/>
    <s v="EMBARCADO"/>
    <n v="1021874"/>
    <s v="MAERSK LAUNCESTON 301N"/>
    <s v="MANZANILLO, PUERTO"/>
    <d v="2022-12-31T00:00:00"/>
    <d v="2023-01-06T00:00:00"/>
    <d v="2023-01-21T04:36:00"/>
    <s v="SEALAND"/>
    <n v="24020.76"/>
    <x v="0"/>
    <x v="0"/>
  </r>
  <r>
    <m/>
    <x v="4"/>
    <x v="0"/>
    <n v="40358701"/>
    <s v="EMBARCADO"/>
    <n v="1021874"/>
    <s v="MAERSK LAUNCESTON 301N"/>
    <s v="MANZANILLO, PUERTO"/>
    <d v="2022-12-31T00:00:00"/>
    <d v="2023-01-06T00:00:00"/>
    <d v="2023-01-21T04:36:00"/>
    <s v="SEALAND"/>
    <n v="24003.19"/>
    <x v="0"/>
    <x v="0"/>
  </r>
  <r>
    <m/>
    <x v="4"/>
    <x v="0"/>
    <n v="40358700"/>
    <s v="EMBARCADO"/>
    <n v="1021874"/>
    <s v="CAPE SOUNIO NX301R"/>
    <s v="MANZANILLO, PUERTO"/>
    <d v="2022-12-30T00:00:00"/>
    <d v="2023-01-07T00:00:00"/>
    <d v="2023-01-22T04:36:00"/>
    <s v="MSC"/>
    <n v="24014.19"/>
    <x v="0"/>
    <x v="0"/>
  </r>
  <r>
    <m/>
    <x v="1"/>
    <x v="0"/>
    <n v="40358669"/>
    <s v="EMBARCADO"/>
    <n v="1012148"/>
    <s v="CAPE SOUNIO NX301R"/>
    <s v="JACKSONVILLE, FL"/>
    <d v="2022-12-29T00:00:00"/>
    <d v="2023-01-07T00:00:00"/>
    <d v="2023-02-04T09:21:00"/>
    <s v="MSC"/>
    <n v="19758.467519999998"/>
    <x v="0"/>
    <x v="0"/>
  </r>
  <r>
    <m/>
    <x v="1"/>
    <x v="0"/>
    <n v="40358665"/>
    <s v="EMBARCADO"/>
    <n v="1012522"/>
    <s v="CAPE SOUNIO NX301R"/>
    <s v="NORFOLK, PUERTO"/>
    <d v="2022-12-28T00:00:00"/>
    <d v="2023-01-07T00:00:00"/>
    <d v="2023-02-07T11:16:00"/>
    <s v="MSC"/>
    <n v="18143.68"/>
    <x v="0"/>
    <x v="0"/>
  </r>
  <r>
    <m/>
    <x v="1"/>
    <x v="0"/>
    <n v="40358111"/>
    <s v="EMBARCADO"/>
    <n v="1012111"/>
    <s v="CAPE SOUNIO NX301R"/>
    <s v="NORFOLK, PUERTO"/>
    <d v="2022-12-28T00:00:00"/>
    <d v="2023-01-07T00:00:00"/>
    <d v="2023-02-07T11:16:00"/>
    <s v="MSC"/>
    <n v="19958.047999999999"/>
    <x v="0"/>
    <x v="0"/>
  </r>
  <r>
    <m/>
    <x v="4"/>
    <x v="0"/>
    <n v="40358076"/>
    <s v="EMBARCADO"/>
    <n v="1030658"/>
    <s v="CAPE SOUNIO NX301R"/>
    <s v="MANZANILLO, PUERTO"/>
    <d v="2022-12-30T00:00:00"/>
    <d v="2023-01-07T00:00:00"/>
    <d v="2023-01-22T04:36:00"/>
    <s v="MSC"/>
    <n v="24017.360000000001"/>
    <x v="0"/>
    <x v="0"/>
  </r>
  <r>
    <m/>
    <x v="4"/>
    <x v="0"/>
    <n v="40358072"/>
    <s v="EMBARCADO"/>
    <n v="1030658"/>
    <s v="CAPE SOUNIO NX301R"/>
    <s v="MANZANILLO, PUERTO"/>
    <d v="2022-12-31T00:00:00"/>
    <d v="2023-01-07T00:00:00"/>
    <d v="2023-01-22T04:36:00"/>
    <s v="MSC"/>
    <n v="24017.360000000001"/>
    <x v="0"/>
    <x v="0"/>
  </r>
  <r>
    <m/>
    <x v="4"/>
    <x v="0"/>
    <n v="40358068"/>
    <s v="EMBARCADO"/>
    <n v="1030658"/>
    <s v="CAPE SOUNIO NX301R"/>
    <s v="MANZANILLO, PUERTO"/>
    <d v="2022-12-29T00:00:00"/>
    <d v="2023-01-07T00:00:00"/>
    <d v="2023-01-22T04:36:00"/>
    <s v="MSC"/>
    <n v="24017.360000000001"/>
    <x v="0"/>
    <x v="0"/>
  </r>
  <r>
    <m/>
    <x v="4"/>
    <x v="0"/>
    <n v="40358066"/>
    <s v="EMBARCADO"/>
    <n v="1030810"/>
    <s v="CAPE SOUNIO NX301R"/>
    <s v="MANZANILLO, PUERTO"/>
    <d v="2022-12-31T00:00:00"/>
    <d v="2023-01-07T00:00:00"/>
    <d v="2023-01-22T04:36:00"/>
    <s v="MSC"/>
    <n v="21600"/>
    <x v="0"/>
    <x v="0"/>
  </r>
  <r>
    <m/>
    <x v="4"/>
    <x v="0"/>
    <n v="40358050"/>
    <s v="EMBARCADO"/>
    <n v="1023343"/>
    <s v="CAPE SOUNIO NX301R"/>
    <s v="MANZANILLO, PUERTO"/>
    <d v="2022-12-29T00:00:00"/>
    <d v="2023-01-07T00:00:00"/>
    <d v="2023-01-22T04:36:00"/>
    <s v="MSC"/>
    <n v="12721.68"/>
    <x v="0"/>
    <x v="0"/>
  </r>
  <r>
    <m/>
    <x v="4"/>
    <x v="0"/>
    <n v="40358050"/>
    <s v="EMBARCADO"/>
    <n v="1023343"/>
    <s v="CAPE SOUNIO NX301R"/>
    <s v="MANZANILLO, PUERTO"/>
    <d v="2022-12-30T00:00:00"/>
    <d v="2023-01-07T00:00:00"/>
    <d v="2023-01-22T04:36:00"/>
    <s v="MSC"/>
    <n v="10966.73"/>
    <x v="0"/>
    <x v="0"/>
  </r>
  <r>
    <m/>
    <x v="4"/>
    <x v="0"/>
    <n v="40358048"/>
    <s v="EMBARCADO"/>
    <n v="1023343"/>
    <s v="CAPE SOUNIO NX301R"/>
    <s v="MANZANILLO, PUERTO"/>
    <d v="2022-12-31T00:00:00"/>
    <d v="2023-01-07T00:00:00"/>
    <d v="2023-01-22T04:36:00"/>
    <s v="MSC"/>
    <n v="24018.83"/>
    <x v="0"/>
    <x v="0"/>
  </r>
  <r>
    <m/>
    <x v="4"/>
    <x v="0"/>
    <n v="40358011"/>
    <s v="EMBARCADO"/>
    <n v="1021272"/>
    <s v="MAERSK LAUNCESTON 301N"/>
    <s v="MANZANILLO, PUERTO"/>
    <d v="2022-12-31T00:00:00"/>
    <d v="2023-01-06T00:00:00"/>
    <d v="2023-01-21T04:36:00"/>
    <s v="SEALAND"/>
    <n v="24018.05"/>
    <x v="0"/>
    <x v="0"/>
  </r>
  <r>
    <m/>
    <x v="4"/>
    <x v="0"/>
    <n v="40358003"/>
    <s v="EMBARCADO"/>
    <n v="1021555"/>
    <s v="CAPE SOUNIO NX301R"/>
    <s v="MAZATLAN, PUERTO"/>
    <d v="2022-12-30T00:00:00"/>
    <d v="2023-01-07T00:00:00"/>
    <d v="2023-02-01T14:20:00"/>
    <s v="MSC"/>
    <n v="24002.74"/>
    <x v="0"/>
    <x v="0"/>
  </r>
  <r>
    <m/>
    <x v="1"/>
    <x v="0"/>
    <n v="40357973"/>
    <s v="EMBARCADO"/>
    <n v="1012109"/>
    <s v="CAPE SOUNIO NX301R"/>
    <s v="LOS ANGELES, PUERTO"/>
    <d v="2022-12-30T00:00:00"/>
    <d v="2023-01-07T00:00:00"/>
    <d v="2023-01-30T19:30:00"/>
    <s v="MSC"/>
    <n v="19958.047999999999"/>
    <x v="0"/>
    <x v="0"/>
  </r>
  <r>
    <m/>
    <x v="1"/>
    <x v="0"/>
    <n v="40357972"/>
    <s v="EMBARCADO"/>
    <n v="1012109"/>
    <s v="CAPE SOUNIO NX301R"/>
    <s v="LOS ANGELES, PUERTO"/>
    <d v="2022-12-29T00:00:00"/>
    <d v="2023-01-07T00:00:00"/>
    <d v="2023-01-30T19:30:00"/>
    <s v="MSC"/>
    <n v="19958.047999999999"/>
    <x v="0"/>
    <x v="0"/>
  </r>
  <r>
    <m/>
    <x v="1"/>
    <x v="0"/>
    <n v="40357961"/>
    <s v="EMBARCADO"/>
    <n v="1012521"/>
    <s v="CMA CGM CARL ANTOINE / 0WCDON1MA"/>
    <s v="HOUSTON, PUERTO"/>
    <d v="2022-12-14T00:00:00"/>
    <d v="2023-01-05T00:00:00"/>
    <d v="2023-02-06T15:53:00"/>
    <s v="CMA CGM"/>
    <n v="18143.68"/>
    <x v="0"/>
    <x v="0"/>
  </r>
  <r>
    <m/>
    <x v="1"/>
    <x v="0"/>
    <n v="40357960"/>
    <s v="EMBARCADO"/>
    <n v="1012111"/>
    <s v="CAPE SOUNIO NX301R"/>
    <s v="NORFOLK, PUERTO"/>
    <d v="2022-12-30T00:00:00"/>
    <d v="2023-01-07T00:00:00"/>
    <d v="2023-02-07T11:16:00"/>
    <s v="MSC"/>
    <n v="9979.0239999999994"/>
    <x v="0"/>
    <x v="0"/>
  </r>
  <r>
    <m/>
    <x v="1"/>
    <x v="0"/>
    <n v="40357960"/>
    <s v="EMBARCADO"/>
    <n v="1012108"/>
    <s v="CAPE SOUNIO NX301R"/>
    <s v="NORFOLK, PUERTO"/>
    <d v="2022-12-30T00:00:00"/>
    <d v="2023-01-07T00:00:00"/>
    <d v="2023-02-07T11:16:00"/>
    <s v="MSC"/>
    <n v="9979.0239999999994"/>
    <x v="0"/>
    <x v="0"/>
  </r>
  <r>
    <m/>
    <x v="1"/>
    <x v="0"/>
    <n v="40357942"/>
    <s v="EMBARCADO"/>
    <n v="1011701"/>
    <s v="CAPE SOUNIO NX301R"/>
    <s v="NORFOLK, PUERTO"/>
    <d v="2022-12-30T00:00:00"/>
    <d v="2023-01-07T00:00:00"/>
    <d v="2023-02-07T11:16:00"/>
    <s v="MSC"/>
    <n v="18132.653180000001"/>
    <x v="0"/>
    <x v="0"/>
  </r>
  <r>
    <m/>
    <x v="1"/>
    <x v="0"/>
    <n v="40357927"/>
    <s v="EMBARCADO"/>
    <n v="1012158"/>
    <s v="CAPE SOUNIO NX301R"/>
    <s v="HOUSTON, PUERTO"/>
    <d v="2022-12-30T00:00:00"/>
    <d v="2023-01-07T00:00:00"/>
    <d v="2023-02-08T15:53:00"/>
    <s v="MSC"/>
    <n v="19958.047999999999"/>
    <x v="0"/>
    <x v="0"/>
  </r>
  <r>
    <m/>
    <x v="0"/>
    <x v="0"/>
    <n v="40357573"/>
    <s v="EMBARCADO"/>
    <n v="1022640"/>
    <s v="CISNES"/>
    <s v="TIANJIN XINGANG, CHINA"/>
    <d v="2022-12-31T00:00:00"/>
    <d v="2023-01-10T00:00:00"/>
    <d v="2023-02-28T20:36:00"/>
    <s v="MSC"/>
    <n v="22296.17"/>
    <x v="0"/>
    <x v="0"/>
  </r>
  <r>
    <m/>
    <x v="0"/>
    <x v="0"/>
    <n v="40357571"/>
    <s v="EMBARCADO"/>
    <n v="1022373"/>
    <s v="HENG HUI 6"/>
    <s v="SHANGHAI, CHINA"/>
    <d v="2022-12-28T00:00:00"/>
    <d v="2023-01-02T00:00:00"/>
    <d v="2023-02-07T09:24:00"/>
    <s v="CMA CGM"/>
    <n v="25010.95"/>
    <x v="0"/>
    <x v="0"/>
  </r>
  <r>
    <m/>
    <x v="0"/>
    <x v="0"/>
    <n v="40357570"/>
    <s v="EMBARCADO"/>
    <n v="1022373"/>
    <s v="HENG HUI 6"/>
    <s v="SHANGHAI, CHINA"/>
    <d v="2022-12-26T00:00:00"/>
    <d v="2023-01-02T00:00:00"/>
    <d v="2023-02-07T09:24:00"/>
    <s v="CMA CGM"/>
    <n v="25014.3"/>
    <x v="0"/>
    <x v="0"/>
  </r>
  <r>
    <m/>
    <x v="0"/>
    <x v="0"/>
    <n v="40357567"/>
    <s v="EMBARCADO"/>
    <n v="1022033"/>
    <s v="CAUTIN"/>
    <s v="SHANGHAI, CHINA"/>
    <d v="2022-12-31T00:00:00"/>
    <d v="2023-01-13T00:00:00"/>
    <d v="2023-02-18T09:24:00"/>
    <s v="MSC"/>
    <n v="24000"/>
    <x v="0"/>
    <x v="0"/>
  </r>
  <r>
    <m/>
    <x v="0"/>
    <x v="0"/>
    <n v="40357560"/>
    <s v="EMBARCADO"/>
    <n v="1022169"/>
    <s v="CAUTIN"/>
    <s v="SHANGHAI, CHINA"/>
    <d v="2022-12-30T00:00:00"/>
    <d v="2023-01-13T00:00:00"/>
    <d v="2023-02-18T09:24:00"/>
    <s v="MSC"/>
    <n v="24000"/>
    <x v="0"/>
    <x v="0"/>
  </r>
  <r>
    <m/>
    <x v="0"/>
    <x v="0"/>
    <n v="40357559"/>
    <s v="EMBARCADO"/>
    <n v="1022169"/>
    <s v="HENG HUI 6"/>
    <s v="SHANGHAI, CHINA"/>
    <d v="2022-12-27T00:00:00"/>
    <d v="2023-01-02T00:00:00"/>
    <d v="2023-02-07T09:24:00"/>
    <s v="CMA CGM"/>
    <n v="6420"/>
    <x v="0"/>
    <x v="0"/>
  </r>
  <r>
    <m/>
    <x v="0"/>
    <x v="0"/>
    <n v="40357559"/>
    <s v="EMBARCADO"/>
    <n v="1022169"/>
    <s v="HENG HUI 6"/>
    <s v="SHANGHAI, CHINA"/>
    <d v="2022-12-26T00:00:00"/>
    <d v="2023-01-02T00:00:00"/>
    <d v="2023-02-07T09:24:00"/>
    <s v="CMA CGM"/>
    <n v="17600"/>
    <x v="0"/>
    <x v="0"/>
  </r>
  <r>
    <m/>
    <x v="0"/>
    <x v="0"/>
    <n v="40357557"/>
    <s v="EMBARCADO"/>
    <n v="1022169"/>
    <s v="CISNES"/>
    <s v="SHANGHAI, CHINA"/>
    <d v="2022-12-30T00:00:00"/>
    <d v="2023-01-10T00:00:00"/>
    <d v="2023-02-15T09:24:00"/>
    <s v="HAPAG LLOYD"/>
    <n v="23990"/>
    <x v="0"/>
    <x v="0"/>
  </r>
  <r>
    <m/>
    <x v="0"/>
    <x v="0"/>
    <n v="40357546"/>
    <s v="EMBARCADO"/>
    <n v="1022414"/>
    <s v="CISNES"/>
    <s v="SHANGHAI, CHINA"/>
    <d v="2022-12-30T00:00:00"/>
    <d v="2023-01-10T00:00:00"/>
    <d v="2023-02-15T09:24:00"/>
    <s v="MSC"/>
    <n v="17000"/>
    <x v="0"/>
    <x v="0"/>
  </r>
  <r>
    <m/>
    <x v="0"/>
    <x v="0"/>
    <n v="40357546"/>
    <s v="EMBARCADO"/>
    <n v="1022414"/>
    <s v="CISNES"/>
    <s v="SHANGHAI, CHINA"/>
    <d v="2022-12-31T00:00:00"/>
    <d v="2023-01-10T00:00:00"/>
    <d v="2023-02-15T09:24:00"/>
    <s v="MSC"/>
    <n v="6210"/>
    <x v="0"/>
    <x v="0"/>
  </r>
  <r>
    <m/>
    <x v="0"/>
    <x v="0"/>
    <n v="40357545"/>
    <s v="EMBARCADO"/>
    <n v="1022414"/>
    <s v="CISNES"/>
    <s v="SHANGHAI, CHINA"/>
    <d v="2022-12-30T00:00:00"/>
    <d v="2023-01-10T00:00:00"/>
    <d v="2023-02-15T09:24:00"/>
    <s v="HAPAG LLOYD"/>
    <n v="24170"/>
    <x v="0"/>
    <x v="0"/>
  </r>
  <r>
    <m/>
    <x v="0"/>
    <x v="0"/>
    <n v="40357544"/>
    <s v="EMBARCADO"/>
    <n v="1022414"/>
    <s v="HENG HUI 6"/>
    <s v="SHANGHAI, CHINA"/>
    <d v="2022-12-27T00:00:00"/>
    <d v="2023-01-02T00:00:00"/>
    <d v="2023-02-07T09:24:00"/>
    <s v="CMA CGM"/>
    <n v="24000"/>
    <x v="0"/>
    <x v="0"/>
  </r>
  <r>
    <m/>
    <x v="0"/>
    <x v="0"/>
    <n v="40357543"/>
    <s v="EMBARCADO"/>
    <n v="1022414"/>
    <s v="HENG HUI 6"/>
    <s v="SHANGHAI, CHINA"/>
    <d v="2022-12-22T00:00:00"/>
    <d v="2023-01-02T00:00:00"/>
    <d v="2023-02-07T09:24:00"/>
    <s v="CMA CGM"/>
    <n v="24000"/>
    <x v="0"/>
    <x v="0"/>
  </r>
  <r>
    <m/>
    <x v="0"/>
    <x v="0"/>
    <n v="40357528"/>
    <s v="EMBARCADO"/>
    <n v="1022096"/>
    <s v="CISNES"/>
    <s v="YANTIAN, CHINA"/>
    <d v="2022-12-29T00:00:00"/>
    <d v="2023-01-10T00:00:00"/>
    <d v="2023-02-11T22:27:00"/>
    <s v="HAPAG LLOYD"/>
    <n v="24020"/>
    <x v="0"/>
    <x v="0"/>
  </r>
  <r>
    <m/>
    <x v="0"/>
    <x v="0"/>
    <n v="40357520"/>
    <s v="EMBARCADO"/>
    <n v="1023034"/>
    <s v="HENG HUI 6"/>
    <s v="SHANGHAI, CHINA"/>
    <d v="2022-12-27T00:00:00"/>
    <d v="2023-01-02T00:00:00"/>
    <d v="2023-02-07T09:24:00"/>
    <s v="CMA CGM"/>
    <n v="25000"/>
    <x v="0"/>
    <x v="0"/>
  </r>
  <r>
    <m/>
    <x v="0"/>
    <x v="0"/>
    <n v="40357519"/>
    <s v="EMBARCADO"/>
    <n v="1023034"/>
    <s v="EVER LOGIC"/>
    <s v="SHANGHAI, CHINA"/>
    <d v="2022-12-30T00:00:00"/>
    <d v="2023-01-04T00:00:00"/>
    <d v="2023-02-09T09:24:00"/>
    <s v="EVERGREEN"/>
    <n v="24140"/>
    <x v="0"/>
    <x v="0"/>
  </r>
  <r>
    <m/>
    <x v="0"/>
    <x v="0"/>
    <n v="40357517"/>
    <s v="EMBARCADO"/>
    <n v="1023034"/>
    <s v="HENG HUI 6"/>
    <s v="SHANGHAI, CHINA"/>
    <d v="2022-12-22T00:00:00"/>
    <d v="2023-01-02T00:00:00"/>
    <d v="2023-02-07T09:24:00"/>
    <s v="CMA CGM"/>
    <n v="25000"/>
    <x v="0"/>
    <x v="0"/>
  </r>
  <r>
    <m/>
    <x v="0"/>
    <x v="0"/>
    <n v="40357509"/>
    <s v="EMBARCADO"/>
    <n v="1021766"/>
    <s v="CISNES"/>
    <s v="TIANJIN XINGANG, CHINA"/>
    <d v="2022-12-30T00:00:00"/>
    <d v="2023-01-10T00:00:00"/>
    <d v="2023-02-28T20:36:00"/>
    <s v="MSC"/>
    <n v="24462"/>
    <x v="0"/>
    <x v="0"/>
  </r>
  <r>
    <m/>
    <x v="0"/>
    <x v="0"/>
    <n v="40357387"/>
    <s v="EMBARCADO"/>
    <n v="1021738"/>
    <s v="HENG HUI 6"/>
    <s v="SHANGHAI, CHINA"/>
    <d v="2022-12-29T00:00:00"/>
    <d v="2023-01-02T00:00:00"/>
    <d v="2023-02-07T09:24:00"/>
    <s v="CMA CGM"/>
    <n v="24240"/>
    <x v="0"/>
    <x v="0"/>
  </r>
  <r>
    <m/>
    <x v="0"/>
    <x v="0"/>
    <n v="40357386"/>
    <s v="EMBARCADO"/>
    <n v="1021738"/>
    <s v="HENG HUI 6"/>
    <s v="SHANGHAI, CHINA"/>
    <d v="2022-12-22T00:00:00"/>
    <d v="2023-01-02T00:00:00"/>
    <d v="2023-02-07T09:24:00"/>
    <s v="CMA CGM"/>
    <n v="24000"/>
    <x v="0"/>
    <x v="0"/>
  </r>
  <r>
    <m/>
    <x v="0"/>
    <x v="0"/>
    <n v="40357377"/>
    <s v="EMBARCADO"/>
    <n v="1021735"/>
    <s v="CISNES"/>
    <s v="YANTIAN, CHINA"/>
    <d v="2022-12-30T00:00:00"/>
    <d v="2023-01-10T00:00:00"/>
    <d v="2023-02-11T22:27:00"/>
    <s v="MSC"/>
    <n v="24440"/>
    <x v="0"/>
    <x v="0"/>
  </r>
  <r>
    <m/>
    <x v="0"/>
    <x v="0"/>
    <n v="40357376"/>
    <s v="EMBARCADO"/>
    <n v="1021735"/>
    <s v="CISNES"/>
    <s v="YANTIAN, CHINA"/>
    <d v="2022-12-28T00:00:00"/>
    <d v="2023-01-10T00:00:00"/>
    <d v="2023-02-11T22:27:00"/>
    <s v="HAPAG LLOYD"/>
    <n v="9760"/>
    <x v="0"/>
    <x v="0"/>
  </r>
  <r>
    <m/>
    <x v="0"/>
    <x v="0"/>
    <n v="40357376"/>
    <s v="EMBARCADO"/>
    <n v="1021735"/>
    <s v="CISNES"/>
    <s v="YANTIAN, CHINA"/>
    <d v="2022-12-29T00:00:00"/>
    <d v="2023-01-10T00:00:00"/>
    <d v="2023-02-11T22:27:00"/>
    <s v="HAPAG LLOYD"/>
    <n v="14800"/>
    <x v="0"/>
    <x v="0"/>
  </r>
  <r>
    <m/>
    <x v="0"/>
    <x v="0"/>
    <n v="40357374"/>
    <s v="EMBARCADO"/>
    <n v="1021739"/>
    <s v="CISNES"/>
    <s v="TIANJIN XINGANG, CHINA"/>
    <d v="2022-12-24T00:00:00"/>
    <d v="2023-01-10T00:00:00"/>
    <d v="2023-02-28T20:36:00"/>
    <s v="HYUNDAI"/>
    <n v="24009.38"/>
    <x v="0"/>
    <x v="0"/>
  </r>
  <r>
    <m/>
    <x v="0"/>
    <x v="0"/>
    <n v="40357364"/>
    <s v="EMBARCADO"/>
    <n v="1022748"/>
    <s v="EVER LOGIC"/>
    <s v="SHANGHAI, CHINA"/>
    <d v="2022-12-28T00:00:00"/>
    <d v="2023-01-04T00:00:00"/>
    <d v="2023-02-09T09:24:00"/>
    <s v="EVERGREEN"/>
    <n v="24000"/>
    <x v="0"/>
    <x v="0"/>
  </r>
  <r>
    <m/>
    <x v="0"/>
    <x v="0"/>
    <n v="40357362"/>
    <s v="EMBARCADO"/>
    <n v="1022748"/>
    <s v="CISNES"/>
    <s v="YANTIAN, CHINA"/>
    <d v="2022-12-29T00:00:00"/>
    <d v="2023-01-10T00:00:00"/>
    <d v="2023-02-11T22:27:00"/>
    <s v="HAPAG LLOYD"/>
    <n v="24370"/>
    <x v="0"/>
    <x v="0"/>
  </r>
  <r>
    <m/>
    <x v="0"/>
    <x v="0"/>
    <n v="40357355"/>
    <s v="EMBARCADO"/>
    <n v="1022753"/>
    <s v="CISNES"/>
    <s v="TIANJIN XINGANG, CHINA"/>
    <d v="2022-12-29T00:00:00"/>
    <d v="2023-01-10T00:00:00"/>
    <d v="2023-02-28T20:36:00"/>
    <s v="HAPAG LLOYD"/>
    <n v="24000"/>
    <x v="0"/>
    <x v="0"/>
  </r>
  <r>
    <m/>
    <x v="0"/>
    <x v="0"/>
    <n v="40357338"/>
    <s v="EMBARCADO"/>
    <n v="1022099"/>
    <s v="CISNES"/>
    <s v="TIANJIN XINGANG, CHINA"/>
    <d v="2022-12-28T00:00:00"/>
    <d v="2023-01-10T00:00:00"/>
    <d v="2023-02-28T20:36:00"/>
    <s v="HAPAG LLOYD"/>
    <n v="24120"/>
    <x v="0"/>
    <x v="0"/>
  </r>
  <r>
    <m/>
    <x v="0"/>
    <x v="0"/>
    <n v="40357337"/>
    <s v="EMBARCADO"/>
    <n v="1022099"/>
    <s v="CISNES"/>
    <s v="TIANJIN XINGANG, CHINA"/>
    <d v="2022-12-29T00:00:00"/>
    <d v="2023-01-10T00:00:00"/>
    <d v="2023-02-28T20:36:00"/>
    <s v="HAPAG LLOYD"/>
    <n v="24750"/>
    <x v="0"/>
    <x v="0"/>
  </r>
  <r>
    <m/>
    <x v="0"/>
    <x v="0"/>
    <n v="40357336"/>
    <s v="EMBARCADO"/>
    <n v="1022099"/>
    <s v="EVER LOGIC"/>
    <s v="TIANJIN XINGANG, CHINA"/>
    <d v="2022-12-28T00:00:00"/>
    <d v="2023-01-04T00:00:00"/>
    <d v="2023-02-22T20:36:00"/>
    <s v="COSCO"/>
    <n v="24876"/>
    <x v="0"/>
    <x v="0"/>
  </r>
  <r>
    <m/>
    <x v="0"/>
    <x v="0"/>
    <n v="40357329"/>
    <s v="EMBARCADO"/>
    <n v="1021732"/>
    <s v="CISNES"/>
    <s v="TIANJIN XINGANG, CHINA"/>
    <d v="2022-12-29T00:00:00"/>
    <d v="2023-01-10T00:00:00"/>
    <d v="2023-02-28T20:36:00"/>
    <s v="MSC"/>
    <n v="24280"/>
    <x v="0"/>
    <x v="0"/>
  </r>
  <r>
    <m/>
    <x v="0"/>
    <x v="0"/>
    <n v="40357320"/>
    <s v="EMBARCADO"/>
    <n v="1021732"/>
    <s v="EVER LOGIC"/>
    <s v="NANSHA, PUERTO"/>
    <d v="2022-12-27T00:00:00"/>
    <d v="2023-01-04T00:00:00"/>
    <d v="2023-02-09T16:42:00"/>
    <s v="CMA CGM"/>
    <n v="24420"/>
    <x v="0"/>
    <x v="0"/>
  </r>
  <r>
    <m/>
    <x v="0"/>
    <x v="0"/>
    <n v="40357319"/>
    <s v="EMBARCADO"/>
    <n v="1021732"/>
    <s v="EVER LOGIC"/>
    <s v="NANSHA, PUERTO"/>
    <d v="2022-12-27T00:00:00"/>
    <d v="2023-01-04T00:00:00"/>
    <d v="2023-02-09T16:42:00"/>
    <s v="CMA CGM"/>
    <n v="24160"/>
    <x v="0"/>
    <x v="0"/>
  </r>
  <r>
    <m/>
    <x v="0"/>
    <x v="0"/>
    <n v="40357314"/>
    <s v="EMBARCADO"/>
    <n v="1022541"/>
    <s v="CISNES"/>
    <s v="YANTIAN, CHINA"/>
    <d v="2022-12-30T00:00:00"/>
    <d v="2023-01-10T00:00:00"/>
    <d v="2023-02-11T22:27:00"/>
    <s v="MSC"/>
    <n v="24057.360000000001"/>
    <x v="0"/>
    <x v="0"/>
  </r>
  <r>
    <m/>
    <x v="0"/>
    <x v="0"/>
    <n v="40357309"/>
    <s v="EMBARCADO"/>
    <n v="1022379"/>
    <s v="EVER LOGIC"/>
    <s v="TIANJIN XINGANG, CHINA"/>
    <d v="2022-12-28T00:00:00"/>
    <d v="2023-01-04T00:00:00"/>
    <d v="2023-02-22T20:36:00"/>
    <s v="COSCO"/>
    <n v="22799.360000000001"/>
    <x v="0"/>
    <x v="0"/>
  </r>
  <r>
    <m/>
    <x v="0"/>
    <x v="0"/>
    <n v="40357307"/>
    <s v="EMBARCADO"/>
    <n v="1022379"/>
    <s v="CISNES"/>
    <s v="SHANGHAI, CHINA"/>
    <d v="2022-12-29T00:00:00"/>
    <d v="2023-01-10T00:00:00"/>
    <d v="2023-02-15T09:24:00"/>
    <s v="HAPAG LLOYD"/>
    <n v="23983.94"/>
    <x v="0"/>
    <x v="0"/>
  </r>
  <r>
    <m/>
    <x v="0"/>
    <x v="0"/>
    <n v="40357306"/>
    <s v="EMBARCADO"/>
    <n v="1022379"/>
    <s v="HENG HUI 6"/>
    <s v="SHANGHAI, CHINA"/>
    <d v="2022-12-26T00:00:00"/>
    <d v="2023-01-02T00:00:00"/>
    <d v="2023-02-07T09:24:00"/>
    <s v="CMA CGM"/>
    <n v="24141.37"/>
    <x v="0"/>
    <x v="0"/>
  </r>
  <r>
    <m/>
    <x v="0"/>
    <x v="0"/>
    <n v="40357305"/>
    <s v="EMBARCADO"/>
    <n v="1022379"/>
    <s v="EVER LOGIC"/>
    <s v="SHANGHAI, CHINA"/>
    <d v="2023-01-05T00:00:00"/>
    <d v="2023-01-04T00:00:00"/>
    <d v="2023-02-09T09:24:00"/>
    <s v="EVERGREEN"/>
    <n v="12006.48"/>
    <x v="0"/>
    <x v="0"/>
  </r>
  <r>
    <m/>
    <x v="0"/>
    <x v="0"/>
    <n v="40357305"/>
    <s v="EMBARCADO"/>
    <n v="1022379"/>
    <s v="EVER LOGIC"/>
    <s v="SHANGHAI, CHINA"/>
    <d v="2022-12-29T00:00:00"/>
    <d v="2023-01-04T00:00:00"/>
    <d v="2023-02-09T09:24:00"/>
    <s v="EVERGREEN"/>
    <n v="12407.7"/>
    <x v="0"/>
    <x v="0"/>
  </r>
  <r>
    <m/>
    <x v="0"/>
    <x v="0"/>
    <n v="40357299"/>
    <s v="EMBARCADO"/>
    <n v="1022645"/>
    <s v="HENG HUI 6"/>
    <s v="SHANGHAI, CHINA"/>
    <d v="2022-12-27T00:00:00"/>
    <d v="2023-01-02T00:00:00"/>
    <d v="2023-02-07T09:24:00"/>
    <s v="CMA CGM"/>
    <n v="20433.759999999998"/>
    <x v="0"/>
    <x v="0"/>
  </r>
  <r>
    <m/>
    <x v="0"/>
    <x v="0"/>
    <n v="40357296"/>
    <s v="EMBARCADO"/>
    <n v="1022568"/>
    <s v="CISNES"/>
    <s v="YANTIAN, CHINA"/>
    <d v="2022-12-29T00:00:00"/>
    <d v="2023-01-10T00:00:00"/>
    <d v="2023-02-11T22:27:00"/>
    <s v="HAPAG LLOYD"/>
    <n v="25000.34"/>
    <x v="0"/>
    <x v="0"/>
  </r>
  <r>
    <m/>
    <x v="0"/>
    <x v="0"/>
    <n v="40357295"/>
    <s v="EMBARCADO"/>
    <n v="1021992"/>
    <s v="HENG HUI 6"/>
    <s v="SHANGHAI, CHINA"/>
    <d v="2022-12-27T00:00:00"/>
    <d v="2023-01-02T00:00:00"/>
    <d v="2023-02-07T09:24:00"/>
    <s v="CMA CGM"/>
    <n v="24700"/>
    <x v="0"/>
    <x v="0"/>
  </r>
  <r>
    <m/>
    <x v="0"/>
    <x v="0"/>
    <n v="40357288"/>
    <s v="EMBARCADO"/>
    <n v="1021767"/>
    <s v="EVER LOGIC"/>
    <s v="TIANJIN XINGANG, CHINA"/>
    <d v="2022-12-30T00:00:00"/>
    <d v="2023-01-04T00:00:00"/>
    <d v="2023-02-22T20:36:00"/>
    <s v="COSCO"/>
    <n v="10512"/>
    <x v="0"/>
    <x v="0"/>
  </r>
  <r>
    <m/>
    <x v="0"/>
    <x v="0"/>
    <n v="40357288"/>
    <s v="EMBARCADO"/>
    <n v="1021767"/>
    <s v="EVER LOGIC"/>
    <s v="TIANJIN XINGANG, CHINA"/>
    <d v="2022-12-29T00:00:00"/>
    <d v="2023-01-04T00:00:00"/>
    <d v="2023-02-22T20:36:00"/>
    <s v="COSCO"/>
    <n v="13698"/>
    <x v="0"/>
    <x v="0"/>
  </r>
  <r>
    <m/>
    <x v="0"/>
    <x v="0"/>
    <n v="40357287"/>
    <s v="EMBARCADO"/>
    <n v="1021767"/>
    <s v="CISNES"/>
    <s v="TIANJIN XINGANG, CHINA"/>
    <d v="2022-12-29T00:00:00"/>
    <d v="2023-01-10T00:00:00"/>
    <d v="2023-02-28T20:36:00"/>
    <s v="HAPAG LLOYD"/>
    <n v="24156"/>
    <x v="0"/>
    <x v="0"/>
  </r>
  <r>
    <m/>
    <x v="0"/>
    <x v="0"/>
    <n v="40357285"/>
    <s v="EMBARCADO"/>
    <n v="1021767"/>
    <s v="EVER LOGIC"/>
    <s v="TIANJIN XINGANG, CHINA"/>
    <d v="2022-12-28T00:00:00"/>
    <d v="2023-01-04T00:00:00"/>
    <d v="2023-02-22T20:36:00"/>
    <s v="COSCO"/>
    <n v="25002"/>
    <x v="0"/>
    <x v="0"/>
  </r>
  <r>
    <m/>
    <x v="0"/>
    <x v="0"/>
    <n v="40357260"/>
    <s v="EMBARCADO"/>
    <n v="1011969"/>
    <s v="EVER LOGIC"/>
    <s v="YANTIAN, CHINA"/>
    <d v="2022-12-29T00:00:00"/>
    <d v="2023-01-04T00:00:00"/>
    <d v="2023-02-05T22:27:00"/>
    <s v="EVERGREEN"/>
    <n v="24000"/>
    <x v="0"/>
    <x v="0"/>
  </r>
  <r>
    <m/>
    <x v="0"/>
    <x v="0"/>
    <n v="40357259"/>
    <s v="EMBARCADO"/>
    <n v="1011969"/>
    <s v="EVER LOGIC"/>
    <s v="YANTIAN, CHINA"/>
    <d v="2022-12-27T00:00:00"/>
    <d v="2023-01-04T00:00:00"/>
    <d v="2023-02-05T22:27:00"/>
    <s v="EVERGREEN"/>
    <n v="24000"/>
    <x v="0"/>
    <x v="0"/>
  </r>
  <r>
    <m/>
    <x v="0"/>
    <x v="0"/>
    <n v="40357255"/>
    <s v="EMBARCADO"/>
    <n v="1011967"/>
    <s v="CISNES"/>
    <s v="YANTIAN, CHINA"/>
    <d v="2022-12-28T00:00:00"/>
    <d v="2023-01-10T00:00:00"/>
    <d v="2023-02-11T22:27:00"/>
    <s v="HAPAG LLOYD"/>
    <n v="24000"/>
    <x v="0"/>
    <x v="0"/>
  </r>
  <r>
    <m/>
    <x v="0"/>
    <x v="0"/>
    <n v="40357247"/>
    <s v="EMBARCADO"/>
    <n v="1011586"/>
    <s v="CISNES"/>
    <s v="SHANGHAI, CHINA"/>
    <d v="2022-12-28T00:00:00"/>
    <d v="2023-01-10T00:00:00"/>
    <d v="2023-02-15T09:24:00"/>
    <s v="HAPAG LLOYD"/>
    <n v="19954"/>
    <x v="0"/>
    <x v="0"/>
  </r>
  <r>
    <m/>
    <x v="0"/>
    <x v="0"/>
    <n v="40357242"/>
    <s v="EMBARCADO"/>
    <n v="1011417"/>
    <s v="CISNES"/>
    <s v="YANTIAN, CHINA"/>
    <d v="2022-12-29T00:00:00"/>
    <d v="2023-01-10T00:00:00"/>
    <d v="2023-02-11T22:27:00"/>
    <s v="HAPAG LLOYD"/>
    <n v="19800"/>
    <x v="0"/>
    <x v="0"/>
  </r>
  <r>
    <m/>
    <x v="0"/>
    <x v="0"/>
    <n v="40357241"/>
    <s v="EMBARCADO"/>
    <n v="1011417"/>
    <s v="EVER LOGIC"/>
    <s v="YANTIAN, CHINA"/>
    <d v="2022-12-27T00:00:00"/>
    <d v="2023-01-04T00:00:00"/>
    <d v="2023-02-05T22:27:00"/>
    <s v="EVERGREEN"/>
    <n v="19800"/>
    <x v="0"/>
    <x v="0"/>
  </r>
  <r>
    <m/>
    <x v="0"/>
    <x v="0"/>
    <n v="40357236"/>
    <s v="EMBARCADO"/>
    <n v="1011417"/>
    <s v="HENG HUI 6"/>
    <s v="SHANGHAI, CHINA"/>
    <d v="2022-12-21T00:00:00"/>
    <d v="2023-01-02T00:00:00"/>
    <d v="2023-02-07T09:24:00"/>
    <s v="CMA CGM"/>
    <n v="19800"/>
    <x v="0"/>
    <x v="0"/>
  </r>
  <r>
    <m/>
    <x v="0"/>
    <x v="0"/>
    <n v="40357218"/>
    <s v="EMBARCADO"/>
    <n v="1012448"/>
    <s v="CISNES"/>
    <s v="YANTIAN, CHINA"/>
    <d v="2022-12-29T00:00:00"/>
    <d v="2023-01-10T00:00:00"/>
    <d v="2023-02-11T22:27:00"/>
    <s v="HAPAG LLOYD"/>
    <n v="24000"/>
    <x v="0"/>
    <x v="0"/>
  </r>
  <r>
    <m/>
    <x v="2"/>
    <x v="1"/>
    <n v="40357160"/>
    <s v="EMBARCADO"/>
    <n v="1021105"/>
    <s v="CAPE SOUNIO NX301R"/>
    <s v="BUENAVENTURA, PUERTO"/>
    <d v="2022-12-29T00:00:00"/>
    <d v="2023-01-07T00:00:00"/>
    <d v="2023-01-24T10:10:00"/>
    <s v="MSC"/>
    <n v="22505.29"/>
    <x v="0"/>
    <x v="0"/>
  </r>
  <r>
    <m/>
    <x v="6"/>
    <x v="1"/>
    <n v="40357117"/>
    <s v="EMBARCADO"/>
    <n v="1022887"/>
    <s v="MSC BARI FA252R"/>
    <s v="BUSAN {PUSAN}, PUERTO"/>
    <d v="2022-12-31T00:00:00"/>
    <d v="2023-01-15T00:00:00"/>
    <d v="2023-02-23T21:13:00"/>
    <s v="MSC"/>
    <n v="22009.41"/>
    <x v="0"/>
    <x v="0"/>
  </r>
  <r>
    <m/>
    <x v="6"/>
    <x v="1"/>
    <n v="40357116"/>
    <s v="EMBARCADO"/>
    <n v="1022887"/>
    <s v="HENG HUI 6 0HCDOW1MA"/>
    <s v="BUSAN {PUSAN}, PUERTO"/>
    <d v="2022-12-26T00:00:00"/>
    <d v="2023-01-02T00:00:00"/>
    <d v="2023-02-10T21:13:00"/>
    <s v="CMA CGM"/>
    <n v="22003.13"/>
    <x v="0"/>
    <x v="0"/>
  </r>
  <r>
    <m/>
    <x v="1"/>
    <x v="0"/>
    <n v="40357083"/>
    <s v="EMBARCADO"/>
    <n v="1012109"/>
    <s v="CAPE SOUNIO NX301R"/>
    <s v="LOS ANGELES, PUERTO"/>
    <d v="2022-12-30T00:00:00"/>
    <d v="2023-01-07T00:00:00"/>
    <d v="2023-01-30T19:30:00"/>
    <s v="MSC"/>
    <n v="19958.047999999999"/>
    <x v="0"/>
    <x v="0"/>
  </r>
  <r>
    <m/>
    <x v="1"/>
    <x v="0"/>
    <n v="40357078"/>
    <s v="EMBARCADO"/>
    <n v="1012165"/>
    <s v="CAPE SOUNIO NX301R"/>
    <s v="LOS ANGELES, PUERTO"/>
    <d v="2022-12-29T00:00:00"/>
    <d v="2023-01-07T00:00:00"/>
    <d v="2023-01-30T19:30:00"/>
    <s v="MSC"/>
    <n v="19958.047999999999"/>
    <x v="0"/>
    <x v="0"/>
  </r>
  <r>
    <m/>
    <x v="1"/>
    <x v="0"/>
    <n v="40357077"/>
    <s v="EMBARCADO"/>
    <n v="1012165"/>
    <s v="CAPE SOUNIO NX301R"/>
    <s v="NORFOLK, PUERTO"/>
    <d v="2022-12-29T00:00:00"/>
    <d v="2023-01-07T00:00:00"/>
    <d v="2023-02-07T11:16:00"/>
    <s v="MSC"/>
    <n v="19958.047999999999"/>
    <x v="0"/>
    <x v="0"/>
  </r>
  <r>
    <m/>
    <x v="1"/>
    <x v="0"/>
    <n v="40356919"/>
    <s v="EMBARCADO"/>
    <n v="1023190"/>
    <s v="CAPE SOUNIO NX301R"/>
    <s v="CHARLESTON, PUERTO"/>
    <d v="2022-12-30T00:00:00"/>
    <d v="2023-01-07T00:00:00"/>
    <d v="2023-02-11T05:41:00"/>
    <s v="MSC"/>
    <n v="23714.878379999998"/>
    <x v="0"/>
    <x v="0"/>
  </r>
  <r>
    <m/>
    <x v="3"/>
    <x v="0"/>
    <n v="40356377"/>
    <s v="EMBARCADO"/>
    <n v="1030804"/>
    <s v="MAERSK BRATAN 252N"/>
    <s v="HAMBURG, PORT"/>
    <d v="2022-12-30T00:00:00"/>
    <d v="2023-01-06T00:00:00"/>
    <d v="2023-02-04T21:29:00"/>
    <s v="MAERSK"/>
    <n v="10196.85"/>
    <x v="0"/>
    <x v="0"/>
  </r>
  <r>
    <m/>
    <x v="3"/>
    <x v="0"/>
    <n v="40356377"/>
    <s v="EMBARCADO"/>
    <n v="1030711"/>
    <s v="MAERSK BRATAN 252N"/>
    <s v="HAMBURG, PORT"/>
    <d v="2022-12-30T00:00:00"/>
    <d v="2023-01-06T00:00:00"/>
    <d v="2023-02-04T21:29:00"/>
    <s v="MAERSK"/>
    <n v="12075"/>
    <x v="0"/>
    <x v="0"/>
  </r>
  <r>
    <m/>
    <x v="2"/>
    <x v="1"/>
    <n v="40356340"/>
    <s v="EMBARCADO"/>
    <n v="1020367"/>
    <s v="SEASPAN BEAUTY 2247E"/>
    <s v="CALLAO, PUERTO"/>
    <d v="2022-12-29T00:00:00"/>
    <d v="2023-01-20T00:00:00"/>
    <d v="2023-01-27T21:00:00"/>
    <s v="MSC"/>
    <n v="23948.94"/>
    <x v="0"/>
    <x v="0"/>
  </r>
  <r>
    <m/>
    <x v="3"/>
    <x v="0"/>
    <n v="40356326"/>
    <s v="EMBARCADO"/>
    <n v="1030388"/>
    <s v="MAERSK BRATAN 252N"/>
    <s v="CAPE TOWN, PUERTO"/>
    <d v="2022-12-29T00:00:00"/>
    <d v="2023-01-06T00:00:00"/>
    <d v="2023-03-30T00:00:00"/>
    <s v="MAERSK"/>
    <n v="24000"/>
    <x v="0"/>
    <x v="0"/>
  </r>
  <r>
    <m/>
    <x v="6"/>
    <x v="1"/>
    <n v="40356301"/>
    <s v="EMBARCADO"/>
    <n v="1012612"/>
    <s v="CISNES 2247W"/>
    <s v="MANILA, PUERTO"/>
    <d v="2022-12-29T00:00:00"/>
    <d v="2023-01-10T00:00:00"/>
    <d v="2023-03-07T04:51:00"/>
    <s v="MSC"/>
    <n v="24291.34"/>
    <x v="0"/>
    <x v="0"/>
  </r>
  <r>
    <m/>
    <x v="6"/>
    <x v="1"/>
    <n v="40356300"/>
    <s v="EMBARCADO"/>
    <n v="1012612"/>
    <s v="EVER LOGIC V-0602-062W"/>
    <s v="MANILA, PUERTO"/>
    <d v="2022-12-28T00:00:00"/>
    <d v="2023-01-04T00:00:00"/>
    <d v="2023-03-01T04:51:00"/>
    <s v="COSCO"/>
    <n v="24382.02"/>
    <x v="0"/>
    <x v="0"/>
  </r>
  <r>
    <m/>
    <x v="6"/>
    <x v="1"/>
    <n v="40356299"/>
    <s v="EMBARCADO"/>
    <n v="1012612"/>
    <s v="EVER LOGIC V-0602-062W"/>
    <s v="MANILA, PUERTO"/>
    <d v="2022-12-27T00:00:00"/>
    <d v="2023-01-04T00:00:00"/>
    <d v="2023-03-01T04:51:00"/>
    <s v="COSCO"/>
    <n v="24356.28"/>
    <x v="0"/>
    <x v="0"/>
  </r>
  <r>
    <m/>
    <x v="6"/>
    <x v="1"/>
    <n v="40356282"/>
    <s v="EMBARCADO"/>
    <n v="1022887"/>
    <s v="HENG HUI 6 / 0HCDOW1MA"/>
    <s v="BUSAN {PUSAN}, PUERTO"/>
    <d v="2022-12-28T00:00:00"/>
    <d v="2023-01-02T00:00:00"/>
    <d v="2023-02-10T21:13:00"/>
    <s v="CMA CGM"/>
    <n v="22014.17"/>
    <x v="0"/>
    <x v="0"/>
  </r>
  <r>
    <m/>
    <x v="6"/>
    <x v="1"/>
    <n v="40356280"/>
    <s v="EMBARCADO"/>
    <n v="1022182"/>
    <s v="CISNES 2247W"/>
    <s v="BUSAN {PUSAN}, PUERTO"/>
    <d v="2022-12-30T00:00:00"/>
    <d v="2023-01-10T00:00:00"/>
    <d v="2023-02-18T21:13:00"/>
    <s v="HAPAG LLOYD"/>
    <n v="3730"/>
    <x v="0"/>
    <x v="0"/>
  </r>
  <r>
    <m/>
    <x v="6"/>
    <x v="1"/>
    <n v="40356280"/>
    <s v="EMBARCADO"/>
    <n v="1022182"/>
    <s v="CISNES 2247W"/>
    <s v="BUSAN {PUSAN}, PUERTO"/>
    <d v="2022-12-30T00:00:00"/>
    <d v="2023-01-10T00:00:00"/>
    <d v="2023-02-18T21:13:00"/>
    <s v="HAPAG LLOYD"/>
    <n v="18200"/>
    <x v="0"/>
    <x v="0"/>
  </r>
  <r>
    <m/>
    <x v="6"/>
    <x v="1"/>
    <n v="40356277"/>
    <s v="EMBARCADO"/>
    <n v="1021012"/>
    <s v="CISNES 2247W"/>
    <s v="BUSAN {PUSAN}, PUERTO"/>
    <d v="2022-12-30T00:00:00"/>
    <d v="2023-01-10T00:00:00"/>
    <d v="2023-02-18T21:13:00"/>
    <s v="HAPAG LLOYD"/>
    <n v="21983.88"/>
    <x v="0"/>
    <x v="0"/>
  </r>
  <r>
    <m/>
    <x v="6"/>
    <x v="1"/>
    <n v="40356276"/>
    <s v="EMBARCADO"/>
    <n v="1021150"/>
    <s v="CISNES 2247W"/>
    <s v="BUSAN {PUSAN}, PUERTO"/>
    <d v="2022-12-29T00:00:00"/>
    <d v="2023-01-10T00:00:00"/>
    <d v="2023-02-18T21:13:00"/>
    <s v="HAPAG LLOYD"/>
    <n v="21616"/>
    <x v="0"/>
    <x v="0"/>
  </r>
  <r>
    <m/>
    <x v="6"/>
    <x v="1"/>
    <n v="40356275"/>
    <s v="EMBARCADO"/>
    <n v="1020860"/>
    <s v="HENG HUI 6 / 0HCDOW1MA"/>
    <s v="BUSAN {PUSAN}, PUERTO"/>
    <d v="2022-12-29T00:00:00"/>
    <d v="2023-01-02T00:00:00"/>
    <d v="2023-02-10T21:13:00"/>
    <s v="CMA CGM"/>
    <n v="21994.82"/>
    <x v="0"/>
    <x v="0"/>
  </r>
  <r>
    <m/>
    <x v="6"/>
    <x v="1"/>
    <n v="40356274"/>
    <s v="EMBARCADO"/>
    <n v="1020860"/>
    <s v="HENG HUI 6 / 0HCDOW1MA"/>
    <s v="BUSAN {PUSAN}, PUERTO"/>
    <d v="2022-12-22T00:00:00"/>
    <d v="2023-01-02T00:00:00"/>
    <d v="2023-02-10T21:13:00"/>
    <s v="CMA CGM"/>
    <n v="22004.55"/>
    <x v="0"/>
    <x v="0"/>
  </r>
  <r>
    <m/>
    <x v="6"/>
    <x v="1"/>
    <n v="40356270"/>
    <s v="EMBARCADO"/>
    <n v="1021665"/>
    <s v="HENG HUI 6 / 0HCDOW1MA"/>
    <s v="BUSAN {PUSAN}, PUERTO"/>
    <d v="2022-12-29T00:00:00"/>
    <d v="2023-01-02T00:00:00"/>
    <d v="2023-02-10T21:13:00"/>
    <s v="CMA CGM"/>
    <n v="21969.74"/>
    <x v="0"/>
    <x v="0"/>
  </r>
  <r>
    <m/>
    <x v="6"/>
    <x v="1"/>
    <n v="40356258"/>
    <s v="EMBARCADO"/>
    <n v="1021149"/>
    <s v="HENG HUI 6 / 0HCDOW1MA"/>
    <s v="BUSAN {PUSAN}, PUERTO"/>
    <d v="2022-12-28T00:00:00"/>
    <d v="2023-01-02T00:00:00"/>
    <d v="2023-02-10T21:13:00"/>
    <s v="CMA CGM"/>
    <n v="22000"/>
    <x v="0"/>
    <x v="0"/>
  </r>
  <r>
    <m/>
    <x v="6"/>
    <x v="1"/>
    <n v="40356251"/>
    <s v="EMBARCADO"/>
    <n v="1022885"/>
    <s v="CISNES 2247W"/>
    <s v="BUSAN {PUSAN}, PUERTO"/>
    <d v="2022-12-30T00:00:00"/>
    <d v="2023-01-10T00:00:00"/>
    <d v="2023-02-18T21:13:00"/>
    <s v="MSC"/>
    <n v="22007.16"/>
    <x v="0"/>
    <x v="0"/>
  </r>
  <r>
    <m/>
    <x v="6"/>
    <x v="1"/>
    <n v="40356250"/>
    <s v="EMBARCADO"/>
    <n v="1022885"/>
    <s v="CISNES 2247W"/>
    <s v="BUSAN {PUSAN}, PUERTO"/>
    <d v="2022-12-30T00:00:00"/>
    <d v="2023-01-10T00:00:00"/>
    <d v="2023-02-18T21:13:00"/>
    <s v="MSC"/>
    <n v="22017.26"/>
    <x v="0"/>
    <x v="0"/>
  </r>
  <r>
    <m/>
    <x v="6"/>
    <x v="1"/>
    <n v="40356249"/>
    <s v="EMBARCADO"/>
    <n v="1022885"/>
    <s v="CISNES 2247W"/>
    <s v="BUSAN {PUSAN}, PUERTO"/>
    <d v="2022-12-29T00:00:00"/>
    <d v="2023-01-10T00:00:00"/>
    <d v="2023-02-18T21:13:00"/>
    <s v="HAPAG LLOYD"/>
    <n v="22000.04"/>
    <x v="0"/>
    <x v="0"/>
  </r>
  <r>
    <m/>
    <x v="6"/>
    <x v="1"/>
    <n v="40356248"/>
    <s v="EMBARCADO"/>
    <n v="1022885"/>
    <s v="CISNES 2247W"/>
    <s v="BUSAN {PUSAN}, PUERTO"/>
    <d v="2022-12-30T00:00:00"/>
    <d v="2023-01-10T00:00:00"/>
    <d v="2023-02-18T21:13:00"/>
    <s v="MSC"/>
    <n v="22001.79"/>
    <x v="0"/>
    <x v="0"/>
  </r>
  <r>
    <m/>
    <x v="6"/>
    <x v="1"/>
    <n v="40356247"/>
    <s v="EMBARCADO"/>
    <n v="1022885"/>
    <s v="HENG HUI 6 0HCDOW1MA"/>
    <s v="BUSAN {PUSAN}, PUERTO"/>
    <d v="2022-12-26T00:00:00"/>
    <d v="2023-01-02T00:00:00"/>
    <d v="2023-02-10T21:13:00"/>
    <s v="CMA CGM"/>
    <n v="22006.13"/>
    <x v="0"/>
    <x v="0"/>
  </r>
  <r>
    <m/>
    <x v="6"/>
    <x v="1"/>
    <n v="40356241"/>
    <s v="EMBARCADO"/>
    <n v="1022885"/>
    <s v="HENG HUI 6 0HCDOW1MA"/>
    <s v="BUSAN {PUSAN}, PUERTO"/>
    <d v="2022-12-28T00:00:00"/>
    <d v="2023-01-02T00:00:00"/>
    <d v="2023-02-10T21:13:00"/>
    <s v="CMA CGM"/>
    <n v="22013.83"/>
    <x v="0"/>
    <x v="0"/>
  </r>
  <r>
    <m/>
    <x v="6"/>
    <x v="1"/>
    <n v="40356216"/>
    <s v="EMBARCADO"/>
    <n v="1021012"/>
    <s v="CISNES 2247W"/>
    <s v="BUSAN {PUSAN}, PUERTO"/>
    <d v="2022-12-30T00:00:00"/>
    <d v="2023-01-10T00:00:00"/>
    <d v="2023-02-18T21:13:00"/>
    <s v="HAPAG LLOYD"/>
    <n v="21384.66"/>
    <x v="0"/>
    <x v="0"/>
  </r>
  <r>
    <m/>
    <x v="6"/>
    <x v="1"/>
    <n v="40356212"/>
    <s v="EMBARCADO"/>
    <n v="1023038"/>
    <s v="HENG HUI 6 0HCDOW1MA"/>
    <s v="BUSAN {PUSAN}, PUERTO"/>
    <d v="2022-12-21T00:00:00"/>
    <d v="2023-01-02T00:00:00"/>
    <d v="2023-02-10T21:13:00"/>
    <s v="CMA CGM"/>
    <n v="22006.27"/>
    <x v="0"/>
    <x v="0"/>
  </r>
  <r>
    <m/>
    <x v="2"/>
    <x v="1"/>
    <n v="40356182"/>
    <s v="EMBARCADO"/>
    <n v="1011290"/>
    <s v="GSL MELINA  250W"/>
    <s v="CALLAO, PUERTO"/>
    <d v="2022-12-24T00:00:00"/>
    <d v="2023-01-02T00:00:00"/>
    <d v="2023-01-09T21:00:00"/>
    <s v="HAPAG LLOYD"/>
    <n v="23996.44"/>
    <x v="0"/>
    <x v="0"/>
  </r>
  <r>
    <m/>
    <x v="2"/>
    <x v="1"/>
    <n v="40356152"/>
    <s v="EMBARCADO"/>
    <n v="1030816"/>
    <s v="CMA CGM CARL ANTOINE 2248N"/>
    <s v="CALLAO, PUERTO"/>
    <d v="2022-12-29T00:00:00"/>
    <d v="2023-01-05T00:00:00"/>
    <d v="2023-01-12T21:00:00"/>
    <s v="COSCO"/>
    <n v="23819.360000000001"/>
    <x v="0"/>
    <x v="0"/>
  </r>
  <r>
    <m/>
    <x v="0"/>
    <x v="0"/>
    <n v="40355787"/>
    <s v="EMBARCADO"/>
    <n v="1023373"/>
    <s v="CISNES"/>
    <s v="SHANGHAI, CHINA"/>
    <d v="2022-12-06T00:00:00"/>
    <d v="2023-01-10T00:00:00"/>
    <d v="2023-02-15T09:24:00"/>
    <s v="ONE"/>
    <n v="24190"/>
    <x v="0"/>
    <x v="0"/>
  </r>
  <r>
    <m/>
    <x v="2"/>
    <x v="1"/>
    <n v="40355350"/>
    <s v="EMBARCADO"/>
    <n v="1011421"/>
    <s v="CMA CGM CARL ANTOINE 0WCDON1MA"/>
    <s v="CARTAGENA, PUERTO"/>
    <d v="2022-12-29T00:00:00"/>
    <d v="2023-01-05T00:00:00"/>
    <d v="2023-01-20T15:22:00"/>
    <s v="HAPAG LLOYD"/>
    <n v="23997.7"/>
    <x v="0"/>
    <x v="0"/>
  </r>
  <r>
    <m/>
    <x v="2"/>
    <x v="1"/>
    <n v="40355349"/>
    <s v="EMBARCADO"/>
    <n v="1011421"/>
    <s v="CMA CGM CARL ANTOINE / 0WCDON1MA"/>
    <s v="CARTAGENA, PUERTO"/>
    <d v="2022-12-23T00:00:00"/>
    <d v="2023-01-05T00:00:00"/>
    <d v="2023-01-20T15:22:00"/>
    <s v="CMA CGM"/>
    <n v="23991.23"/>
    <x v="0"/>
    <x v="0"/>
  </r>
  <r>
    <m/>
    <x v="2"/>
    <x v="1"/>
    <n v="40355344"/>
    <s v="EMBARCADO"/>
    <n v="1021868"/>
    <s v="CMA CGM CARL ANTOINE 0WCDON1MA"/>
    <s v="CARTAGENA, PUERTO"/>
    <d v="2022-12-30T00:00:00"/>
    <d v="2023-01-05T00:00:00"/>
    <d v="2023-01-20T15:22:00"/>
    <s v="HAPAG LLOYD"/>
    <n v="14959.69"/>
    <x v="0"/>
    <x v="0"/>
  </r>
  <r>
    <m/>
    <x v="2"/>
    <x v="1"/>
    <n v="40355344"/>
    <s v="EMBARCADO"/>
    <n v="1022150"/>
    <s v="CMA CGM CARL ANTOINE 0WCDON1MA"/>
    <s v="CARTAGENA, PUERTO"/>
    <d v="2022-12-30T00:00:00"/>
    <d v="2023-01-05T00:00:00"/>
    <d v="2023-01-20T15:22:00"/>
    <s v="HAPAG LLOYD"/>
    <n v="4989.54"/>
    <x v="0"/>
    <x v="0"/>
  </r>
  <r>
    <m/>
    <x v="2"/>
    <x v="1"/>
    <n v="40355344"/>
    <s v="EMBARCADO"/>
    <n v="1021868"/>
    <s v="CMA CGM CARL ANTOINE 0WCDON1MA"/>
    <s v="CARTAGENA, PUERTO"/>
    <d v="2022-12-30T00:00:00"/>
    <d v="2023-01-05T00:00:00"/>
    <d v="2023-01-20T15:22:00"/>
    <s v="HAPAG LLOYD"/>
    <n v="3985.18"/>
    <x v="0"/>
    <x v="0"/>
  </r>
  <r>
    <m/>
    <x v="4"/>
    <x v="0"/>
    <n v="40355304"/>
    <s v="EMBARCADO"/>
    <n v="1023434"/>
    <s v="CAPE SOUNIO NX301R"/>
    <s v="MAZATLAN, PUERTO"/>
    <d v="2022-12-30T00:00:00"/>
    <d v="2023-01-07T00:00:00"/>
    <d v="2023-02-01T14:20:00"/>
    <s v="MSC"/>
    <n v="23179.119999999999"/>
    <x v="0"/>
    <x v="0"/>
  </r>
  <r>
    <m/>
    <x v="2"/>
    <x v="1"/>
    <n v="40355270"/>
    <s v="EMBARCADO"/>
    <n v="1012819"/>
    <s v="GSL MELINA  250W"/>
    <s v="CALLAO, PUERTO"/>
    <d v="2022-12-23T00:00:00"/>
    <d v="2023-01-02T00:00:00"/>
    <d v="2023-01-09T21:00:00"/>
    <s v="HAPAG LLOYD"/>
    <n v="23493.29"/>
    <x v="0"/>
    <x v="0"/>
  </r>
  <r>
    <m/>
    <x v="2"/>
    <x v="1"/>
    <n v="40354557"/>
    <s v="EMBARCADO"/>
    <n v="1020017"/>
    <s v="MAERSK LAUNCESTON 301N"/>
    <s v="CALDERA, PUERTO"/>
    <d v="2022-12-29T00:00:00"/>
    <d v="2023-01-06T00:00:00"/>
    <d v="2023-01-27T14:34:00"/>
    <s v="SEALAND"/>
    <n v="3975.82"/>
    <x v="0"/>
    <x v="0"/>
  </r>
  <r>
    <m/>
    <x v="2"/>
    <x v="1"/>
    <n v="40354557"/>
    <s v="EMBARCADO"/>
    <n v="1020017"/>
    <s v="MAERSK LAUNCESTON 301N"/>
    <s v="CALDERA, PUERTO"/>
    <d v="2022-12-28T00:00:00"/>
    <d v="2023-01-06T00:00:00"/>
    <d v="2023-01-27T14:34:00"/>
    <s v="SEALAND"/>
    <n v="19255.419999999998"/>
    <x v="0"/>
    <x v="0"/>
  </r>
  <r>
    <m/>
    <x v="2"/>
    <x v="1"/>
    <n v="40354512"/>
    <s v="EMBARCADO"/>
    <n v="1011558"/>
    <s v="MAERSK BRATAN 252N"/>
    <s v="CALDERA, PUERTO"/>
    <d v="2022-12-30T00:00:00"/>
    <d v="2023-01-06T00:00:00"/>
    <d v="2023-01-27T14:34:00"/>
    <s v="HAMBURG SUD"/>
    <n v="23992.2"/>
    <x v="0"/>
    <x v="0"/>
  </r>
  <r>
    <m/>
    <x v="2"/>
    <x v="1"/>
    <n v="40354511"/>
    <s v="EMBARCADO"/>
    <n v="1011558"/>
    <s v="MAERSK BRATAN 252N"/>
    <s v="CALDERA, PUERTO"/>
    <d v="2022-12-28T00:00:00"/>
    <d v="2023-01-06T00:00:00"/>
    <d v="2023-01-27T14:34:00"/>
    <s v="HAMBURG SUD"/>
    <n v="23983.919999999998"/>
    <x v="0"/>
    <x v="0"/>
  </r>
  <r>
    <m/>
    <x v="3"/>
    <x v="0"/>
    <n v="40354456"/>
    <s v="EMBARCADO"/>
    <n v="1012432"/>
    <s v="MAERSK BRATAN 252N"/>
    <s v="ROTTERDAM, PUERTO"/>
    <d v="2022-12-27T00:00:00"/>
    <d v="2023-01-06T00:00:00"/>
    <d v="2023-02-02T23:54:00"/>
    <s v="MAERSK"/>
    <n v="21600"/>
    <x v="0"/>
    <x v="0"/>
  </r>
  <r>
    <m/>
    <x v="6"/>
    <x v="1"/>
    <n v="40354448"/>
    <s v="EMBARCADO"/>
    <n v="1012612"/>
    <s v="EVER LOGIC V-0602-062W"/>
    <s v="MANILA, PUERTO"/>
    <d v="2022-12-27T00:00:00"/>
    <d v="2023-01-04T00:00:00"/>
    <d v="2023-03-01T04:51:00"/>
    <s v="COSCO"/>
    <n v="24800.36"/>
    <x v="0"/>
    <x v="0"/>
  </r>
  <r>
    <m/>
    <x v="2"/>
    <x v="1"/>
    <n v="40354300"/>
    <s v="EMBARCADO"/>
    <n v="1020339"/>
    <s v="GSL MELINA 250W"/>
    <s v="GUAYAQUIL, PUERTO"/>
    <d v="2022-12-29T00:00:00"/>
    <d v="2023-01-02T00:00:00"/>
    <d v="2023-01-10T10:31:00"/>
    <s v="SEALAND"/>
    <n v="11985.57"/>
    <x v="0"/>
    <x v="0"/>
  </r>
  <r>
    <m/>
    <x v="2"/>
    <x v="1"/>
    <n v="40354300"/>
    <s v="EMBARCADO"/>
    <n v="1022149"/>
    <s v="GSL MELINA 250W"/>
    <s v="GUAYAQUIL, PUERTO"/>
    <d v="2022-12-28T00:00:00"/>
    <d v="2023-01-02T00:00:00"/>
    <d v="2023-01-10T10:31:00"/>
    <s v="SEALAND"/>
    <n v="11828.76"/>
    <x v="0"/>
    <x v="0"/>
  </r>
  <r>
    <m/>
    <x v="2"/>
    <x v="1"/>
    <n v="40354070"/>
    <s v="EMBARCADO"/>
    <n v="1012719"/>
    <s v="CMA CGM CARL ANTOINE 2248N"/>
    <s v="CALLAO, PUERTO"/>
    <d v="2022-12-29T00:00:00"/>
    <d v="2023-01-05T00:00:00"/>
    <d v="2023-01-12T21:00:00"/>
    <s v="COSCO"/>
    <n v="23994.16"/>
    <x v="0"/>
    <x v="0"/>
  </r>
  <r>
    <m/>
    <x v="2"/>
    <x v="1"/>
    <n v="40354069"/>
    <s v="EMBARCADO"/>
    <n v="1012719"/>
    <s v="CMA CGM CARL ANTOINE 2248N"/>
    <s v="CALLAO, PUERTO"/>
    <d v="2022-12-29T00:00:00"/>
    <d v="2023-01-05T00:00:00"/>
    <d v="2023-01-12T21:00:00"/>
    <s v="COSCO"/>
    <n v="24008.84"/>
    <x v="0"/>
    <x v="0"/>
  </r>
  <r>
    <m/>
    <x v="2"/>
    <x v="1"/>
    <n v="40353155"/>
    <s v="EMBARCADO"/>
    <n v="1020412"/>
    <s v="CALLAO EXPRESS / 0WCDQN1MA"/>
    <s v="CARTAGENA, PUERTO"/>
    <d v="2023-01-03T00:00:00"/>
    <d v="2023-01-13T00:00:00"/>
    <d v="2023-01-28T15:22:00"/>
    <s v="CMA CGM"/>
    <n v="12272.34"/>
    <x v="0"/>
    <x v="0"/>
  </r>
  <r>
    <m/>
    <x v="2"/>
    <x v="1"/>
    <n v="40353155"/>
    <s v="EMBARCADO"/>
    <n v="1020412"/>
    <s v="CALLAO EXPRESS / 0WCDQN1MA"/>
    <s v="CARTAGENA, PUERTO"/>
    <d v="2022-12-30T00:00:00"/>
    <d v="2023-01-13T00:00:00"/>
    <d v="2023-01-28T15:22:00"/>
    <s v="CMA CGM"/>
    <n v="11201.84"/>
    <x v="0"/>
    <x v="0"/>
  </r>
  <r>
    <m/>
    <x v="0"/>
    <x v="0"/>
    <n v="40352839"/>
    <s v="EMBARCADO"/>
    <n v="1012455"/>
    <s v="CISNES"/>
    <s v="SHANGHAI, CHINA"/>
    <d v="2022-12-28T00:00:00"/>
    <d v="2023-01-10T00:00:00"/>
    <d v="2023-02-15T09:24:00"/>
    <s v="ONE"/>
    <n v="24000"/>
    <x v="0"/>
    <x v="0"/>
  </r>
  <r>
    <m/>
    <x v="0"/>
    <x v="0"/>
    <n v="40352838"/>
    <s v="EMBARCADO"/>
    <n v="1012455"/>
    <s v="HENG HUI 6"/>
    <s v="SHANGHAI, CHINA"/>
    <d v="2022-12-21T00:00:00"/>
    <d v="2023-01-02T00:00:00"/>
    <d v="2023-02-07T09:24:00"/>
    <s v="CMA CGM"/>
    <n v="24000"/>
    <x v="0"/>
    <x v="0"/>
  </r>
  <r>
    <m/>
    <x v="6"/>
    <x v="1"/>
    <n v="40352777"/>
    <s v="EMBARCADO"/>
    <n v="1022930"/>
    <s v="SEASPAN BEAUTY 2247E"/>
    <s v="BUSAN {PUSAN}, PUERTO"/>
    <d v="2023-01-04T00:00:00"/>
    <d v="2023-01-20T00:00:00"/>
    <d v="2023-02-28T21:13:00"/>
    <s v="MSC"/>
    <n v="22001.25"/>
    <x v="0"/>
    <x v="0"/>
  </r>
  <r>
    <m/>
    <x v="6"/>
    <x v="1"/>
    <n v="40352776"/>
    <s v="EMBARCADO"/>
    <n v="1022930"/>
    <s v="CSCL WINTER / 0HCDQW1MA"/>
    <s v="BUSAN {PUSAN}, PUERTO"/>
    <d v="2022-12-30T00:00:00"/>
    <d v="2023-01-16T00:00:00"/>
    <d v="2023-02-24T21:13:00"/>
    <s v="CMA CGM"/>
    <n v="22018.03"/>
    <x v="0"/>
    <x v="0"/>
  </r>
  <r>
    <m/>
    <x v="2"/>
    <x v="1"/>
    <n v="40352528"/>
    <s v="EMBARCADO"/>
    <n v="1023433"/>
    <s v="CAPE SOUNIO NX301R"/>
    <s v="CARTAGENA, PUERTO"/>
    <d v="2022-12-30T00:00:00"/>
    <d v="2023-01-07T00:00:00"/>
    <d v="2023-01-22T15:22:00"/>
    <s v="MSC"/>
    <n v="24069.83"/>
    <x v="0"/>
    <x v="0"/>
  </r>
  <r>
    <m/>
    <x v="2"/>
    <x v="1"/>
    <n v="40352345"/>
    <s v="EMBARCADO"/>
    <n v="1011558"/>
    <s v="GSL MELINA  250W"/>
    <s v="CALLAO, PUERTO"/>
    <d v="2022-12-24T00:00:00"/>
    <d v="2023-01-02T00:00:00"/>
    <d v="2023-01-09T21:00:00"/>
    <s v="HAPAG LLOYD"/>
    <n v="23999.34"/>
    <x v="0"/>
    <x v="0"/>
  </r>
  <r>
    <m/>
    <x v="4"/>
    <x v="0"/>
    <n v="40351980"/>
    <s v="EMBARCADO"/>
    <n v="1023450"/>
    <s v="CAPE SOUNIO NX301R"/>
    <s v="MANZANILLO, PUERTO"/>
    <d v="2023-01-11T00:00:00"/>
    <d v="2023-01-07T00:00:00"/>
    <d v="2023-01-22T04:36:00"/>
    <s v="MSC"/>
    <n v="2958.86"/>
    <x v="0"/>
    <x v="0"/>
  </r>
  <r>
    <m/>
    <x v="4"/>
    <x v="0"/>
    <n v="40351980"/>
    <s v="EMBARCADO"/>
    <n v="1023450"/>
    <s v="CAPE SOUNIO NX301R"/>
    <s v="MANZANILLO, PUERTO"/>
    <d v="2022-12-29T00:00:00"/>
    <d v="2023-01-07T00:00:00"/>
    <d v="2023-01-22T04:36:00"/>
    <s v="MSC"/>
    <n v="21049.67"/>
    <x v="0"/>
    <x v="0"/>
  </r>
  <r>
    <m/>
    <x v="1"/>
    <x v="0"/>
    <n v="40351941"/>
    <s v="EMBARCADO"/>
    <n v="1012797"/>
    <s v="CAPE SOUNIO NX301R"/>
    <s v="SAN JUAN, PUERTO"/>
    <d v="2022-12-29T00:00:00"/>
    <d v="2023-01-07T00:00:00"/>
    <d v="2023-01-31T02:17:00"/>
    <s v="MSC"/>
    <n v="20003.407200000001"/>
    <x v="0"/>
    <x v="0"/>
  </r>
  <r>
    <m/>
    <x v="1"/>
    <x v="0"/>
    <n v="40351930"/>
    <s v="EMBARCADO"/>
    <n v="1012167"/>
    <s v="CAPE SOUNIO NX301R"/>
    <s v="SAN JUAN, PUERTO"/>
    <d v="2022-12-30T00:00:00"/>
    <d v="2023-01-07T00:00:00"/>
    <d v="2023-01-31T02:17:00"/>
    <s v="MSC"/>
    <n v="15785.0016"/>
    <x v="0"/>
    <x v="0"/>
  </r>
  <r>
    <m/>
    <x v="1"/>
    <x v="0"/>
    <n v="40351930"/>
    <s v="EMBARCADO"/>
    <n v="1012532"/>
    <s v="CAPE SOUNIO NX301R"/>
    <s v="SAN JUAN, PUERTO"/>
    <d v="2022-12-30T00:00:00"/>
    <d v="2023-01-07T00:00:00"/>
    <d v="2023-01-31T02:17:00"/>
    <s v="MSC"/>
    <n v="4173.0464000000002"/>
    <x v="0"/>
    <x v="0"/>
  </r>
  <r>
    <m/>
    <x v="0"/>
    <x v="0"/>
    <n v="40351520"/>
    <s v="EMBARCADO"/>
    <n v="1021766"/>
    <s v="CISNES"/>
    <s v="TIANJIN XINGANG, CHINA"/>
    <d v="2022-12-26T00:00:00"/>
    <d v="2023-01-10T00:00:00"/>
    <d v="2023-02-28T20:36:00"/>
    <s v="HAPAG LLOYD"/>
    <n v="24138"/>
    <x v="0"/>
    <x v="0"/>
  </r>
  <r>
    <m/>
    <x v="0"/>
    <x v="0"/>
    <n v="40351505"/>
    <s v="EMBARCADO"/>
    <n v="1023306"/>
    <s v="HENG HUI 6"/>
    <s v="SHANGHAI, CHINA"/>
    <d v="2022-12-22T00:00:00"/>
    <d v="2023-01-02T00:00:00"/>
    <d v="2023-02-07T09:24:00"/>
    <s v="CMA CGM"/>
    <n v="24020"/>
    <x v="0"/>
    <x v="0"/>
  </r>
  <r>
    <m/>
    <x v="0"/>
    <x v="0"/>
    <n v="40351489"/>
    <s v="EMBARCADO"/>
    <n v="1022125"/>
    <s v="HENG HUI 6"/>
    <s v="SHANGHAI, CHINA"/>
    <d v="2022-12-22T00:00:00"/>
    <d v="2023-01-02T00:00:00"/>
    <d v="2023-02-07T09:24:00"/>
    <s v="CMA CGM"/>
    <n v="24000.76"/>
    <x v="0"/>
    <x v="0"/>
  </r>
  <r>
    <m/>
    <x v="0"/>
    <x v="0"/>
    <n v="40351480"/>
    <s v="EMBARCADO"/>
    <n v="1022943"/>
    <s v="EVER LOGIC"/>
    <s v="TIANJIN XINGANG, CHINA"/>
    <d v="2022-12-27T00:00:00"/>
    <d v="2023-01-04T00:00:00"/>
    <d v="2023-02-22T20:36:00"/>
    <s v="COSCO"/>
    <n v="25004.5"/>
    <x v="0"/>
    <x v="0"/>
  </r>
  <r>
    <m/>
    <x v="0"/>
    <x v="0"/>
    <n v="40351446"/>
    <s v="EMBARCADO"/>
    <n v="1021774"/>
    <s v="CISNES"/>
    <s v="TIANJIN XINGANG, CHINA"/>
    <d v="2022-12-29T00:00:00"/>
    <d v="2023-01-10T00:00:00"/>
    <d v="2023-02-28T20:36:00"/>
    <s v="HAPAG LLOYD"/>
    <n v="24060"/>
    <x v="0"/>
    <x v="0"/>
  </r>
  <r>
    <m/>
    <x v="0"/>
    <x v="0"/>
    <n v="40351394"/>
    <s v="EMBARCADO"/>
    <n v="1022748"/>
    <s v="EVER LOGIC"/>
    <s v="TIANJIN XINGANG, CHINA"/>
    <d v="2022-12-27T00:00:00"/>
    <d v="2023-01-04T00:00:00"/>
    <d v="2023-02-22T20:36:00"/>
    <s v="COSCO"/>
    <n v="24530"/>
    <x v="0"/>
    <x v="0"/>
  </r>
  <r>
    <m/>
    <x v="0"/>
    <x v="0"/>
    <n v="40351387"/>
    <s v="EMBARCADO"/>
    <n v="1022753"/>
    <s v="CISNES"/>
    <s v="TIANJIN XINGANG, CHINA"/>
    <d v="2022-12-29T00:00:00"/>
    <d v="2023-01-10T00:00:00"/>
    <d v="2023-02-28T20:36:00"/>
    <s v="HAPAG LLOYD"/>
    <n v="24540"/>
    <x v="0"/>
    <x v="0"/>
  </r>
  <r>
    <m/>
    <x v="0"/>
    <x v="0"/>
    <n v="40351367"/>
    <s v="EMBARCADO"/>
    <n v="1021732"/>
    <s v="CISNES"/>
    <s v="TIANJIN XINGANG, CHINA"/>
    <d v="2022-12-29T00:00:00"/>
    <d v="2023-01-10T00:00:00"/>
    <d v="2023-02-28T20:36:00"/>
    <s v="HAPAG LLOYD"/>
    <n v="23920"/>
    <x v="0"/>
    <x v="0"/>
  </r>
  <r>
    <m/>
    <x v="2"/>
    <x v="1"/>
    <n v="40350186"/>
    <s v="EMBARCADO"/>
    <n v="1020352"/>
    <s v="GSL MELINA 250W"/>
    <s v="GUAYAQUIL, PUERTO"/>
    <d v="2022-12-22T00:00:00"/>
    <d v="2023-01-02T00:00:00"/>
    <d v="2023-01-10T10:31:00"/>
    <s v="HAMBURG SUD"/>
    <n v="23978.81"/>
    <x v="0"/>
    <x v="0"/>
  </r>
  <r>
    <m/>
    <x v="2"/>
    <x v="1"/>
    <n v="40350183"/>
    <s v="EMBARCADO"/>
    <n v="1021385"/>
    <s v="GSL MELINA 250W"/>
    <s v="GUAYAQUIL, PUERTO"/>
    <d v="2022-12-28T00:00:00"/>
    <d v="2023-01-02T00:00:00"/>
    <d v="2023-01-10T10:31:00"/>
    <s v="SEALAND"/>
    <n v="6957.33"/>
    <x v="0"/>
    <x v="0"/>
  </r>
  <r>
    <m/>
    <x v="2"/>
    <x v="1"/>
    <n v="40350183"/>
    <s v="EMBARCADO"/>
    <n v="1021385"/>
    <s v="GSL MELINA 250W"/>
    <s v="GUAYAQUIL, PUERTO"/>
    <d v="2022-12-29T00:00:00"/>
    <d v="2023-01-02T00:00:00"/>
    <d v="2023-01-10T10:31:00"/>
    <s v="SEALAND"/>
    <n v="17034.75"/>
    <x v="0"/>
    <x v="0"/>
  </r>
  <r>
    <m/>
    <x v="2"/>
    <x v="1"/>
    <n v="40349809"/>
    <s v="EMBARCADO"/>
    <n v="1020944"/>
    <s v="CAPE SOUNIO NX301R"/>
    <s v="BUENAVENTURA, PUERTO"/>
    <d v="2022-12-29T00:00:00"/>
    <d v="2023-01-07T00:00:00"/>
    <d v="2023-01-24T10:10:00"/>
    <s v="MSC"/>
    <n v="7990.85"/>
    <x v="0"/>
    <x v="0"/>
  </r>
  <r>
    <m/>
    <x v="2"/>
    <x v="1"/>
    <n v="40349809"/>
    <s v="EMBARCADO"/>
    <n v="1020944"/>
    <s v="CAPE SOUNIO NX301R"/>
    <s v="BUENAVENTURA, PUERTO"/>
    <d v="2022-12-30T00:00:00"/>
    <d v="2023-01-07T00:00:00"/>
    <d v="2023-01-24T10:10:00"/>
    <s v="MSC"/>
    <n v="15931.06"/>
    <x v="0"/>
    <x v="0"/>
  </r>
  <r>
    <m/>
    <x v="6"/>
    <x v="1"/>
    <n v="40349433"/>
    <s v="EMBARCADO"/>
    <n v="1030535"/>
    <s v="HENG HUI 6 0HCDOW1MA"/>
    <s v="BUSAN {PUSAN}, PUERTO"/>
    <d v="2022-12-27T00:00:00"/>
    <d v="2023-01-02T00:00:00"/>
    <d v="2023-02-10T21:13:00"/>
    <s v="CMA CGM"/>
    <n v="22002.01"/>
    <x v="0"/>
    <x v="0"/>
  </r>
  <r>
    <m/>
    <x v="2"/>
    <x v="1"/>
    <n v="40348940"/>
    <s v="EMBARCADO"/>
    <n v="1022389"/>
    <s v="GSL MELINA 250W"/>
    <s v="GUAYAQUIL, PUERTO"/>
    <d v="2022-12-23T00:00:00"/>
    <d v="2023-01-02T00:00:00"/>
    <d v="2023-01-10T10:31:00"/>
    <s v="HAMBURG SUD"/>
    <n v="15460"/>
    <x v="0"/>
    <x v="0"/>
  </r>
  <r>
    <m/>
    <x v="2"/>
    <x v="1"/>
    <n v="40348940"/>
    <s v="EMBARCADO"/>
    <n v="1020352"/>
    <s v="GSL MELINA 250W"/>
    <s v="GUAYAQUIL, PUERTO"/>
    <d v="2022-12-22T00:00:00"/>
    <d v="2023-01-02T00:00:00"/>
    <d v="2023-01-10T10:31:00"/>
    <s v="HAMBURG SUD"/>
    <n v="8461.16"/>
    <x v="0"/>
    <x v="0"/>
  </r>
  <r>
    <m/>
    <x v="2"/>
    <x v="1"/>
    <n v="40348938"/>
    <s v="EMBARCADO"/>
    <n v="1022150"/>
    <s v="GSL MELINA 250W"/>
    <s v="GUAYAQUIL, PUERTO"/>
    <d v="2022-12-22T00:00:00"/>
    <d v="2023-01-02T00:00:00"/>
    <d v="2023-01-10T10:31:00"/>
    <s v="HAMBURG SUD"/>
    <n v="23997.75"/>
    <x v="0"/>
    <x v="0"/>
  </r>
  <r>
    <m/>
    <x v="2"/>
    <x v="1"/>
    <n v="40348386"/>
    <s v="EMBARCADO"/>
    <n v="1023324"/>
    <s v="MSC PERLE FA302R"/>
    <s v="CALLAO, PUERTO"/>
    <d v="2022-12-29T00:00:00"/>
    <d v="2023-01-28T00:00:00"/>
    <d v="2023-02-04T21:00:00"/>
    <s v="MSC"/>
    <n v="23999.49"/>
    <x v="0"/>
    <x v="0"/>
  </r>
  <r>
    <m/>
    <x v="1"/>
    <x v="0"/>
    <n v="40348359"/>
    <s v="EMBARCADO"/>
    <n v="1012164"/>
    <s v="CAPE SOUNIO NX301R"/>
    <s v="LOS ANGELES, PUERTO"/>
    <d v="2022-12-30T00:00:00"/>
    <d v="2023-01-07T00:00:00"/>
    <d v="2023-01-30T19:30:00"/>
    <s v="MSC"/>
    <n v="997.90239999999994"/>
    <x v="0"/>
    <x v="0"/>
  </r>
  <r>
    <m/>
    <x v="1"/>
    <x v="0"/>
    <n v="40348359"/>
    <s v="EMBARCADO"/>
    <n v="1012157"/>
    <s v="CAPE SOUNIO NX301R"/>
    <s v="LOS ANGELES, PUERTO"/>
    <d v="2022-12-30T00:00:00"/>
    <d v="2023-01-07T00:00:00"/>
    <d v="2023-01-30T19:30:00"/>
    <s v="MSC"/>
    <n v="1995.8047999999999"/>
    <x v="0"/>
    <x v="0"/>
  </r>
  <r>
    <m/>
    <x v="1"/>
    <x v="0"/>
    <n v="40348359"/>
    <s v="EMBARCADO"/>
    <n v="1012167"/>
    <s v="CAPE SOUNIO NX301R"/>
    <s v="LOS ANGELES, PUERTO"/>
    <d v="2022-12-30T00:00:00"/>
    <d v="2023-01-07T00:00:00"/>
    <d v="2023-01-30T19:30:00"/>
    <s v="MSC"/>
    <n v="7983.2191999999995"/>
    <x v="0"/>
    <x v="0"/>
  </r>
  <r>
    <m/>
    <x v="1"/>
    <x v="0"/>
    <n v="40348359"/>
    <s v="EMBARCADO"/>
    <n v="1012159"/>
    <s v="CAPE SOUNIO NX301R"/>
    <s v="LOS ANGELES, PUERTO"/>
    <d v="2022-12-30T00:00:00"/>
    <d v="2023-01-07T00:00:00"/>
    <d v="2023-01-30T19:30:00"/>
    <s v="MSC"/>
    <n v="3991.6095999999998"/>
    <x v="0"/>
    <x v="0"/>
  </r>
  <r>
    <m/>
    <x v="1"/>
    <x v="0"/>
    <n v="40348359"/>
    <s v="EMBARCADO"/>
    <n v="1012158"/>
    <s v="CAPE SOUNIO NX301R"/>
    <s v="LOS ANGELES, PUERTO"/>
    <d v="2022-12-30T00:00:00"/>
    <d v="2023-01-07T00:00:00"/>
    <d v="2023-01-30T19:30:00"/>
    <s v="MSC"/>
    <n v="1995.8047999999999"/>
    <x v="0"/>
    <x v="0"/>
  </r>
  <r>
    <m/>
    <x v="1"/>
    <x v="0"/>
    <n v="40348359"/>
    <s v="EMBARCADO"/>
    <n v="1012160"/>
    <s v="CAPE SOUNIO NX301R"/>
    <s v="LOS ANGELES, PUERTO"/>
    <d v="2022-12-30T00:00:00"/>
    <d v="2023-01-07T00:00:00"/>
    <d v="2023-01-30T19:30:00"/>
    <s v="MSC"/>
    <n v="1995.8047999999999"/>
    <x v="0"/>
    <x v="0"/>
  </r>
  <r>
    <m/>
    <x v="2"/>
    <x v="1"/>
    <n v="40347987"/>
    <s v="EMBARCADO"/>
    <n v="1021092"/>
    <s v="MSC PERLE FA302R"/>
    <s v="CALLAO, PUERTO"/>
    <d v="2023-01-03T00:00:00"/>
    <d v="2023-01-28T00:00:00"/>
    <d v="2023-02-04T21:00:00"/>
    <s v="MSC"/>
    <n v="9813.64"/>
    <x v="0"/>
    <x v="0"/>
  </r>
  <r>
    <m/>
    <x v="2"/>
    <x v="1"/>
    <n v="40347987"/>
    <s v="EMBARCADO"/>
    <n v="1021092"/>
    <s v="MSC PERLE FA302R"/>
    <s v="CALLAO, PUERTO"/>
    <d v="2022-12-30T00:00:00"/>
    <d v="2023-01-28T00:00:00"/>
    <d v="2023-02-04T21:00:00"/>
    <s v="MSC"/>
    <n v="14212.37"/>
    <x v="0"/>
    <x v="0"/>
  </r>
  <r>
    <m/>
    <x v="2"/>
    <x v="1"/>
    <n v="40347878"/>
    <s v="EMBARCADO"/>
    <n v="1021187"/>
    <s v="GSL MELINA 250W"/>
    <s v="GUAYAQUIL, PUERTO"/>
    <d v="2022-12-28T00:00:00"/>
    <d v="2023-01-02T00:00:00"/>
    <d v="2023-01-10T10:31:00"/>
    <s v="SEALAND"/>
    <n v="23989.7"/>
    <x v="0"/>
    <x v="0"/>
  </r>
  <r>
    <m/>
    <x v="1"/>
    <x v="0"/>
    <n v="40347210"/>
    <s v="EMBARCADO"/>
    <n v="1012520"/>
    <s v="CAPE SOUNIO NX301R"/>
    <s v="NORFOLK, PUERTO"/>
    <d v="2022-12-29T00:00:00"/>
    <d v="2023-01-07T00:00:00"/>
    <d v="2023-02-07T11:16:00"/>
    <s v="MSC"/>
    <n v="4916.9372800000001"/>
    <x v="0"/>
    <x v="0"/>
  </r>
  <r>
    <m/>
    <x v="1"/>
    <x v="0"/>
    <n v="40347210"/>
    <s v="EMBARCADO"/>
    <n v="1012108"/>
    <s v="CAPE SOUNIO NX301R"/>
    <s v="NORFOLK, PUERTO"/>
    <d v="2022-12-29T00:00:00"/>
    <d v="2023-01-07T00:00:00"/>
    <d v="2023-02-07T11:16:00"/>
    <s v="MSC"/>
    <n v="15041.110720000001"/>
    <x v="0"/>
    <x v="0"/>
  </r>
  <r>
    <m/>
    <x v="2"/>
    <x v="1"/>
    <n v="40347174"/>
    <s v="EMBARCADO"/>
    <n v="1021596"/>
    <s v="CMA CGM CARL ANTOINE 2248N"/>
    <s v="CALLAO, PUERTO"/>
    <d v="2022-12-27T00:00:00"/>
    <d v="2023-01-05T00:00:00"/>
    <d v="2023-01-12T21:00:00"/>
    <s v="COSCO"/>
    <n v="5774.45"/>
    <x v="0"/>
    <x v="0"/>
  </r>
  <r>
    <m/>
    <x v="2"/>
    <x v="1"/>
    <n v="40347174"/>
    <s v="EMBARCADO"/>
    <n v="1021596"/>
    <s v="CMA CGM CARL ANTOINE 2248N"/>
    <s v="CALLAO, PUERTO"/>
    <d v="2022-12-24T00:00:00"/>
    <d v="2023-01-05T00:00:00"/>
    <d v="2023-01-12T21:00:00"/>
    <s v="COSCO"/>
    <n v="8494.57"/>
    <x v="0"/>
    <x v="0"/>
  </r>
  <r>
    <m/>
    <x v="2"/>
    <x v="1"/>
    <n v="40347174"/>
    <s v="EMBARCADO"/>
    <n v="1021385"/>
    <s v="CMA CGM CARL ANTOINE 2248N"/>
    <s v="CALLAO, PUERTO"/>
    <d v="2022-12-24T00:00:00"/>
    <d v="2023-01-05T00:00:00"/>
    <d v="2023-01-12T21:00:00"/>
    <s v="COSCO"/>
    <n v="11101.42"/>
    <x v="0"/>
    <x v="0"/>
  </r>
  <r>
    <m/>
    <x v="0"/>
    <x v="0"/>
    <n v="40346559"/>
    <s v="EMBARCADO"/>
    <n v="1030683"/>
    <s v="HENG HUI 6"/>
    <s v="SHANGHAI, CHINA"/>
    <d v="2022-12-26T00:00:00"/>
    <d v="2023-01-02T00:00:00"/>
    <d v="2023-02-07T09:24:00"/>
    <s v="CMA CGM"/>
    <n v="24000"/>
    <x v="0"/>
    <x v="0"/>
  </r>
  <r>
    <m/>
    <x v="6"/>
    <x v="1"/>
    <n v="40346266"/>
    <s v="EMBARCADO"/>
    <n v="1020905"/>
    <s v="CISNES 2247W"/>
    <s v="BUSAN {PUSAN}, PUERTO"/>
    <d v="2022-12-30T00:00:00"/>
    <d v="2023-01-10T00:00:00"/>
    <d v="2023-02-18T21:13:00"/>
    <s v="MSC"/>
    <n v="12389.45"/>
    <x v="0"/>
    <x v="0"/>
  </r>
  <r>
    <m/>
    <x v="6"/>
    <x v="1"/>
    <n v="40346266"/>
    <s v="EMBARCADO"/>
    <n v="1020905"/>
    <s v="CISNES 2247W"/>
    <s v="BUSAN {PUSAN}, PUERTO"/>
    <d v="2022-12-31T00:00:00"/>
    <d v="2023-01-10T00:00:00"/>
    <d v="2023-02-18T21:13:00"/>
    <s v="MSC"/>
    <n v="9586.07"/>
    <x v="0"/>
    <x v="0"/>
  </r>
  <r>
    <m/>
    <x v="2"/>
    <x v="1"/>
    <n v="40346128"/>
    <s v="EMBARCADO"/>
    <n v="1020944"/>
    <s v="MAERSK LAUNCESTON 301N"/>
    <s v="BUENAVENTURA, PUERTO"/>
    <d v="2022-12-28T00:00:00"/>
    <d v="2023-01-06T00:00:00"/>
    <d v="2023-01-23T10:10:00"/>
    <s v="SEALAND"/>
    <n v="23881.61"/>
    <x v="0"/>
    <x v="0"/>
  </r>
  <r>
    <m/>
    <x v="0"/>
    <x v="0"/>
    <n v="40345855"/>
    <s v="EMBARCADO"/>
    <n v="1022939"/>
    <s v="CISNES"/>
    <s v="SHANGHAI, CHINA"/>
    <d v="2022-12-30T00:00:00"/>
    <d v="2023-01-10T00:00:00"/>
    <d v="2023-02-15T09:24:00"/>
    <s v="MSC"/>
    <n v="11000"/>
    <x v="0"/>
    <x v="0"/>
  </r>
  <r>
    <m/>
    <x v="0"/>
    <x v="0"/>
    <n v="40345855"/>
    <s v="EMBARCADO"/>
    <n v="1022939"/>
    <s v="CISNES"/>
    <s v="SHANGHAI, CHINA"/>
    <d v="2022-12-31T00:00:00"/>
    <d v="2023-01-10T00:00:00"/>
    <d v="2023-02-15T09:24:00"/>
    <s v="MSC"/>
    <n v="13000"/>
    <x v="0"/>
    <x v="0"/>
  </r>
  <r>
    <m/>
    <x v="2"/>
    <x v="1"/>
    <n v="40344727"/>
    <s v="EMBARCADO"/>
    <n v="1022855"/>
    <s v="GSL MELINA 250W"/>
    <s v="GUAYAQUIL, PUERTO"/>
    <d v="2022-12-28T00:00:00"/>
    <d v="2023-01-02T00:00:00"/>
    <d v="2023-01-10T10:31:00"/>
    <s v="SEALAND"/>
    <n v="23996.57"/>
    <x v="0"/>
    <x v="0"/>
  </r>
  <r>
    <m/>
    <x v="0"/>
    <x v="0"/>
    <n v="40344589"/>
    <s v="EMBARCADO"/>
    <n v="1023111"/>
    <s v="HENG HUI 6"/>
    <s v="SHANGHAI, CHINA"/>
    <d v="2022-12-28T00:00:00"/>
    <d v="2023-01-02T00:00:00"/>
    <d v="2023-02-07T09:24:00"/>
    <s v="CMA CGM"/>
    <n v="24090.21"/>
    <x v="0"/>
    <x v="0"/>
  </r>
  <r>
    <m/>
    <x v="6"/>
    <x v="1"/>
    <n v="40343843"/>
    <s v="EMBARCADO"/>
    <n v="1023439"/>
    <s v="EVER LOGIC 0602-062W"/>
    <s v="MANILA, PUERTO"/>
    <d v="2022-12-27T00:00:00"/>
    <d v="2023-01-04T00:00:00"/>
    <d v="2023-03-01T04:51:00"/>
    <s v="EVERGREEN"/>
    <n v="13000"/>
    <x v="0"/>
    <x v="0"/>
  </r>
  <r>
    <m/>
    <x v="6"/>
    <x v="1"/>
    <n v="40343843"/>
    <s v="EMBARCADO"/>
    <n v="1023397"/>
    <s v="EVER LOGIC 0602-062W"/>
    <s v="MANILA, PUERTO"/>
    <d v="2022-12-27T00:00:00"/>
    <d v="2023-01-04T00:00:00"/>
    <d v="2023-03-01T04:51:00"/>
    <s v="EVERGREEN"/>
    <n v="10914.69"/>
    <x v="0"/>
    <x v="0"/>
  </r>
  <r>
    <m/>
    <x v="1"/>
    <x v="0"/>
    <n v="40342756"/>
    <s v="EMBARCADO"/>
    <n v="1012806"/>
    <s v="CAPE SOUNIO NX301R"/>
    <s v="NORFOLK, PUERTO"/>
    <d v="2022-12-30T00:00:00"/>
    <d v="2023-01-07T00:00:00"/>
    <d v="2023-02-07T11:16:00"/>
    <s v="MSC"/>
    <n v="1995.8047999999999"/>
    <x v="0"/>
    <x v="0"/>
  </r>
  <r>
    <m/>
    <x v="1"/>
    <x v="0"/>
    <n v="40342756"/>
    <s v="EMBARCADO"/>
    <n v="1012167"/>
    <s v="CAPE SOUNIO NX301R"/>
    <s v="NORFOLK, PUERTO"/>
    <d v="2022-12-31T00:00:00"/>
    <d v="2023-01-07T00:00:00"/>
    <d v="2023-02-07T11:16:00"/>
    <s v="MSC"/>
    <n v="3864.6038400000002"/>
    <x v="0"/>
    <x v="0"/>
  </r>
  <r>
    <m/>
    <x v="1"/>
    <x v="0"/>
    <n v="40342756"/>
    <s v="EMBARCADO"/>
    <n v="1012158"/>
    <s v="CAPE SOUNIO NX301R"/>
    <s v="NORFOLK, PUERTO"/>
    <d v="2022-12-31T00:00:00"/>
    <d v="2023-01-07T00:00:00"/>
    <d v="2023-02-07T11:16:00"/>
    <s v="MSC"/>
    <n v="1905.0863999999999"/>
    <x v="0"/>
    <x v="0"/>
  </r>
  <r>
    <m/>
    <x v="1"/>
    <x v="0"/>
    <n v="40342756"/>
    <s v="EMBARCADO"/>
    <n v="1012165"/>
    <s v="CAPE SOUNIO NX301R"/>
    <s v="NORFOLK, PUERTO"/>
    <d v="2022-12-31T00:00:00"/>
    <d v="2023-01-07T00:00:00"/>
    <d v="2023-02-07T11:16:00"/>
    <s v="MSC"/>
    <n v="11974.828799999999"/>
    <x v="0"/>
    <x v="0"/>
  </r>
  <r>
    <m/>
    <x v="3"/>
    <x v="0"/>
    <n v="40339724"/>
    <s v="EMBARCADO"/>
    <n v="1022145"/>
    <s v="CAPE SOUNIO NX301R"/>
    <s v="LIVORNO, PUERTO"/>
    <d v="2022-12-29T00:00:00"/>
    <d v="2023-01-07T00:00:00"/>
    <d v="2023-02-19T00:00:00"/>
    <s v="MSC"/>
    <n v="23102.31"/>
    <x v="0"/>
    <x v="0"/>
  </r>
  <r>
    <m/>
    <x v="0"/>
    <x v="0"/>
    <n v="40337858"/>
    <s v="EMBARCADO"/>
    <n v="1021905"/>
    <s v="EVER LOGIC"/>
    <s v="SHANGHAI, CHINA"/>
    <d v="2022-12-30T00:00:00"/>
    <d v="2023-01-04T00:00:00"/>
    <d v="2023-02-09T09:24:00"/>
    <s v="CMA CGM"/>
    <n v="23532.83"/>
    <x v="0"/>
    <x v="0"/>
  </r>
  <r>
    <m/>
    <x v="0"/>
    <x v="0"/>
    <n v="40337857"/>
    <s v="EMBARCADO"/>
    <n v="1021905"/>
    <s v="EVER LOGIC"/>
    <s v="SHANGHAI, CHINA"/>
    <d v="2022-12-28T00:00:00"/>
    <d v="2023-01-04T00:00:00"/>
    <d v="2023-02-09T09:24:00"/>
    <s v="EVERGREEN"/>
    <n v="24331.42"/>
    <x v="0"/>
    <x v="0"/>
  </r>
  <r>
    <m/>
    <x v="0"/>
    <x v="0"/>
    <n v="40337856"/>
    <s v="EMBARCADO"/>
    <n v="1021905"/>
    <s v="HENG HUI 6"/>
    <s v="SHANGHAI, CHINA"/>
    <d v="2022-12-22T00:00:00"/>
    <d v="2023-01-02T00:00:00"/>
    <d v="2023-02-07T09:24:00"/>
    <s v="CMA CGM"/>
    <n v="23435.57"/>
    <x v="0"/>
    <x v="0"/>
  </r>
  <r>
    <m/>
    <x v="0"/>
    <x v="0"/>
    <n v="40337544"/>
    <s v="EMBARCADO"/>
    <n v="1012503"/>
    <s v="CISNES"/>
    <s v="YANTIAN, CHINA"/>
    <d v="2022-12-30T00:00:00"/>
    <d v="2023-01-10T00:00:00"/>
    <d v="2023-02-11T22:27:00"/>
    <s v="MSC"/>
    <n v="24000"/>
    <x v="0"/>
    <x v="0"/>
  </r>
  <r>
    <m/>
    <x v="0"/>
    <x v="0"/>
    <n v="40337543"/>
    <s v="EMBARCADO"/>
    <n v="1012503"/>
    <s v="CISNES"/>
    <s v="YANTIAN, CHINA"/>
    <d v="2022-12-28T00:00:00"/>
    <d v="2023-01-10T00:00:00"/>
    <d v="2023-02-11T22:27:00"/>
    <s v="MSC"/>
    <n v="24000"/>
    <x v="0"/>
    <x v="0"/>
  </r>
  <r>
    <m/>
    <x v="6"/>
    <x v="1"/>
    <n v="40335902"/>
    <s v="EMBARCADO"/>
    <n v="1023326"/>
    <s v="EVER LOGIC V-0602-062W"/>
    <s v="MANILA, PUERTO"/>
    <d v="2022-12-27T00:00:00"/>
    <d v="2023-01-04T00:00:00"/>
    <d v="2023-03-01T04:51:00"/>
    <s v="COSCO"/>
    <n v="24000.83"/>
    <x v="0"/>
    <x v="0"/>
  </r>
  <r>
    <m/>
    <x v="2"/>
    <x v="1"/>
    <n v="40308767"/>
    <s v="EMBARCADO"/>
    <n v="1020925"/>
    <s v="GSL MELINA 250W"/>
    <s v="GUAYAQUIL, PUERTO"/>
    <d v="2022-12-27T00:00:00"/>
    <d v="2023-01-02T00:00:00"/>
    <d v="2023-01-10T10:31:00"/>
    <s v="HAMBURG SUD"/>
    <n v="9989.3700000000008"/>
    <x v="0"/>
    <x v="0"/>
  </r>
  <r>
    <m/>
    <x v="2"/>
    <x v="1"/>
    <n v="40308767"/>
    <s v="EMBARCADO"/>
    <n v="1020925"/>
    <s v="GSL MELINA 250W"/>
    <s v="GUAYAQUIL, PUERTO"/>
    <d v="2022-12-26T00:00:00"/>
    <d v="2023-01-02T00:00:00"/>
    <d v="2023-01-10T10:31:00"/>
    <s v="HAMBURG SUD"/>
    <n v="13978.52"/>
    <x v="0"/>
    <x v="0"/>
  </r>
  <r>
    <m/>
    <x v="1"/>
    <x v="0"/>
    <n v="40351809"/>
    <s v="EMBARCADO"/>
    <n v="1030379"/>
    <s v="CMA CGM MALTA / 0LI06N1MA"/>
    <s v="PHILADELPHIA, PUERTO"/>
    <d v="2022-11-30T00:00:00"/>
    <d v="2023-01-07T00:00:00"/>
    <d v="2023-01-27T15:17:00"/>
    <s v="CMA CGM"/>
    <n v="24004.088640000002"/>
    <x v="0"/>
    <x v="0"/>
  </r>
  <r>
    <m/>
    <x v="1"/>
    <x v="0"/>
    <n v="40369575"/>
    <s v="DESPACHADO"/>
    <n v="1030379"/>
    <s v="CAPE TAINARO NX308R"/>
    <s v="SAN JUAN, PUERTO"/>
    <d v="2023-02-21T00:00:00"/>
    <d v="2023-02-25T00:00:00"/>
    <d v="2023-03-21T02:17:00"/>
    <s v="MSC"/>
    <n v="24022.232319999999"/>
    <x v="0"/>
    <x v="1"/>
  </r>
  <r>
    <m/>
    <x v="4"/>
    <x v="0"/>
    <n v="40369528"/>
    <s v="DESPACHADO"/>
    <n v="1011748"/>
    <s v="MAERSK BUTON 307N"/>
    <s v="MANZANILLO, PUERTO"/>
    <d v="2023-02-20T00:00:00"/>
    <d v="2023-02-23T00:00:00"/>
    <d v="2023-03-10T04:36:00"/>
    <s v="SEALAND"/>
    <n v="21600"/>
    <x v="0"/>
    <x v="1"/>
  </r>
  <r>
    <m/>
    <x v="4"/>
    <x v="0"/>
    <n v="40369527"/>
    <s v="DESPACHADO"/>
    <n v="1011748"/>
    <s v="MAERSK BUTON 307N"/>
    <s v="MANZANILLO, PUERTO"/>
    <d v="2023-02-21T00:00:00"/>
    <d v="2023-02-23T00:00:00"/>
    <d v="2023-03-10T04:36:00"/>
    <s v="SEALAND"/>
    <n v="22800"/>
    <x v="0"/>
    <x v="1"/>
  </r>
  <r>
    <m/>
    <x v="4"/>
    <x v="0"/>
    <n v="40369229"/>
    <s v="DESPACHADO"/>
    <n v="1023343"/>
    <s v="MSC EMMA FA252A"/>
    <s v="MANZANILLO, PUERTO"/>
    <d v="2023-02-19T00:00:00"/>
    <d v="2023-02-25T00:00:00"/>
    <d v="2023-03-12T04:36:00"/>
    <s v="MSC"/>
    <n v="24010.51"/>
    <x v="0"/>
    <x v="1"/>
  </r>
  <r>
    <m/>
    <x v="4"/>
    <x v="0"/>
    <n v="40369228"/>
    <s v="DESPACHADO"/>
    <n v="1023343"/>
    <s v="MSC EMMA FA252A"/>
    <s v="MANZANILLO, PUERTO"/>
    <d v="2023-02-18T00:00:00"/>
    <d v="2023-02-25T00:00:00"/>
    <d v="2023-03-12T04:36:00"/>
    <s v="MSC"/>
    <n v="24009.65"/>
    <x v="0"/>
    <x v="1"/>
  </r>
  <r>
    <m/>
    <x v="4"/>
    <x v="0"/>
    <n v="40369227"/>
    <s v="DESPACHADO"/>
    <n v="1030658"/>
    <s v="MAERSK BUTON 307N"/>
    <s v="MANZANILLO, PUERTO"/>
    <d v="2023-02-17T00:00:00"/>
    <d v="2023-02-23T00:00:00"/>
    <d v="2023-03-10T04:36:00"/>
    <s v="SEALAND"/>
    <n v="24017.360000000001"/>
    <x v="0"/>
    <x v="1"/>
  </r>
  <r>
    <m/>
    <x v="1"/>
    <x v="0"/>
    <n v="40369081"/>
    <s v="DESPACHADO"/>
    <n v="1030379"/>
    <s v="CAPE TAINARO NX308R"/>
    <s v="MONTREAL, PUERTO"/>
    <d v="2023-02-20T00:00:00"/>
    <d v="2023-02-25T00:00:00"/>
    <d v="2023-04-09T00:00:00"/>
    <s v="MSC"/>
    <n v="24004.088640000002"/>
    <x v="0"/>
    <x v="1"/>
  </r>
  <r>
    <m/>
    <x v="1"/>
    <x v="0"/>
    <n v="40369062"/>
    <s v="EMBARCADO"/>
    <n v="1012518"/>
    <s v="MAERSK BUTON 307N"/>
    <s v="LOS ANGELES, PUERTO"/>
    <d v="2023-02-16T00:00:00"/>
    <d v="2023-02-23T00:00:00"/>
    <d v="2023-03-18T19:30:00"/>
    <s v="HAMBURG SUD"/>
    <n v="18143.68"/>
    <x v="0"/>
    <x v="1"/>
  </r>
  <r>
    <m/>
    <x v="2"/>
    <x v="1"/>
    <n v="40369060"/>
    <s v="EMBARCADO"/>
    <n v="1020339"/>
    <s v="CMA CGM MALTA / 0LI0IN1MA"/>
    <s v="GUAYAQUIL, PUERTO"/>
    <d v="2023-02-15T00:00:00"/>
    <d v="2023-02-18T00:00:00"/>
    <d v="2023-02-26T10:31:00"/>
    <s v="CMA CGM"/>
    <n v="831.58"/>
    <x v="0"/>
    <x v="1"/>
  </r>
  <r>
    <m/>
    <x v="2"/>
    <x v="1"/>
    <n v="40369060"/>
    <s v="EMBARCADO"/>
    <n v="1020017"/>
    <s v="CMA CGM MALTA / 0LI0IN1MA"/>
    <s v="GUAYAQUIL, PUERTO"/>
    <d v="2023-02-15T00:00:00"/>
    <d v="2023-02-18T00:00:00"/>
    <d v="2023-02-26T10:31:00"/>
    <s v="CMA CGM"/>
    <n v="5753.34"/>
    <x v="0"/>
    <x v="1"/>
  </r>
  <r>
    <m/>
    <x v="2"/>
    <x v="1"/>
    <n v="40369060"/>
    <s v="EMBARCADO"/>
    <n v="1021092"/>
    <s v="CMA CGM MALTA / 0LI0IN1MA"/>
    <s v="GUAYAQUIL, PUERTO"/>
    <d v="2023-02-16T00:00:00"/>
    <d v="2023-02-18T00:00:00"/>
    <d v="2023-02-26T10:31:00"/>
    <s v="CMA CGM"/>
    <n v="6009.03"/>
    <x v="0"/>
    <x v="1"/>
  </r>
  <r>
    <m/>
    <x v="2"/>
    <x v="1"/>
    <n v="40369060"/>
    <s v="EMBARCADO"/>
    <n v="1020886"/>
    <s v="CMA CGM MALTA / 0LI0IN1MA"/>
    <s v="GUAYAQUIL, PUERTO"/>
    <d v="2023-02-15T00:00:00"/>
    <d v="2023-02-18T00:00:00"/>
    <d v="2023-02-26T10:31:00"/>
    <s v="CMA CGM"/>
    <n v="3983.65"/>
    <x v="0"/>
    <x v="1"/>
  </r>
  <r>
    <m/>
    <x v="2"/>
    <x v="1"/>
    <n v="40369060"/>
    <s v="EMBARCADO"/>
    <n v="1020339"/>
    <s v="CMA CGM MALTA / 0LI0IN1MA"/>
    <s v="GUAYAQUIL, PUERTO"/>
    <d v="2023-02-16T00:00:00"/>
    <d v="2023-02-18T00:00:00"/>
    <d v="2023-02-26T10:31:00"/>
    <s v="CMA CGM"/>
    <n v="4173.1099999999997"/>
    <x v="0"/>
    <x v="1"/>
  </r>
  <r>
    <m/>
    <x v="2"/>
    <x v="1"/>
    <n v="40369060"/>
    <s v="EMBARCADO"/>
    <n v="1022150"/>
    <s v="CMA CGM MALTA / 0LI0IN1MA"/>
    <s v="GUAYAQUIL, PUERTO"/>
    <d v="2023-02-16T00:00:00"/>
    <d v="2023-02-18T00:00:00"/>
    <d v="2023-02-26T10:31:00"/>
    <s v="CMA CGM"/>
    <n v="3030.95"/>
    <x v="0"/>
    <x v="1"/>
  </r>
  <r>
    <m/>
    <x v="2"/>
    <x v="1"/>
    <n v="40369059"/>
    <s v="EMBARCADO"/>
    <n v="1011421"/>
    <s v="MAERSK BUTON 307N"/>
    <s v="BUENAVENTURA, PUERTO"/>
    <d v="2023-02-17T00:00:00"/>
    <d v="2023-02-23T00:00:00"/>
    <d v="2023-03-12T10:10:00"/>
    <s v="HAMBURG SUD"/>
    <n v="23995.58"/>
    <x v="0"/>
    <x v="1"/>
  </r>
  <r>
    <m/>
    <x v="1"/>
    <x v="0"/>
    <n v="40368917"/>
    <s v="DESPACHADO"/>
    <n v="1012145"/>
    <s v="BALLENITA / 0LI0KN1MA"/>
    <s v="PORT EVERGLADES, PUERTO"/>
    <d v="2023-02-20T00:00:00"/>
    <d v="2023-02-26T00:00:00"/>
    <d v="2023-03-28T18:13:00"/>
    <s v="CMA CGM"/>
    <n v="19758.467519999998"/>
    <x v="0"/>
    <x v="1"/>
  </r>
  <r>
    <m/>
    <x v="5"/>
    <x v="0"/>
    <n v="40368670"/>
    <s v="DESPACHADO"/>
    <n v="1021944"/>
    <s v="MSC EMMA 0252W"/>
    <s v="YOKOHAMA (ADUANA PRINCIPAL)"/>
    <d v="2023-02-14T00:00:00"/>
    <d v="2023-02-25T00:00:00"/>
    <d v="2023-04-02T12:18:00"/>
    <s v="ONE"/>
    <n v="2000"/>
    <x v="0"/>
    <x v="1"/>
  </r>
  <r>
    <m/>
    <x v="5"/>
    <x v="0"/>
    <n v="40368669"/>
    <s v="DESPACHADO"/>
    <n v="1022866"/>
    <s v="MSC EMMA 0252W"/>
    <s v="YOKOHAMA (ADUANA PRINCIPAL)"/>
    <d v="2023-02-14T00:00:00"/>
    <d v="2023-02-25T00:00:00"/>
    <d v="2023-04-02T12:18:00"/>
    <s v="ONE"/>
    <n v="10009.530000000001"/>
    <x v="0"/>
    <x v="1"/>
  </r>
  <r>
    <m/>
    <x v="5"/>
    <x v="0"/>
    <n v="40368669"/>
    <s v="DESPACHADO"/>
    <n v="1022864"/>
    <s v="MSC EMMA 0252W"/>
    <s v="YOKOHAMA (ADUANA PRINCIPAL)"/>
    <d v="2023-02-14T00:00:00"/>
    <d v="2023-02-25T00:00:00"/>
    <d v="2023-04-02T12:18:00"/>
    <s v="ONE"/>
    <n v="12005.74"/>
    <x v="0"/>
    <x v="1"/>
  </r>
  <r>
    <m/>
    <x v="5"/>
    <x v="0"/>
    <n v="40368665"/>
    <s v="DESPACHADO"/>
    <n v="1021921"/>
    <s v="MANZANILLO EXPRESS 0002W"/>
    <s v="OSAKA, PUERTO"/>
    <d v="2023-02-18T00:00:00"/>
    <d v="2023-02-26T00:00:00"/>
    <d v="2023-04-20T23:01:00"/>
    <s v="HYUNDAI"/>
    <n v="2016.73"/>
    <x v="0"/>
    <x v="1"/>
  </r>
  <r>
    <m/>
    <x v="5"/>
    <x v="0"/>
    <n v="40368665"/>
    <s v="DESPACHADO"/>
    <n v="1021924"/>
    <s v="MANZANILLO EXPRESS 0002W"/>
    <s v="OSAKA, PUERTO"/>
    <d v="2023-02-18T00:00:00"/>
    <d v="2023-02-26T00:00:00"/>
    <d v="2023-04-20T23:01:00"/>
    <s v="HYUNDAI"/>
    <n v="5002.96"/>
    <x v="0"/>
    <x v="1"/>
  </r>
  <r>
    <m/>
    <x v="5"/>
    <x v="0"/>
    <n v="40368665"/>
    <s v="DESPACHADO"/>
    <n v="1022864"/>
    <s v="MANZANILLO EXPRESS 0002W"/>
    <s v="OSAKA, PUERTO"/>
    <d v="2023-02-18T00:00:00"/>
    <d v="2023-02-26T00:00:00"/>
    <d v="2023-04-20T23:01:00"/>
    <s v="HYUNDAI"/>
    <n v="7002.14"/>
    <x v="0"/>
    <x v="1"/>
  </r>
  <r>
    <m/>
    <x v="5"/>
    <x v="0"/>
    <n v="40368665"/>
    <s v="DESPACHADO"/>
    <n v="1022866"/>
    <s v="MANZANILLO EXPRESS 0002W"/>
    <s v="OSAKA, PUERTO"/>
    <d v="2023-02-18T00:00:00"/>
    <d v="2023-02-26T00:00:00"/>
    <d v="2023-04-20T23:01:00"/>
    <s v="HYUNDAI"/>
    <n v="10060.200000000001"/>
    <x v="0"/>
    <x v="1"/>
  </r>
  <r>
    <m/>
    <x v="5"/>
    <x v="0"/>
    <n v="40368663"/>
    <s v="EMBARCADO"/>
    <n v="1022864"/>
    <s v="EVER LOYAL 0608-057W"/>
    <s v="OSAKA, PUERTO"/>
    <d v="2023-02-15T00:00:00"/>
    <d v="2023-02-22T00:00:00"/>
    <d v="2023-04-16T23:01:00"/>
    <s v="EVERGREEN"/>
    <n v="4015.59"/>
    <x v="0"/>
    <x v="1"/>
  </r>
  <r>
    <m/>
    <x v="5"/>
    <x v="0"/>
    <n v="40368663"/>
    <s v="EMBARCADO"/>
    <n v="1022621"/>
    <s v="EVER LOYAL 0608-057W"/>
    <s v="OSAKA, PUERTO"/>
    <d v="2023-02-15T00:00:00"/>
    <d v="2023-02-22T00:00:00"/>
    <d v="2023-04-16T23:01:00"/>
    <s v="EVERGREEN"/>
    <n v="10005.74"/>
    <x v="0"/>
    <x v="1"/>
  </r>
  <r>
    <m/>
    <x v="5"/>
    <x v="0"/>
    <n v="40368663"/>
    <s v="EMBARCADO"/>
    <n v="1021925"/>
    <s v="EVER LOYAL 0608-057W"/>
    <s v="OSAKA, PUERTO"/>
    <d v="2023-02-15T00:00:00"/>
    <d v="2023-02-22T00:00:00"/>
    <d v="2023-04-16T23:01:00"/>
    <s v="EVERGREEN"/>
    <n v="9978.99"/>
    <x v="0"/>
    <x v="1"/>
  </r>
  <r>
    <m/>
    <x v="5"/>
    <x v="0"/>
    <n v="40368661"/>
    <s v="DESPACHADO"/>
    <n v="1022293"/>
    <s v="MSC EMMA 0252W"/>
    <s v="YOKOHAMA (ADUANA PRINCIPAL)"/>
    <d v="2023-02-14T00:00:00"/>
    <d v="2023-02-25T00:00:00"/>
    <d v="2023-04-02T12:18:00"/>
    <s v="ONE"/>
    <n v="3030"/>
    <x v="0"/>
    <x v="1"/>
  </r>
  <r>
    <m/>
    <x v="5"/>
    <x v="0"/>
    <n v="40368661"/>
    <s v="DESPACHADO"/>
    <n v="1022863"/>
    <s v="MSC EMMA 0252W"/>
    <s v="YOKOHAMA (ADUANA PRINCIPAL)"/>
    <d v="2023-02-14T00:00:00"/>
    <d v="2023-02-25T00:00:00"/>
    <d v="2023-04-02T12:18:00"/>
    <s v="ONE"/>
    <n v="4021.88"/>
    <x v="0"/>
    <x v="1"/>
  </r>
  <r>
    <m/>
    <x v="5"/>
    <x v="0"/>
    <n v="40368661"/>
    <s v="DESPACHADO"/>
    <n v="1022865"/>
    <s v="MSC EMMA 0252W"/>
    <s v="YOKOHAMA (ADUANA PRINCIPAL)"/>
    <d v="2023-02-14T00:00:00"/>
    <d v="2023-02-25T00:00:00"/>
    <d v="2023-04-02T12:18:00"/>
    <s v="ONE"/>
    <n v="14010"/>
    <x v="0"/>
    <x v="1"/>
  </r>
  <r>
    <m/>
    <x v="5"/>
    <x v="0"/>
    <n v="40368661"/>
    <s v="DESPACHADO"/>
    <n v="1022975"/>
    <s v="MSC EMMA 0252W"/>
    <s v="YOKOHAMA (ADUANA PRINCIPAL)"/>
    <d v="2023-02-14T00:00:00"/>
    <d v="2023-02-25T00:00:00"/>
    <d v="2023-04-02T12:18:00"/>
    <s v="ONE"/>
    <n v="3000"/>
    <x v="0"/>
    <x v="1"/>
  </r>
  <r>
    <m/>
    <x v="5"/>
    <x v="0"/>
    <n v="40368651"/>
    <s v="DESPACHADO"/>
    <n v="1021925"/>
    <s v="MSC EMMA 0252W"/>
    <s v="YOKOHAMA (ADUANA PRINCIPAL)"/>
    <d v="2023-02-16T00:00:00"/>
    <d v="2023-02-25T00:00:00"/>
    <d v="2023-04-02T12:18:00"/>
    <s v="ONE"/>
    <n v="10045.09"/>
    <x v="0"/>
    <x v="1"/>
  </r>
  <r>
    <m/>
    <x v="5"/>
    <x v="0"/>
    <n v="40368651"/>
    <s v="DESPACHADO"/>
    <n v="1022866"/>
    <s v="MSC EMMA 0252W"/>
    <s v="YOKOHAMA (ADUANA PRINCIPAL)"/>
    <d v="2023-02-16T00:00:00"/>
    <d v="2023-02-25T00:00:00"/>
    <d v="2023-04-02T12:18:00"/>
    <s v="ONE"/>
    <n v="4061.13"/>
    <x v="0"/>
    <x v="1"/>
  </r>
  <r>
    <m/>
    <x v="5"/>
    <x v="0"/>
    <n v="40368651"/>
    <s v="DESPACHADO"/>
    <n v="1023269"/>
    <s v="MSC EMMA 0252W"/>
    <s v="YOKOHAMA (ADUANA PRINCIPAL)"/>
    <d v="2023-02-16T00:00:00"/>
    <d v="2023-02-25T00:00:00"/>
    <d v="2023-04-02T12:18:00"/>
    <s v="ONE"/>
    <n v="10006.25"/>
    <x v="0"/>
    <x v="1"/>
  </r>
  <r>
    <m/>
    <x v="5"/>
    <x v="0"/>
    <n v="40368637"/>
    <s v="DESPACHADO"/>
    <n v="1021936"/>
    <s v="MSC EMMA 0252W"/>
    <s v="YOKOHAMA (ADUANA PRINCIPAL)"/>
    <d v="2023-02-20T00:00:00"/>
    <d v="2023-02-25T00:00:00"/>
    <d v="2023-04-02T12:18:00"/>
    <s v="ONE"/>
    <n v="24000"/>
    <x v="0"/>
    <x v="1"/>
  </r>
  <r>
    <m/>
    <x v="5"/>
    <x v="0"/>
    <n v="40368636"/>
    <s v="DESPACHADO"/>
    <n v="1021936"/>
    <s v="MSC EMMA 0252W"/>
    <s v="YOKOHAMA (ADUANA PRINCIPAL)"/>
    <d v="2023-02-18T00:00:00"/>
    <d v="2023-02-25T00:00:00"/>
    <d v="2023-04-02T12:18:00"/>
    <s v="ONE"/>
    <n v="24000"/>
    <x v="0"/>
    <x v="1"/>
  </r>
  <r>
    <m/>
    <x v="5"/>
    <x v="0"/>
    <n v="40368632"/>
    <s v="DESPACHADO"/>
    <n v="1021936"/>
    <s v="MSC EMMA 0252W"/>
    <s v="YOKOHAMA (ADUANA PRINCIPAL)"/>
    <d v="2023-02-15T00:00:00"/>
    <d v="2023-02-25T00:00:00"/>
    <d v="2023-04-02T12:18:00"/>
    <s v="ONE"/>
    <n v="24000"/>
    <x v="0"/>
    <x v="1"/>
  </r>
  <r>
    <m/>
    <x v="5"/>
    <x v="0"/>
    <n v="40368631"/>
    <s v="DESPACHADO"/>
    <n v="1021936"/>
    <s v="MSC EMMA FA306R"/>
    <s v="TOMAKOMAI, PUERTO"/>
    <d v="2023-02-14T00:00:00"/>
    <d v="2023-02-25T00:00:00"/>
    <d v="2023-04-05T00:00:00"/>
    <s v="HAPAG LLOYD"/>
    <n v="24000"/>
    <x v="0"/>
    <x v="1"/>
  </r>
  <r>
    <m/>
    <x v="5"/>
    <x v="0"/>
    <n v="40368630"/>
    <s v="EMBARCADO"/>
    <n v="1021936"/>
    <s v="XIN YA ZHOU 156W"/>
    <s v="HAKATA"/>
    <d v="2023-02-15T00:00:00"/>
    <d v="2023-02-20T00:00:00"/>
    <d v="2023-03-28T00:00:00"/>
    <s v="COSCO"/>
    <n v="24000"/>
    <x v="0"/>
    <x v="1"/>
  </r>
  <r>
    <m/>
    <x v="5"/>
    <x v="0"/>
    <n v="40368629"/>
    <s v="EMBARCADO"/>
    <n v="1021936"/>
    <s v="EVER LOYAL 0608-057W"/>
    <s v="OSAKA, PUERTO"/>
    <d v="2023-02-16T00:00:00"/>
    <d v="2023-02-22T00:00:00"/>
    <d v="2023-04-16T23:01:00"/>
    <s v="EVERGREEN"/>
    <n v="24000"/>
    <x v="0"/>
    <x v="1"/>
  </r>
  <r>
    <m/>
    <x v="5"/>
    <x v="0"/>
    <n v="40368628"/>
    <s v="EMBARCADO"/>
    <n v="1021936"/>
    <s v="EVER LOYAL 0608-057W"/>
    <s v="OSAKA, PUERTO"/>
    <d v="2023-02-16T00:00:00"/>
    <d v="2023-02-22T00:00:00"/>
    <d v="2023-04-16T23:01:00"/>
    <s v="EVERGREEN"/>
    <n v="24000"/>
    <x v="0"/>
    <x v="1"/>
  </r>
  <r>
    <m/>
    <x v="4"/>
    <x v="0"/>
    <n v="40368627"/>
    <s v="EMBARCADO"/>
    <n v="1011748"/>
    <s v="SAFMARINE BENGUELA 306N"/>
    <s v="MANZANILLO, PUERTO"/>
    <d v="2023-02-14T00:00:00"/>
    <d v="2023-02-16T00:00:00"/>
    <d v="2023-03-03T04:36:00"/>
    <s v="SEALAND"/>
    <n v="21600"/>
    <x v="0"/>
    <x v="1"/>
  </r>
  <r>
    <m/>
    <x v="4"/>
    <x v="0"/>
    <n v="40368626"/>
    <s v="EMBARCADO"/>
    <n v="1011748"/>
    <s v="MSC ALIYA FA305R"/>
    <s v="MANZANILLO, PUERTO"/>
    <d v="2023-02-13T00:00:00"/>
    <d v="2023-02-19T00:00:00"/>
    <d v="2023-03-06T04:36:00"/>
    <s v="ONE"/>
    <n v="22800"/>
    <x v="0"/>
    <x v="1"/>
  </r>
  <r>
    <m/>
    <x v="4"/>
    <x v="0"/>
    <n v="40368625"/>
    <s v="EMBARCADO"/>
    <n v="1011748"/>
    <s v="MSC ALIYA FA305R"/>
    <s v="MANZANILLO, PUERTO"/>
    <d v="2023-02-13T00:00:00"/>
    <d v="2023-02-19T00:00:00"/>
    <d v="2023-03-06T04:36:00"/>
    <s v="ONE"/>
    <n v="22800"/>
    <x v="0"/>
    <x v="1"/>
  </r>
  <r>
    <m/>
    <x v="4"/>
    <x v="0"/>
    <n v="40368624"/>
    <s v="EMBARCADO"/>
    <n v="1011748"/>
    <s v="SAFMARINE BENGUELA 306N"/>
    <s v="MANZANILLO, PUERTO"/>
    <d v="2023-02-14T00:00:00"/>
    <d v="2023-02-16T00:00:00"/>
    <d v="2023-03-03T04:36:00"/>
    <s v="SEALAND"/>
    <n v="21780"/>
    <x v="0"/>
    <x v="1"/>
  </r>
  <r>
    <m/>
    <x v="4"/>
    <x v="0"/>
    <n v="40368623"/>
    <s v="EMBARCADO"/>
    <n v="1011748"/>
    <s v="MSC ALIYA FA305R"/>
    <s v="MANZANILLO, PUERTO"/>
    <d v="2023-02-13T00:00:00"/>
    <d v="2023-02-19T00:00:00"/>
    <d v="2023-03-06T04:36:00"/>
    <s v="ONE"/>
    <n v="22800"/>
    <x v="0"/>
    <x v="1"/>
  </r>
  <r>
    <m/>
    <x v="4"/>
    <x v="0"/>
    <n v="40368622"/>
    <s v="EMBARCADO"/>
    <n v="1011748"/>
    <s v="MSC ALIYA FA305R"/>
    <s v="MANZANILLO, PUERTO"/>
    <d v="2023-02-13T00:00:00"/>
    <d v="2023-02-19T00:00:00"/>
    <d v="2023-03-06T04:36:00"/>
    <s v="ONE"/>
    <n v="22800"/>
    <x v="0"/>
    <x v="1"/>
  </r>
  <r>
    <m/>
    <x v="4"/>
    <x v="0"/>
    <n v="40368621"/>
    <s v="EMBARCADO"/>
    <n v="1011748"/>
    <s v="SAFMARINE BENGUELA 306N"/>
    <s v="MANZANILLO, PUERTO"/>
    <d v="2023-02-14T00:00:00"/>
    <d v="2023-02-16T00:00:00"/>
    <d v="2023-03-03T04:36:00"/>
    <s v="SEALAND"/>
    <n v="22800"/>
    <x v="0"/>
    <x v="1"/>
  </r>
  <r>
    <m/>
    <x v="4"/>
    <x v="0"/>
    <n v="40368620"/>
    <s v="EMBARCADO"/>
    <n v="1011748"/>
    <s v="MSC ALIYA FA305R"/>
    <s v="MANZANILLO, PUERTO"/>
    <d v="2023-02-13T00:00:00"/>
    <d v="2023-02-19T00:00:00"/>
    <d v="2023-03-06T04:36:00"/>
    <s v="ONE"/>
    <n v="22800"/>
    <x v="0"/>
    <x v="1"/>
  </r>
  <r>
    <m/>
    <x v="2"/>
    <x v="1"/>
    <n v="40368451"/>
    <s v="EMBARCADO"/>
    <n v="1020412"/>
    <s v="BALLENITA / 0LI0KN1MA"/>
    <s v="CARTAGENA, PUERTO"/>
    <d v="2023-02-18T00:00:00"/>
    <d v="2023-02-26T00:00:00"/>
    <d v="2023-03-13T15:22:00"/>
    <s v="CMA CGM"/>
    <n v="23982.49"/>
    <x v="0"/>
    <x v="1"/>
  </r>
  <r>
    <m/>
    <x v="2"/>
    <x v="1"/>
    <n v="40368450"/>
    <s v="EMBARCADO"/>
    <n v="1020412"/>
    <s v="BALLENITA / 0LI0KN1MA"/>
    <s v="CARTAGENA, PUERTO"/>
    <d v="2023-02-17T00:00:00"/>
    <d v="2023-02-26T00:00:00"/>
    <d v="2023-03-13T15:22:00"/>
    <s v="CMA CGM"/>
    <n v="23932.880000000001"/>
    <x v="0"/>
    <x v="1"/>
  </r>
  <r>
    <m/>
    <x v="4"/>
    <x v="0"/>
    <n v="40368358"/>
    <s v="EMBARCADO"/>
    <n v="1011614"/>
    <s v="MSC ALIYA FA251A"/>
    <s v="MANZANILLO, PUERTO"/>
    <d v="2023-02-10T00:00:00"/>
    <d v="2023-02-19T00:00:00"/>
    <d v="2023-03-06T04:36:00"/>
    <s v="MSC"/>
    <n v="19954"/>
    <x v="0"/>
    <x v="1"/>
  </r>
  <r>
    <m/>
    <x v="4"/>
    <x v="0"/>
    <n v="40368357"/>
    <s v="EMBARCADO"/>
    <n v="1023343"/>
    <s v="MSC ALIYA FA251A"/>
    <s v="MANZANILLO, PUERTO"/>
    <d v="2023-02-11T00:00:00"/>
    <d v="2023-02-19T00:00:00"/>
    <d v="2023-03-06T04:36:00"/>
    <s v="MSC"/>
    <n v="24005.759999999998"/>
    <x v="0"/>
    <x v="1"/>
  </r>
  <r>
    <m/>
    <x v="4"/>
    <x v="0"/>
    <n v="40368356"/>
    <s v="EMBARCADO"/>
    <n v="1023343"/>
    <s v="MSC ALIYA FA251A"/>
    <s v="MANZANILLO, PUERTO"/>
    <d v="2023-02-13T00:00:00"/>
    <d v="2023-02-19T00:00:00"/>
    <d v="2023-03-06T04:36:00"/>
    <s v="MSC"/>
    <n v="24005.22"/>
    <x v="0"/>
    <x v="1"/>
  </r>
  <r>
    <m/>
    <x v="1"/>
    <x v="0"/>
    <n v="40368326"/>
    <s v="DESPACHADO"/>
    <n v="1030379"/>
    <s v="CAPE TAINARO NX308R"/>
    <s v="MONTREAL, PUERTO"/>
    <d v="2023-02-18T00:00:00"/>
    <d v="2023-02-25T00:00:00"/>
    <d v="2023-04-09T00:00:00"/>
    <s v="MSC"/>
    <n v="24022.232319999999"/>
    <x v="0"/>
    <x v="1"/>
  </r>
  <r>
    <m/>
    <x v="1"/>
    <x v="0"/>
    <n v="40368325"/>
    <s v="DESPACHADO"/>
    <n v="1030379"/>
    <s v="CAPE TAINARO NX308R"/>
    <s v="MONTREAL, PUERTO"/>
    <d v="2023-02-17T00:00:00"/>
    <d v="2023-02-25T00:00:00"/>
    <d v="2023-04-09T00:00:00"/>
    <s v="MSC"/>
    <n v="24022.232319999999"/>
    <x v="0"/>
    <x v="1"/>
  </r>
  <r>
    <m/>
    <x v="1"/>
    <x v="0"/>
    <n v="40368324"/>
    <s v="DESPACHADO"/>
    <n v="1030379"/>
    <s v="CAPE TAINARO NX308R"/>
    <s v="MONTREAL, PUERTO"/>
    <d v="2023-02-17T00:00:00"/>
    <d v="2023-02-25T00:00:00"/>
    <d v="2023-04-09T00:00:00"/>
    <s v="MSC"/>
    <n v="24022.232319999999"/>
    <x v="0"/>
    <x v="1"/>
  </r>
  <r>
    <m/>
    <x v="1"/>
    <x v="0"/>
    <n v="40368323"/>
    <s v="DESPACHADO"/>
    <n v="1030379"/>
    <s v="CAPE TAINARO NX308R"/>
    <s v="MONTREAL, PUERTO"/>
    <d v="2023-02-16T00:00:00"/>
    <d v="2023-02-25T00:00:00"/>
    <d v="2023-04-09T00:00:00"/>
    <s v="MSC"/>
    <n v="24022.232319999999"/>
    <x v="0"/>
    <x v="1"/>
  </r>
  <r>
    <m/>
    <x v="1"/>
    <x v="0"/>
    <n v="40368322"/>
    <s v="DESPACHADO"/>
    <n v="1030379"/>
    <s v="MSC EMMA FA252A"/>
    <s v="VANCOUVER, PUERTO"/>
    <d v="2023-02-17T00:00:00"/>
    <d v="2023-02-25T00:00:00"/>
    <d v="2023-04-05T00:00:00"/>
    <s v="MSC"/>
    <n v="24022.232319999999"/>
    <x v="0"/>
    <x v="1"/>
  </r>
  <r>
    <m/>
    <x v="2"/>
    <x v="1"/>
    <n v="40368281"/>
    <s v="EMBARCADO"/>
    <n v="1011042"/>
    <s v="MSC ROMANE NX307R"/>
    <s v="CALLAO, PUERTO"/>
    <d v="2023-02-15T00:00:00"/>
    <d v="2023-02-19T00:00:00"/>
    <d v="2023-02-26T21:00:00"/>
    <s v="MSC"/>
    <n v="21600"/>
    <x v="0"/>
    <x v="1"/>
  </r>
  <r>
    <m/>
    <x v="1"/>
    <x v="0"/>
    <n v="40368194"/>
    <s v="DESPACHADO"/>
    <n v="1030818"/>
    <s v="MSC EMMA FA252A"/>
    <s v="VANCOUVER, PUERTO"/>
    <d v="2023-02-16T00:00:00"/>
    <d v="2023-02-25T00:00:00"/>
    <d v="2023-04-05T00:00:00"/>
    <s v="MSC"/>
    <n v="24022.232319999999"/>
    <x v="0"/>
    <x v="1"/>
  </r>
  <r>
    <m/>
    <x v="1"/>
    <x v="0"/>
    <n v="40368098"/>
    <s v="DESPACHADO"/>
    <n v="1030379"/>
    <s v="CAPE TAINARO NX308R"/>
    <s v="KITCHENER, CANADA, PUERTO"/>
    <d v="2023-02-18T00:00:00"/>
    <d v="2023-02-25T00:00:00"/>
    <d v="2023-04-02T00:00:00"/>
    <s v="MSC"/>
    <n v="24022.232319999999"/>
    <x v="0"/>
    <x v="1"/>
  </r>
  <r>
    <m/>
    <x v="1"/>
    <x v="0"/>
    <n v="40368097"/>
    <s v="DESPACHADO"/>
    <n v="1030379"/>
    <s v="CAPE TAINARO NX308R"/>
    <s v="KITCHENER, CANADA, PUERTO"/>
    <d v="2023-02-20T00:00:00"/>
    <d v="2023-02-25T00:00:00"/>
    <d v="2023-04-02T00:00:00"/>
    <s v="MSC"/>
    <n v="24022.232319999999"/>
    <x v="0"/>
    <x v="1"/>
  </r>
  <r>
    <m/>
    <x v="1"/>
    <x v="0"/>
    <n v="40368096"/>
    <s v="EMBARCADO"/>
    <n v="1030379"/>
    <s v="MSC ROMANE NX307R"/>
    <s v="KITCHENER, CANADA, PUERTO"/>
    <d v="2023-02-16T00:00:00"/>
    <d v="2023-02-19T00:00:00"/>
    <d v="2023-03-27T00:00:00"/>
    <s v="MSC"/>
    <n v="23949.657599999999"/>
    <x v="0"/>
    <x v="1"/>
  </r>
  <r>
    <m/>
    <x v="1"/>
    <x v="0"/>
    <n v="40368093"/>
    <s v="EMBARCADO"/>
    <n v="1030379"/>
    <s v="MSC ROMANE NX307R"/>
    <s v="KITCHENER, CANADA, PUERTO"/>
    <d v="2023-02-16T00:00:00"/>
    <d v="2023-02-19T00:00:00"/>
    <d v="2023-03-27T00:00:00"/>
    <s v="MSC"/>
    <n v="24022.232319999999"/>
    <x v="0"/>
    <x v="1"/>
  </r>
  <r>
    <m/>
    <x v="1"/>
    <x v="0"/>
    <n v="40368063"/>
    <s v="DESPACHADO"/>
    <n v="1030818"/>
    <s v="CAPE TAINARO NX308R"/>
    <s v="SAN JUAN, PUERTO"/>
    <d v="2023-02-21T00:00:00"/>
    <d v="2023-02-25T00:00:00"/>
    <d v="2023-03-21T02:17:00"/>
    <s v="MSC"/>
    <n v="24022.232319999999"/>
    <x v="0"/>
    <x v="1"/>
  </r>
  <r>
    <m/>
    <x v="1"/>
    <x v="0"/>
    <n v="40368062"/>
    <s v="EMBARCADO"/>
    <n v="1030379"/>
    <s v="MAERSK LAUNCESTON 307N"/>
    <s v="SAN JUAN, PUERTO"/>
    <d v="2023-02-11T00:00:00"/>
    <d v="2023-02-17T00:00:00"/>
    <d v="2023-03-13T02:17:00"/>
    <s v="SEALAND"/>
    <n v="24004.088640000002"/>
    <x v="0"/>
    <x v="1"/>
  </r>
  <r>
    <m/>
    <x v="1"/>
    <x v="0"/>
    <n v="40368050"/>
    <s v="EMBARCADO"/>
    <n v="1012163"/>
    <s v="MSC ROMANE NX307R"/>
    <s v="SAN JUAN, PUERTO"/>
    <d v="2023-02-13T00:00:00"/>
    <d v="2023-02-19T00:00:00"/>
    <d v="2023-03-15T02:17:00"/>
    <s v="MSC"/>
    <n v="19958.047999999999"/>
    <x v="0"/>
    <x v="1"/>
  </r>
  <r>
    <m/>
    <x v="1"/>
    <x v="0"/>
    <n v="40368049"/>
    <s v="EMBARCADO"/>
    <n v="1012163"/>
    <s v="MAERSK LAUNCESTON 307N"/>
    <s v="SAN JUAN, PUERTO"/>
    <d v="2023-02-15T00:00:00"/>
    <d v="2023-02-17T00:00:00"/>
    <d v="2023-03-13T02:17:00"/>
    <s v="SEALAND"/>
    <n v="19958.047999999999"/>
    <x v="0"/>
    <x v="1"/>
  </r>
  <r>
    <m/>
    <x v="1"/>
    <x v="0"/>
    <n v="40368048"/>
    <s v="EMBARCADO"/>
    <n v="1012148"/>
    <s v="MAERSK LAUNCESTON 307N"/>
    <s v="SAN JUAN, PUERTO"/>
    <d v="2023-02-11T00:00:00"/>
    <d v="2023-02-17T00:00:00"/>
    <d v="2023-03-13T02:17:00"/>
    <s v="SEALAND"/>
    <n v="19758.467519999998"/>
    <x v="0"/>
    <x v="1"/>
  </r>
  <r>
    <m/>
    <x v="1"/>
    <x v="0"/>
    <n v="40368047"/>
    <s v="EMBARCADO"/>
    <n v="1012148"/>
    <s v="MAERSK LAUNCESTON 307N"/>
    <s v="SAN JUAN, PUERTO"/>
    <d v="2023-02-14T00:00:00"/>
    <d v="2023-02-17T00:00:00"/>
    <d v="2023-03-13T02:17:00"/>
    <s v="SEALAND"/>
    <n v="19758.467519999998"/>
    <x v="0"/>
    <x v="1"/>
  </r>
  <r>
    <m/>
    <x v="1"/>
    <x v="0"/>
    <n v="40368046"/>
    <s v="EMBARCADO"/>
    <n v="1012147"/>
    <s v="MSC ROMANE NX307R"/>
    <s v="SAN JUAN, PUERTO"/>
    <d v="2023-02-09T00:00:00"/>
    <d v="2023-02-19T00:00:00"/>
    <d v="2023-03-15T02:17:00"/>
    <s v="MSC"/>
    <n v="18660.774880000001"/>
    <x v="0"/>
    <x v="1"/>
  </r>
  <r>
    <m/>
    <x v="1"/>
    <x v="0"/>
    <n v="40368045"/>
    <s v="EMBARCADO"/>
    <n v="1012147"/>
    <s v="MSC ROMANE NX307R"/>
    <s v="SAN JUAN, PUERTO"/>
    <d v="2023-02-10T00:00:00"/>
    <d v="2023-02-19T00:00:00"/>
    <d v="2023-03-15T02:17:00"/>
    <s v="MSC"/>
    <n v="18660.774880000001"/>
    <x v="0"/>
    <x v="1"/>
  </r>
  <r>
    <m/>
    <x v="1"/>
    <x v="0"/>
    <n v="40368044"/>
    <s v="EMBARCADO"/>
    <n v="1012147"/>
    <s v="MSC ROMANE NX307R"/>
    <s v="SAN JUAN, PUERTO"/>
    <d v="2023-02-09T00:00:00"/>
    <d v="2023-02-19T00:00:00"/>
    <d v="2023-03-15T02:17:00"/>
    <s v="MSC"/>
    <n v="18660.774880000001"/>
    <x v="0"/>
    <x v="1"/>
  </r>
  <r>
    <m/>
    <x v="1"/>
    <x v="0"/>
    <n v="40368043"/>
    <s v="DESPACHADO"/>
    <n v="1012147"/>
    <s v="CAPE TAINARO NX308R"/>
    <s v="SAN JUAN, PUERTO"/>
    <d v="2023-02-18T00:00:00"/>
    <d v="2023-02-25T00:00:00"/>
    <d v="2023-03-21T02:17:00"/>
    <s v="MSC"/>
    <n v="18660.774880000001"/>
    <x v="0"/>
    <x v="1"/>
  </r>
  <r>
    <m/>
    <x v="1"/>
    <x v="0"/>
    <n v="40368042"/>
    <s v="DESPACHADO"/>
    <n v="1012147"/>
    <s v="CAPE TAINARO NX308R"/>
    <s v="SAN JUAN, PUERTO"/>
    <d v="2023-02-22T00:00:00"/>
    <d v="2023-02-25T00:00:00"/>
    <d v="2023-03-21T02:17:00"/>
    <s v="MSC"/>
    <n v="18660.774880000001"/>
    <x v="0"/>
    <x v="1"/>
  </r>
  <r>
    <m/>
    <x v="1"/>
    <x v="0"/>
    <n v="40368038"/>
    <s v="DESPACHADO"/>
    <n v="1012334"/>
    <s v="POLAR COLOMBIA 308N"/>
    <s v="SAN JUAN, PUERTO"/>
    <d v="2023-02-21T00:00:00"/>
    <d v="2023-02-24T00:00:00"/>
    <d v="2023-03-20T02:17:00"/>
    <s v="SEALAND"/>
    <n v="19958.047999999999"/>
    <x v="0"/>
    <x v="1"/>
  </r>
  <r>
    <m/>
    <x v="1"/>
    <x v="0"/>
    <n v="40368037"/>
    <s v="DESPACHADO"/>
    <n v="1012334"/>
    <s v="CAPE TAINARO NX308R"/>
    <s v="SAN JUAN, PUERTO"/>
    <d v="2023-02-22T00:00:00"/>
    <d v="2023-02-25T00:00:00"/>
    <d v="2023-03-21T02:17:00"/>
    <s v="MSC"/>
    <n v="19958.047999999999"/>
    <x v="0"/>
    <x v="1"/>
  </r>
  <r>
    <m/>
    <x v="1"/>
    <x v="0"/>
    <n v="40368028"/>
    <s v="EMBARCADO"/>
    <n v="1012167"/>
    <s v="MSC ROMANE NX307R"/>
    <s v="SAN JUAN, PUERTO"/>
    <d v="2023-02-15T00:00:00"/>
    <d v="2023-02-19T00:00:00"/>
    <d v="2023-03-15T02:17:00"/>
    <s v="MSC"/>
    <n v="19958.047999999999"/>
    <x v="0"/>
    <x v="1"/>
  </r>
  <r>
    <m/>
    <x v="1"/>
    <x v="0"/>
    <n v="40368027"/>
    <s v="EMBARCADO"/>
    <n v="1012167"/>
    <s v="TENO 3203N"/>
    <s v="SAN JUAN, PUERTO"/>
    <d v="2023-02-17T00:00:00"/>
    <d v="2023-02-23T00:00:00"/>
    <d v="2023-03-19T02:17:00"/>
    <s v="HAPAG LLOYD"/>
    <n v="19958.047999999999"/>
    <x v="0"/>
    <x v="1"/>
  </r>
  <r>
    <m/>
    <x v="1"/>
    <x v="0"/>
    <n v="40368025"/>
    <s v="DESPACHADO"/>
    <n v="1012167"/>
    <s v="CAPE TAINARO NX308R"/>
    <s v="SAN JUAN, PUERTO"/>
    <d v="2023-02-18T00:00:00"/>
    <d v="2023-02-25T00:00:00"/>
    <d v="2023-03-21T02:17:00"/>
    <s v="MSC"/>
    <n v="19958.047999999999"/>
    <x v="0"/>
    <x v="1"/>
  </r>
  <r>
    <m/>
    <x v="1"/>
    <x v="0"/>
    <n v="40368024"/>
    <s v="EMBARCADO"/>
    <n v="1012160"/>
    <s v="MSC ROMANE NX307R"/>
    <s v="SAN JUAN, PUERTO"/>
    <d v="2023-02-13T00:00:00"/>
    <d v="2023-02-19T00:00:00"/>
    <d v="2023-03-15T02:17:00"/>
    <s v="MSC"/>
    <n v="19958.047999999999"/>
    <x v="0"/>
    <x v="1"/>
  </r>
  <r>
    <m/>
    <x v="3"/>
    <x v="0"/>
    <n v="40368020"/>
    <s v="DESPACHADO"/>
    <n v="1012730"/>
    <s v="CAPE TAINARO NX308R"/>
    <s v="HAMBURG, PORT"/>
    <d v="2023-02-22T00:00:00"/>
    <d v="2023-02-25T00:00:00"/>
    <d v="2023-03-26T21:29:00"/>
    <s v="MSC"/>
    <n v="23995.87"/>
    <x v="0"/>
    <x v="1"/>
  </r>
  <r>
    <m/>
    <x v="5"/>
    <x v="0"/>
    <n v="40368018"/>
    <s v="DESPACHADO"/>
    <n v="1022918"/>
    <s v="MANZANILLO EXPRESS 0002W"/>
    <s v="OSAKA, PUERTO"/>
    <d v="2023-02-17T00:00:00"/>
    <d v="2023-02-26T00:00:00"/>
    <d v="2023-04-20T23:01:00"/>
    <s v="HYUNDAI"/>
    <n v="23960"/>
    <x v="0"/>
    <x v="1"/>
  </r>
  <r>
    <m/>
    <x v="5"/>
    <x v="0"/>
    <n v="40368017"/>
    <s v="DESPACHADO"/>
    <n v="1022918"/>
    <s v="MSC EMMA 0252W"/>
    <s v="YOKOHAMA (ADUANA PRINCIPAL)"/>
    <d v="2023-02-14T00:00:00"/>
    <d v="2023-02-25T00:00:00"/>
    <d v="2023-04-02T12:18:00"/>
    <s v="ONE"/>
    <n v="24000"/>
    <x v="0"/>
    <x v="1"/>
  </r>
  <r>
    <m/>
    <x v="5"/>
    <x v="0"/>
    <n v="40368016"/>
    <s v="EMBARCADO"/>
    <n v="1022918"/>
    <s v="MSC ALIYA 0001E"/>
    <s v="OSAKA, PUERTO"/>
    <d v="2023-02-13T00:00:00"/>
    <d v="2023-02-19T00:00:00"/>
    <d v="2023-04-13T23:01:00"/>
    <s v="HYUNDAI"/>
    <n v="24000"/>
    <x v="0"/>
    <x v="1"/>
  </r>
  <r>
    <m/>
    <x v="5"/>
    <x v="0"/>
    <n v="40368006"/>
    <s v="EMBARCADO"/>
    <n v="1021924"/>
    <s v="MSC ALIYA 0001E"/>
    <s v="OSAKA, PUERTO"/>
    <d v="2023-02-11T00:00:00"/>
    <d v="2023-02-19T00:00:00"/>
    <d v="2023-04-13T23:01:00"/>
    <s v="HYUNDAI"/>
    <n v="14004.02"/>
    <x v="0"/>
    <x v="1"/>
  </r>
  <r>
    <m/>
    <x v="5"/>
    <x v="0"/>
    <n v="40368006"/>
    <s v="EMBARCADO"/>
    <n v="1021925"/>
    <s v="MSC ALIYA 0001E"/>
    <s v="OSAKA, PUERTO"/>
    <d v="2023-02-11T00:00:00"/>
    <d v="2023-02-19T00:00:00"/>
    <d v="2023-04-13T23:01:00"/>
    <s v="HYUNDAI"/>
    <n v="3001.94"/>
    <x v="0"/>
    <x v="1"/>
  </r>
  <r>
    <m/>
    <x v="5"/>
    <x v="0"/>
    <n v="40368006"/>
    <s v="EMBARCADO"/>
    <n v="1022141"/>
    <s v="MSC ALIYA 0001E"/>
    <s v="OSAKA, PUERTO"/>
    <d v="2023-02-11T00:00:00"/>
    <d v="2023-02-19T00:00:00"/>
    <d v="2023-04-13T23:01:00"/>
    <s v="HYUNDAI"/>
    <n v="3006.18"/>
    <x v="0"/>
    <x v="1"/>
  </r>
  <r>
    <m/>
    <x v="5"/>
    <x v="0"/>
    <n v="40368006"/>
    <s v="EMBARCADO"/>
    <n v="1022142"/>
    <s v="MSC ALIYA 0001E"/>
    <s v="OSAKA, PUERTO"/>
    <d v="2023-02-11T00:00:00"/>
    <d v="2023-02-19T00:00:00"/>
    <d v="2023-04-13T23:01:00"/>
    <s v="HYUNDAI"/>
    <n v="4006.9"/>
    <x v="0"/>
    <x v="1"/>
  </r>
  <r>
    <m/>
    <x v="5"/>
    <x v="0"/>
    <n v="40368005"/>
    <s v="EMBARCADO"/>
    <n v="1022142"/>
    <s v="MSC ALIYA 0001E"/>
    <s v="OSAKA, PUERTO"/>
    <d v="2023-02-11T00:00:00"/>
    <d v="2023-02-19T00:00:00"/>
    <d v="2023-04-13T23:01:00"/>
    <s v="HYUNDAI"/>
    <n v="4017.34"/>
    <x v="0"/>
    <x v="1"/>
  </r>
  <r>
    <m/>
    <x v="5"/>
    <x v="0"/>
    <n v="40368005"/>
    <s v="EMBARCADO"/>
    <n v="1022141"/>
    <s v="MSC ALIYA 0001E"/>
    <s v="OSAKA, PUERTO"/>
    <d v="2023-02-11T00:00:00"/>
    <d v="2023-02-19T00:00:00"/>
    <d v="2023-04-13T23:01:00"/>
    <s v="HYUNDAI"/>
    <n v="3006.5"/>
    <x v="0"/>
    <x v="1"/>
  </r>
  <r>
    <m/>
    <x v="5"/>
    <x v="0"/>
    <n v="40368005"/>
    <s v="EMBARCADO"/>
    <n v="1021925"/>
    <s v="MSC ALIYA 0001E"/>
    <s v="OSAKA, PUERTO"/>
    <d v="2023-02-11T00:00:00"/>
    <d v="2023-02-19T00:00:00"/>
    <d v="2023-04-13T23:01:00"/>
    <s v="HYUNDAI"/>
    <n v="3010.78"/>
    <x v="0"/>
    <x v="1"/>
  </r>
  <r>
    <m/>
    <x v="5"/>
    <x v="0"/>
    <n v="40368005"/>
    <s v="EMBARCADO"/>
    <n v="1021924"/>
    <s v="MSC ALIYA 0001E"/>
    <s v="OSAKA, PUERTO"/>
    <d v="2023-02-11T00:00:00"/>
    <d v="2023-02-19T00:00:00"/>
    <d v="2023-04-13T23:01:00"/>
    <s v="HYUNDAI"/>
    <n v="14004.97"/>
    <x v="0"/>
    <x v="1"/>
  </r>
  <r>
    <m/>
    <x v="5"/>
    <x v="0"/>
    <n v="40368004"/>
    <s v="EMBARCADO"/>
    <n v="1022142"/>
    <s v="MSC ALIYA FA305R"/>
    <s v="YOKOHAMA (ADUANA PRINCIPAL)"/>
    <d v="2023-02-09T00:00:00"/>
    <d v="2023-02-19T00:00:00"/>
    <d v="2023-03-27T12:18:00"/>
    <s v="ONE"/>
    <n v="4006.86"/>
    <x v="0"/>
    <x v="1"/>
  </r>
  <r>
    <m/>
    <x v="5"/>
    <x v="0"/>
    <n v="40368004"/>
    <s v="EMBARCADO"/>
    <n v="1022141"/>
    <s v="MSC ALIYA FA305R"/>
    <s v="YOKOHAMA (ADUANA PRINCIPAL)"/>
    <d v="2023-02-09T00:00:00"/>
    <d v="2023-02-19T00:00:00"/>
    <d v="2023-03-27T12:18:00"/>
    <s v="ONE"/>
    <n v="3021.02"/>
    <x v="0"/>
    <x v="1"/>
  </r>
  <r>
    <m/>
    <x v="5"/>
    <x v="0"/>
    <n v="40368004"/>
    <s v="EMBARCADO"/>
    <n v="1021925"/>
    <s v="MSC ALIYA FA305R"/>
    <s v="YOKOHAMA (ADUANA PRINCIPAL)"/>
    <d v="2023-02-09T00:00:00"/>
    <d v="2023-02-19T00:00:00"/>
    <d v="2023-03-27T12:18:00"/>
    <s v="ONE"/>
    <n v="3004.69"/>
    <x v="0"/>
    <x v="1"/>
  </r>
  <r>
    <m/>
    <x v="5"/>
    <x v="0"/>
    <n v="40368004"/>
    <s v="EMBARCADO"/>
    <n v="1021924"/>
    <s v="MSC ALIYA FA305R"/>
    <s v="YOKOHAMA (ADUANA PRINCIPAL)"/>
    <d v="2023-02-09T00:00:00"/>
    <d v="2023-02-19T00:00:00"/>
    <d v="2023-03-27T12:18:00"/>
    <s v="ONE"/>
    <n v="14006.08"/>
    <x v="0"/>
    <x v="1"/>
  </r>
  <r>
    <m/>
    <x v="5"/>
    <x v="0"/>
    <n v="40368003"/>
    <s v="EMBARCADO"/>
    <n v="1022142"/>
    <s v="MSC ALIYA FA305R"/>
    <s v="YOKOHAMA (ADUANA PRINCIPAL)"/>
    <d v="2023-02-09T00:00:00"/>
    <d v="2023-02-19T00:00:00"/>
    <d v="2023-03-27T12:18:00"/>
    <s v="ONE"/>
    <n v="4015.06"/>
    <x v="0"/>
    <x v="1"/>
  </r>
  <r>
    <m/>
    <x v="5"/>
    <x v="0"/>
    <n v="40368003"/>
    <s v="EMBARCADO"/>
    <n v="1022141"/>
    <s v="MSC ALIYA FA305R"/>
    <s v="YOKOHAMA (ADUANA PRINCIPAL)"/>
    <d v="2023-02-09T00:00:00"/>
    <d v="2023-02-19T00:00:00"/>
    <d v="2023-03-27T12:18:00"/>
    <s v="ONE"/>
    <n v="3021.16"/>
    <x v="0"/>
    <x v="1"/>
  </r>
  <r>
    <m/>
    <x v="5"/>
    <x v="0"/>
    <n v="40368003"/>
    <s v="EMBARCADO"/>
    <n v="1021925"/>
    <s v="MSC ALIYA FA305R"/>
    <s v="YOKOHAMA (ADUANA PRINCIPAL)"/>
    <d v="2023-02-09T00:00:00"/>
    <d v="2023-02-19T00:00:00"/>
    <d v="2023-03-27T12:18:00"/>
    <s v="ONE"/>
    <n v="3006.97"/>
    <x v="0"/>
    <x v="1"/>
  </r>
  <r>
    <m/>
    <x v="5"/>
    <x v="0"/>
    <n v="40368003"/>
    <s v="EMBARCADO"/>
    <n v="1021924"/>
    <s v="MSC ALIYA FA305R"/>
    <s v="YOKOHAMA (ADUANA PRINCIPAL)"/>
    <d v="2023-02-09T00:00:00"/>
    <d v="2023-02-19T00:00:00"/>
    <d v="2023-03-27T12:18:00"/>
    <s v="ONE"/>
    <n v="14008.02"/>
    <x v="0"/>
    <x v="1"/>
  </r>
  <r>
    <m/>
    <x v="1"/>
    <x v="0"/>
    <n v="40368000"/>
    <s v="EMBARCADO"/>
    <n v="1011701"/>
    <s v="MSC ALIYA FA251A"/>
    <s v="VANCOUVER, PUERTO"/>
    <d v="2023-02-10T00:00:00"/>
    <d v="2023-02-19T00:00:00"/>
    <d v="2023-03-30T00:00:00"/>
    <s v="MSC"/>
    <n v="19977.470809999999"/>
    <x v="0"/>
    <x v="1"/>
  </r>
  <r>
    <m/>
    <x v="1"/>
    <x v="0"/>
    <n v="40367682"/>
    <s v="EMBARCADO"/>
    <n v="1030818"/>
    <s v="MSC ALIYA FA251A"/>
    <s v="VANCOUVER, PUERTO"/>
    <d v="2023-02-11T00:00:00"/>
    <d v="2023-02-19T00:00:00"/>
    <d v="2023-03-30T00:00:00"/>
    <s v="MSC"/>
    <n v="24022.232319999999"/>
    <x v="0"/>
    <x v="1"/>
  </r>
  <r>
    <m/>
    <x v="2"/>
    <x v="1"/>
    <n v="40367680"/>
    <s v="EMBARCADO"/>
    <n v="1012556"/>
    <s v="POLAR COLOMBIA 308N"/>
    <s v="CARTAGENA, PUERTO"/>
    <d v="2023-02-21T00:00:00"/>
    <d v="2023-02-24T00:00:00"/>
    <d v="2023-03-11T15:22:00"/>
    <s v="SEALAND"/>
    <n v="24000.39"/>
    <x v="0"/>
    <x v="1"/>
  </r>
  <r>
    <m/>
    <x v="2"/>
    <x v="1"/>
    <n v="40367678"/>
    <s v="EMBARCADO"/>
    <n v="1023433"/>
    <s v="BALLENITA / 0LI0KN1MA"/>
    <s v="CARTAGENA, PUERTO"/>
    <d v="2023-02-17T00:00:00"/>
    <d v="2023-02-26T00:00:00"/>
    <d v="2023-03-13T15:22:00"/>
    <s v="CMA CGM"/>
    <n v="23156.65"/>
    <x v="0"/>
    <x v="1"/>
  </r>
  <r>
    <m/>
    <x v="2"/>
    <x v="1"/>
    <n v="40367678"/>
    <s v="EMBARCADO"/>
    <n v="1023433"/>
    <s v="BALLENITA / 0LI0KN1MA"/>
    <s v="CARTAGENA, PUERTO"/>
    <d v="2023-02-18T00:00:00"/>
    <d v="2023-02-26T00:00:00"/>
    <d v="2023-03-13T15:22:00"/>
    <s v="CMA CGM"/>
    <n v="853.43"/>
    <x v="0"/>
    <x v="1"/>
  </r>
  <r>
    <m/>
    <x v="6"/>
    <x v="1"/>
    <n v="40367666"/>
    <s v="DESPACHADO"/>
    <n v="1030535"/>
    <s v="MSC EMMA FA306R"/>
    <s v="BUSAN {PUSAN}, PUERTO"/>
    <d v="2023-02-17T00:00:00"/>
    <d v="2023-02-25T00:00:00"/>
    <d v="2023-04-05T21:13:00"/>
    <s v="HAPAG LLOYD"/>
    <n v="21996.68"/>
    <x v="0"/>
    <x v="1"/>
  </r>
  <r>
    <m/>
    <x v="4"/>
    <x v="0"/>
    <n v="40367561"/>
    <s v="DESPACHADO"/>
    <n v="1012764"/>
    <s v="MSC EMMA FA252A"/>
    <s v="MANZANILLO, PUERTO"/>
    <d v="2023-02-17T00:00:00"/>
    <d v="2023-02-25T00:00:00"/>
    <d v="2023-03-12T04:36:00"/>
    <s v="MSC"/>
    <n v="24012.18"/>
    <x v="0"/>
    <x v="1"/>
  </r>
  <r>
    <m/>
    <x v="4"/>
    <x v="0"/>
    <n v="40367560"/>
    <s v="DESPACHADO"/>
    <n v="1012764"/>
    <s v="MSC EMMA 0252W"/>
    <s v="MANZANILLO, PUERTO"/>
    <d v="2023-02-15T00:00:00"/>
    <d v="2023-02-25T00:00:00"/>
    <d v="2023-03-12T04:36:00"/>
    <s v="ONE"/>
    <n v="23999.84"/>
    <x v="0"/>
    <x v="1"/>
  </r>
  <r>
    <m/>
    <x v="4"/>
    <x v="0"/>
    <n v="40367559"/>
    <s v="EMBARCADO"/>
    <n v="1012764"/>
    <s v="MSC ALIYA FA251A"/>
    <s v="MANZANILLO, PUERTO"/>
    <d v="2023-02-11T00:00:00"/>
    <d v="2023-02-19T00:00:00"/>
    <d v="2023-03-06T04:36:00"/>
    <s v="MSC"/>
    <n v="24009.77"/>
    <x v="0"/>
    <x v="1"/>
  </r>
  <r>
    <m/>
    <x v="4"/>
    <x v="0"/>
    <n v="40367558"/>
    <s v="EMBARCADO"/>
    <n v="1012764"/>
    <s v="MSC ALIYA FA251A"/>
    <s v="MANZANILLO, PUERTO"/>
    <d v="2023-02-09T00:00:00"/>
    <d v="2023-02-19T00:00:00"/>
    <d v="2023-03-06T04:36:00"/>
    <s v="MSC"/>
    <n v="24006.73"/>
    <x v="0"/>
    <x v="1"/>
  </r>
  <r>
    <m/>
    <x v="4"/>
    <x v="0"/>
    <n v="40367557"/>
    <s v="DESPACHADO"/>
    <n v="1030802"/>
    <s v="MSC EMMA FA252A"/>
    <s v="MANZANILLO, PUERTO"/>
    <d v="2023-02-17T00:00:00"/>
    <d v="2023-02-25T00:00:00"/>
    <d v="2023-03-12T04:36:00"/>
    <s v="MSC"/>
    <n v="24007.72"/>
    <x v="0"/>
    <x v="1"/>
  </r>
  <r>
    <m/>
    <x v="4"/>
    <x v="0"/>
    <n v="40367556"/>
    <s v="EMBARCADO"/>
    <n v="1030802"/>
    <s v="MSC ALIYA FA305R"/>
    <s v="MANZANILLO, PUERTO"/>
    <d v="2023-02-14T00:00:00"/>
    <d v="2023-02-19T00:00:00"/>
    <d v="2023-03-06T04:36:00"/>
    <s v="ONE"/>
    <n v="23995.360000000001"/>
    <x v="0"/>
    <x v="1"/>
  </r>
  <r>
    <m/>
    <x v="2"/>
    <x v="1"/>
    <n v="40367483"/>
    <s v="EMBARCADO"/>
    <n v="1022709"/>
    <s v="POLAR COLOMBIA 308N"/>
    <s v="CARTAGENA, PUERTO"/>
    <d v="2023-02-21T00:00:00"/>
    <d v="2023-02-24T00:00:00"/>
    <d v="2023-03-11T15:22:00"/>
    <s v="SEALAND"/>
    <n v="23992.58"/>
    <x v="0"/>
    <x v="1"/>
  </r>
  <r>
    <m/>
    <x v="2"/>
    <x v="1"/>
    <n v="40367348"/>
    <s v="EMBARCADO"/>
    <n v="1012556"/>
    <s v="MAERSK LAUNCESTON 307N"/>
    <s v="CARTAGENA, PUERTO"/>
    <d v="2023-02-14T00:00:00"/>
    <d v="2023-02-17T00:00:00"/>
    <d v="2023-03-04T15:22:00"/>
    <s v="SEALAND"/>
    <n v="24008.29"/>
    <x v="0"/>
    <x v="1"/>
  </r>
  <r>
    <m/>
    <x v="2"/>
    <x v="1"/>
    <n v="40367326"/>
    <s v="EMBARCADO"/>
    <n v="1020412"/>
    <s v="POLAR COLOMBIA 308N"/>
    <s v="CARTAGENA, PUERTO"/>
    <d v="2023-02-22T00:00:00"/>
    <d v="2023-02-24T00:00:00"/>
    <d v="2023-03-11T15:22:00"/>
    <s v="SEALAND"/>
    <n v="23986.560000000001"/>
    <x v="0"/>
    <x v="1"/>
  </r>
  <r>
    <m/>
    <x v="2"/>
    <x v="1"/>
    <n v="40367320"/>
    <s v="EMBARCADO"/>
    <n v="1020412"/>
    <s v="MSC EMMA FA252A"/>
    <s v="CALLAO, PUERTO"/>
    <d v="2023-02-17T00:00:00"/>
    <d v="2023-02-25T00:00:00"/>
    <d v="2023-03-04T21:00:00"/>
    <s v="MSC"/>
    <n v="24003.19"/>
    <x v="0"/>
    <x v="1"/>
  </r>
  <r>
    <m/>
    <x v="2"/>
    <x v="1"/>
    <n v="40367319"/>
    <s v="EMBARCADO"/>
    <n v="1020925"/>
    <s v="MSC EMMA FA252A"/>
    <s v="CALLAO, PUERTO"/>
    <d v="2023-02-17T00:00:00"/>
    <d v="2023-02-25T00:00:00"/>
    <d v="2023-03-04T21:00:00"/>
    <s v="MSC"/>
    <n v="11309.48"/>
    <x v="0"/>
    <x v="1"/>
  </r>
  <r>
    <m/>
    <x v="2"/>
    <x v="1"/>
    <n v="40367319"/>
    <s v="EMBARCADO"/>
    <n v="1020925"/>
    <s v="MSC EMMA FA252A"/>
    <s v="CALLAO, PUERTO"/>
    <d v="2023-02-16T00:00:00"/>
    <d v="2023-02-25T00:00:00"/>
    <d v="2023-03-04T21:00:00"/>
    <s v="MSC"/>
    <n v="12701.08"/>
    <x v="0"/>
    <x v="1"/>
  </r>
  <r>
    <m/>
    <x v="2"/>
    <x v="1"/>
    <n v="40367318"/>
    <s v="EMBARCADO"/>
    <n v="1021385"/>
    <s v="TENO 3203N"/>
    <s v="CALLAO, PUERTO"/>
    <d v="2023-02-17T00:00:00"/>
    <d v="2023-02-23T00:00:00"/>
    <d v="2023-03-02T21:00:00"/>
    <s v="COSCO"/>
    <n v="24114.85"/>
    <x v="0"/>
    <x v="1"/>
  </r>
  <r>
    <m/>
    <x v="4"/>
    <x v="0"/>
    <n v="40367286"/>
    <s v="EMBARCADO"/>
    <n v="1030792"/>
    <s v="MSC ALIYA FA251A"/>
    <s v="MAZATLAN, PUERTO"/>
    <d v="2023-02-10T00:00:00"/>
    <d v="2023-02-19T00:00:00"/>
    <d v="2023-03-16T14:20:00"/>
    <s v="MSC"/>
    <n v="24000"/>
    <x v="0"/>
    <x v="1"/>
  </r>
  <r>
    <m/>
    <x v="4"/>
    <x v="0"/>
    <n v="40367285"/>
    <s v="EMBARCADO"/>
    <n v="1030792"/>
    <s v="MSC ALIYA FA251A"/>
    <s v="MAZATLAN, PUERTO"/>
    <d v="2023-02-09T00:00:00"/>
    <d v="2023-02-19T00:00:00"/>
    <d v="2023-03-16T14:20:00"/>
    <s v="MSC"/>
    <n v="24000"/>
    <x v="0"/>
    <x v="1"/>
  </r>
  <r>
    <m/>
    <x v="4"/>
    <x v="0"/>
    <n v="40367284"/>
    <s v="EMBARCADO"/>
    <n v="1030658"/>
    <s v="MSC ALIYA FA251A"/>
    <s v="MANZANILLO, PUERTO"/>
    <d v="2023-02-13T00:00:00"/>
    <d v="2023-02-19T00:00:00"/>
    <d v="2023-03-06T04:36:00"/>
    <s v="MSC"/>
    <n v="24017.360000000001"/>
    <x v="0"/>
    <x v="1"/>
  </r>
  <r>
    <m/>
    <x v="4"/>
    <x v="0"/>
    <n v="40367281"/>
    <s v="EMBARCADO"/>
    <n v="1030658"/>
    <s v="MSC ALIYA FA251A"/>
    <s v="MANZANILLO, PUERTO"/>
    <d v="2023-02-10T00:00:00"/>
    <d v="2023-02-19T00:00:00"/>
    <d v="2023-03-06T04:36:00"/>
    <s v="MSC"/>
    <n v="23999.22"/>
    <x v="0"/>
    <x v="1"/>
  </r>
  <r>
    <m/>
    <x v="4"/>
    <x v="0"/>
    <n v="40367280"/>
    <s v="DESPACHADO"/>
    <n v="1030658"/>
    <s v="MSC EMMA FA252A"/>
    <s v="MANZANILLO, PUERTO"/>
    <d v="2023-02-20T00:00:00"/>
    <d v="2023-02-25T00:00:00"/>
    <d v="2023-03-12T04:36:00"/>
    <s v="MSC"/>
    <n v="24017.360000000001"/>
    <x v="0"/>
    <x v="1"/>
  </r>
  <r>
    <m/>
    <x v="4"/>
    <x v="0"/>
    <n v="40367279"/>
    <s v="EMBARCADO"/>
    <n v="1030658"/>
    <s v="SAFMARINE BENGUELA 306N"/>
    <s v="MANZANILLO, PUERTO"/>
    <d v="2023-02-14T00:00:00"/>
    <d v="2023-02-16T00:00:00"/>
    <d v="2023-03-03T04:36:00"/>
    <s v="SEALAND"/>
    <n v="23999.22"/>
    <x v="0"/>
    <x v="1"/>
  </r>
  <r>
    <m/>
    <x v="4"/>
    <x v="0"/>
    <n v="40367278"/>
    <s v="EMBARCADO"/>
    <n v="1030658"/>
    <s v="MSC ALIYA FA251A"/>
    <s v="MANZANILLO, PUERTO"/>
    <d v="2023-02-09T00:00:00"/>
    <d v="2023-02-19T00:00:00"/>
    <d v="2023-03-06T04:36:00"/>
    <s v="MSC"/>
    <n v="24017.360000000001"/>
    <x v="0"/>
    <x v="1"/>
  </r>
  <r>
    <m/>
    <x v="4"/>
    <x v="0"/>
    <n v="40367277"/>
    <s v="DESPACHADO"/>
    <n v="1030658"/>
    <s v="MSC EMMA FA252A"/>
    <s v="MANZANILLO, PUERTO"/>
    <d v="2023-02-18T00:00:00"/>
    <d v="2023-02-25T00:00:00"/>
    <d v="2023-03-12T04:36:00"/>
    <s v="MSC"/>
    <n v="23999.22"/>
    <x v="0"/>
    <x v="1"/>
  </r>
  <r>
    <m/>
    <x v="4"/>
    <x v="0"/>
    <n v="40367276"/>
    <s v="DESPACHADO"/>
    <n v="1030658"/>
    <s v="MAERSK BUTON 307N"/>
    <s v="MANZANILLO, PUERTO"/>
    <d v="2023-02-14T00:00:00"/>
    <d v="2023-02-23T00:00:00"/>
    <d v="2023-03-10T04:36:00"/>
    <s v="SEALAND"/>
    <n v="24017.360000000001"/>
    <x v="0"/>
    <x v="1"/>
  </r>
  <r>
    <m/>
    <x v="4"/>
    <x v="0"/>
    <n v="40367270"/>
    <s v="DESPACHADO"/>
    <n v="1020845"/>
    <s v="MSC EMMA FA252A"/>
    <s v="MANZANILLO, PUERTO"/>
    <d v="2023-02-19T00:00:00"/>
    <d v="2023-02-25T00:00:00"/>
    <d v="2023-03-12T04:36:00"/>
    <s v="MSC"/>
    <n v="24018.02"/>
    <x v="0"/>
    <x v="1"/>
  </r>
  <r>
    <m/>
    <x v="4"/>
    <x v="0"/>
    <n v="40367265"/>
    <s v="EMBARCADO"/>
    <n v="1023302"/>
    <s v="MSC ALIYA FA251A"/>
    <s v="MANZANILLO, PUERTO"/>
    <d v="2023-02-07T00:00:00"/>
    <d v="2023-02-19T00:00:00"/>
    <d v="2023-03-06T04:36:00"/>
    <s v="MSC"/>
    <n v="23920"/>
    <x v="0"/>
    <x v="1"/>
  </r>
  <r>
    <m/>
    <x v="4"/>
    <x v="0"/>
    <n v="40367256"/>
    <s v="DESPACHADO"/>
    <n v="1023302"/>
    <s v="MSC EMMA FA252A"/>
    <s v="MANZANILLO, PUERTO"/>
    <d v="2023-02-18T00:00:00"/>
    <d v="2023-02-25T00:00:00"/>
    <d v="2023-03-12T04:36:00"/>
    <s v="MSC"/>
    <n v="24000"/>
    <x v="0"/>
    <x v="1"/>
  </r>
  <r>
    <m/>
    <x v="4"/>
    <x v="0"/>
    <n v="40367253"/>
    <s v="DESPACHADO"/>
    <n v="1023302"/>
    <s v="MSC EMMA FA252A"/>
    <s v="MAZATLAN, PUERTO"/>
    <d v="2023-02-15T00:00:00"/>
    <d v="2023-02-25T00:00:00"/>
    <d v="2023-03-22T14:20:00"/>
    <s v="MSC"/>
    <n v="24240"/>
    <x v="0"/>
    <x v="1"/>
  </r>
  <r>
    <m/>
    <x v="4"/>
    <x v="0"/>
    <n v="40367251"/>
    <s v="EMBARCADO"/>
    <n v="1023302"/>
    <s v="MSC ALIYA FA251A"/>
    <s v="MAZATLAN, PUERTO"/>
    <d v="2023-02-13T00:00:00"/>
    <d v="2023-02-19T00:00:00"/>
    <d v="2023-03-16T14:20:00"/>
    <s v="MSC"/>
    <n v="5100"/>
    <x v="0"/>
    <x v="1"/>
  </r>
  <r>
    <m/>
    <x v="4"/>
    <x v="0"/>
    <n v="40367251"/>
    <s v="EMBARCADO"/>
    <n v="1023302"/>
    <s v="MSC ALIYA FA251A"/>
    <s v="MAZATLAN, PUERTO"/>
    <d v="2023-02-14T00:00:00"/>
    <d v="2023-02-19T00:00:00"/>
    <d v="2023-03-16T14:20:00"/>
    <s v="MSC"/>
    <n v="19000"/>
    <x v="0"/>
    <x v="1"/>
  </r>
  <r>
    <m/>
    <x v="4"/>
    <x v="0"/>
    <n v="40367250"/>
    <s v="EMBARCADO"/>
    <n v="1023302"/>
    <s v="MSC ALIYA FA251A"/>
    <s v="MAZATLAN, PUERTO"/>
    <d v="2023-02-13T00:00:00"/>
    <d v="2023-02-19T00:00:00"/>
    <d v="2023-03-16T14:20:00"/>
    <s v="MSC"/>
    <n v="24000"/>
    <x v="0"/>
    <x v="1"/>
  </r>
  <r>
    <m/>
    <x v="4"/>
    <x v="0"/>
    <n v="40367237"/>
    <s v="DESPACHADO"/>
    <n v="1021555"/>
    <s v="MSC EMMA FA252A"/>
    <s v="MAZATLAN, PUERTO"/>
    <d v="2023-02-19T00:00:00"/>
    <d v="2023-02-25T00:00:00"/>
    <d v="2023-03-22T14:20:00"/>
    <s v="MSC"/>
    <n v="24003.29"/>
    <x v="0"/>
    <x v="1"/>
  </r>
  <r>
    <m/>
    <x v="4"/>
    <x v="0"/>
    <n v="40367236"/>
    <s v="EMBARCADO"/>
    <n v="1021555"/>
    <s v="MSC ALIYA FA251A"/>
    <s v="MAZATLAN, PUERTO"/>
    <d v="2023-02-09T00:00:00"/>
    <d v="2023-02-19T00:00:00"/>
    <d v="2023-03-16T14:20:00"/>
    <s v="MSC"/>
    <n v="18242.38"/>
    <x v="0"/>
    <x v="1"/>
  </r>
  <r>
    <m/>
    <x v="4"/>
    <x v="0"/>
    <n v="40367236"/>
    <s v="EMBARCADO"/>
    <n v="1021555"/>
    <s v="MSC ALIYA FA251A"/>
    <s v="MAZATLAN, PUERTO"/>
    <d v="2023-02-08T00:00:00"/>
    <d v="2023-02-19T00:00:00"/>
    <d v="2023-03-16T14:20:00"/>
    <s v="MSC"/>
    <n v="5004.99"/>
    <x v="0"/>
    <x v="1"/>
  </r>
  <r>
    <m/>
    <x v="4"/>
    <x v="0"/>
    <n v="40367235"/>
    <s v="EMBARCADO"/>
    <n v="1021555"/>
    <s v="MSC ALIYA FA251A"/>
    <s v="MAZATLAN, PUERTO"/>
    <d v="2023-02-13T00:00:00"/>
    <d v="2023-02-19T00:00:00"/>
    <d v="2023-03-16T14:20:00"/>
    <s v="MSC"/>
    <n v="24002.03"/>
    <x v="0"/>
    <x v="1"/>
  </r>
  <r>
    <m/>
    <x v="4"/>
    <x v="0"/>
    <n v="40367232"/>
    <s v="DESPACHADO"/>
    <n v="1021272"/>
    <s v="MSC EMMA FA252A"/>
    <s v="MANZANILLO, PUERTO"/>
    <d v="2023-02-17T00:00:00"/>
    <d v="2023-02-25T00:00:00"/>
    <d v="2023-03-12T04:36:00"/>
    <s v="MSC"/>
    <n v="13054.4"/>
    <x v="0"/>
    <x v="1"/>
  </r>
  <r>
    <m/>
    <x v="4"/>
    <x v="0"/>
    <n v="40367232"/>
    <s v="DESPACHADO"/>
    <n v="1021272"/>
    <s v="MSC EMMA FA252A"/>
    <s v="MANZANILLO, PUERTO"/>
    <d v="2023-02-17T00:00:00"/>
    <d v="2023-02-25T00:00:00"/>
    <d v="2023-03-12T04:36:00"/>
    <s v="MSC"/>
    <n v="11004.39"/>
    <x v="0"/>
    <x v="1"/>
  </r>
  <r>
    <m/>
    <x v="4"/>
    <x v="0"/>
    <n v="40367229"/>
    <s v="EMBARCADO"/>
    <n v="1021272"/>
    <s v="SAFMARINE BENGUELA 306N"/>
    <s v="MANZANILLO, PUERTO"/>
    <d v="2023-02-06T00:00:00"/>
    <d v="2023-02-16T00:00:00"/>
    <d v="2023-03-03T04:36:00"/>
    <s v="SEALAND"/>
    <n v="5531.48"/>
    <x v="0"/>
    <x v="1"/>
  </r>
  <r>
    <m/>
    <x v="4"/>
    <x v="0"/>
    <n v="40367229"/>
    <s v="EMBARCADO"/>
    <n v="1021272"/>
    <s v="SAFMARINE BENGUELA 306N"/>
    <s v="MANZANILLO, PUERTO"/>
    <d v="2023-02-07T00:00:00"/>
    <d v="2023-02-16T00:00:00"/>
    <d v="2023-03-03T04:36:00"/>
    <s v="SEALAND"/>
    <n v="18475.77"/>
    <x v="0"/>
    <x v="1"/>
  </r>
  <r>
    <m/>
    <x v="4"/>
    <x v="0"/>
    <n v="40367226"/>
    <s v="DESPACHADO"/>
    <n v="1021272"/>
    <s v="MSC EMMA FA252A"/>
    <s v="MAZATLAN, PUERTO"/>
    <d v="2023-02-16T00:00:00"/>
    <d v="2023-02-25T00:00:00"/>
    <d v="2023-03-22T14:20:00"/>
    <s v="MSC"/>
    <n v="24000.080000000002"/>
    <x v="0"/>
    <x v="1"/>
  </r>
  <r>
    <m/>
    <x v="4"/>
    <x v="0"/>
    <n v="40367223"/>
    <s v="EMBARCADO"/>
    <n v="1021272"/>
    <s v="MSC ALIYA FA251A"/>
    <s v="MAZATLAN, PUERTO"/>
    <d v="2023-02-13T00:00:00"/>
    <d v="2023-02-19T00:00:00"/>
    <d v="2023-03-16T14:20:00"/>
    <s v="MSC"/>
    <n v="24007.919999999998"/>
    <x v="0"/>
    <x v="1"/>
  </r>
  <r>
    <m/>
    <x v="4"/>
    <x v="0"/>
    <n v="40367217"/>
    <s v="EMBARCADO"/>
    <n v="1011127"/>
    <s v="MSC ALIYA FA251A"/>
    <s v="MANZANILLO, PUERTO"/>
    <d v="2023-02-09T00:00:00"/>
    <d v="2023-02-19T00:00:00"/>
    <d v="2023-03-06T04:36:00"/>
    <s v="MSC"/>
    <n v="20400"/>
    <x v="0"/>
    <x v="1"/>
  </r>
  <r>
    <m/>
    <x v="4"/>
    <x v="0"/>
    <n v="40367214"/>
    <s v="DESPACHADO"/>
    <n v="1011127"/>
    <s v="MSC EMMA FA252A"/>
    <s v="MANZANILLO, PUERTO"/>
    <d v="2023-02-16T00:00:00"/>
    <d v="2023-02-25T00:00:00"/>
    <d v="2023-03-12T04:36:00"/>
    <s v="MSC"/>
    <n v="21600"/>
    <x v="0"/>
    <x v="1"/>
  </r>
  <r>
    <m/>
    <x v="4"/>
    <x v="0"/>
    <n v="40367213"/>
    <s v="EMBARCADO"/>
    <n v="1011127"/>
    <s v="MSC ALIYA FA251A"/>
    <s v="MANZANILLO, PUERTO"/>
    <d v="2023-02-09T00:00:00"/>
    <d v="2023-02-19T00:00:00"/>
    <d v="2023-03-06T04:36:00"/>
    <s v="MSC"/>
    <n v="21600"/>
    <x v="0"/>
    <x v="1"/>
  </r>
  <r>
    <m/>
    <x v="4"/>
    <x v="0"/>
    <n v="40367211"/>
    <s v="DESPACHADO"/>
    <n v="1011127"/>
    <s v="MSC EMMA 0252W"/>
    <s v="MANZANILLO, PUERTO"/>
    <d v="2023-02-16T00:00:00"/>
    <d v="2023-02-25T00:00:00"/>
    <d v="2023-03-12T04:36:00"/>
    <s v="ONE"/>
    <n v="20400"/>
    <x v="0"/>
    <x v="1"/>
  </r>
  <r>
    <m/>
    <x v="4"/>
    <x v="0"/>
    <n v="40367210"/>
    <s v="EMBARCADO"/>
    <n v="1011127"/>
    <s v="MSC ALIYA FA251A"/>
    <s v="MANZANILLO, PUERTO"/>
    <d v="2023-02-08T00:00:00"/>
    <d v="2023-02-19T00:00:00"/>
    <d v="2023-03-06T04:36:00"/>
    <s v="MSC"/>
    <n v="21600"/>
    <x v="0"/>
    <x v="1"/>
  </r>
  <r>
    <m/>
    <x v="4"/>
    <x v="0"/>
    <n v="40367208"/>
    <s v="DESPACHADO"/>
    <n v="1011127"/>
    <s v="MSC EMMA 0252W"/>
    <s v="MANZANILLO, PUERTO"/>
    <d v="2023-02-15T00:00:00"/>
    <d v="2023-02-25T00:00:00"/>
    <d v="2023-03-12T04:36:00"/>
    <s v="ONE"/>
    <n v="21600"/>
    <x v="0"/>
    <x v="1"/>
  </r>
  <r>
    <m/>
    <x v="4"/>
    <x v="0"/>
    <n v="40367207"/>
    <s v="EMBARCADO"/>
    <n v="1011127"/>
    <s v="MSC ALIYA FA251A"/>
    <s v="MANZANILLO, PUERTO"/>
    <d v="2023-02-08T00:00:00"/>
    <d v="2023-02-19T00:00:00"/>
    <d v="2023-03-06T04:36:00"/>
    <s v="MSC"/>
    <n v="21600"/>
    <x v="0"/>
    <x v="1"/>
  </r>
  <r>
    <m/>
    <x v="4"/>
    <x v="0"/>
    <n v="40367205"/>
    <s v="EMBARCADO"/>
    <n v="1011127"/>
    <s v="SAFMARINE BENGUELA 306N"/>
    <s v="MANZANILLO, PUERTO"/>
    <d v="2023-02-14T00:00:00"/>
    <d v="2023-02-16T00:00:00"/>
    <d v="2023-03-03T04:36:00"/>
    <s v="SEALAND"/>
    <n v="21600"/>
    <x v="0"/>
    <x v="1"/>
  </r>
  <r>
    <m/>
    <x v="4"/>
    <x v="0"/>
    <n v="40367204"/>
    <s v="EMBARCADO"/>
    <n v="1011127"/>
    <s v="MSC ALIYA FA251A"/>
    <s v="MANZANILLO, PUERTO"/>
    <d v="2023-02-07T00:00:00"/>
    <d v="2023-02-19T00:00:00"/>
    <d v="2023-03-06T04:36:00"/>
    <s v="MSC"/>
    <n v="21600"/>
    <x v="0"/>
    <x v="1"/>
  </r>
  <r>
    <m/>
    <x v="4"/>
    <x v="0"/>
    <n v="40367202"/>
    <s v="EMBARCADO"/>
    <n v="1011127"/>
    <s v="MSC ALIYA FA305R"/>
    <s v="MANZANILLO, PUERTO"/>
    <d v="2023-02-13T00:00:00"/>
    <d v="2023-02-19T00:00:00"/>
    <d v="2023-03-06T04:36:00"/>
    <s v="ONE"/>
    <n v="21600"/>
    <x v="0"/>
    <x v="1"/>
  </r>
  <r>
    <m/>
    <x v="4"/>
    <x v="0"/>
    <n v="40367201"/>
    <s v="EMBARCADO"/>
    <n v="1011127"/>
    <s v="MSC ALIYA FA251A"/>
    <s v="MANZANILLO, PUERTO"/>
    <d v="2023-02-08T00:00:00"/>
    <d v="2023-02-19T00:00:00"/>
    <d v="2023-03-06T04:36:00"/>
    <s v="MSC"/>
    <n v="20400"/>
    <x v="0"/>
    <x v="1"/>
  </r>
  <r>
    <m/>
    <x v="4"/>
    <x v="0"/>
    <n v="40367199"/>
    <s v="EMBARCADO"/>
    <n v="1011127"/>
    <s v="MSC ALIYA FA305R"/>
    <s v="MANZANILLO, PUERTO"/>
    <d v="2023-02-13T00:00:00"/>
    <d v="2023-02-19T00:00:00"/>
    <d v="2023-03-06T04:36:00"/>
    <s v="ONE"/>
    <n v="21600"/>
    <x v="0"/>
    <x v="1"/>
  </r>
  <r>
    <m/>
    <x v="4"/>
    <x v="0"/>
    <n v="40367198"/>
    <s v="EMBARCADO"/>
    <n v="1011127"/>
    <s v="MSC ALIYA FA251A"/>
    <s v="MANZANILLO, PUERTO"/>
    <d v="2023-02-07T00:00:00"/>
    <d v="2023-02-19T00:00:00"/>
    <d v="2023-03-06T04:36:00"/>
    <s v="MSC"/>
    <n v="20400"/>
    <x v="0"/>
    <x v="1"/>
  </r>
  <r>
    <m/>
    <x v="4"/>
    <x v="0"/>
    <n v="40367197"/>
    <s v="EMBARCADO"/>
    <n v="1011127"/>
    <s v="SAFMARINE BENGUELA 306N"/>
    <s v="MANZANILLO, PUERTO"/>
    <d v="2023-02-14T00:00:00"/>
    <d v="2023-02-16T00:00:00"/>
    <d v="2023-03-03T04:36:00"/>
    <s v="SEALAND"/>
    <n v="20400"/>
    <x v="0"/>
    <x v="1"/>
  </r>
  <r>
    <m/>
    <x v="4"/>
    <x v="0"/>
    <n v="40367196"/>
    <s v="EMBARCADO"/>
    <n v="1011127"/>
    <s v="MSC ALIYA FA305R"/>
    <s v="MANZANILLO, PUERTO"/>
    <d v="2023-02-11T00:00:00"/>
    <d v="2023-02-19T00:00:00"/>
    <d v="2023-03-06T04:36:00"/>
    <s v="ONE"/>
    <n v="21600"/>
    <x v="0"/>
    <x v="1"/>
  </r>
  <r>
    <m/>
    <x v="4"/>
    <x v="0"/>
    <n v="40367195"/>
    <s v="EMBARCADO"/>
    <n v="1011127"/>
    <s v="SAFMARINE BENGUELA 306N"/>
    <s v="MANZANILLO, PUERTO"/>
    <d v="2023-02-06T00:00:00"/>
    <d v="2023-02-16T00:00:00"/>
    <d v="2023-03-03T04:36:00"/>
    <s v="SEALAND"/>
    <n v="20400"/>
    <x v="0"/>
    <x v="1"/>
  </r>
  <r>
    <m/>
    <x v="4"/>
    <x v="0"/>
    <n v="40367193"/>
    <s v="EMBARCADO"/>
    <n v="1011127"/>
    <s v="SAFMARINE BENGUELA 306N"/>
    <s v="MANZANILLO, PUERTO"/>
    <d v="2023-02-14T00:00:00"/>
    <d v="2023-02-16T00:00:00"/>
    <d v="2023-03-03T04:36:00"/>
    <s v="SEALAND"/>
    <n v="21600"/>
    <x v="0"/>
    <x v="1"/>
  </r>
  <r>
    <m/>
    <x v="4"/>
    <x v="0"/>
    <n v="40367192"/>
    <s v="EMBARCADO"/>
    <n v="1011127"/>
    <s v="SAFMARINE BENGUELA 306N"/>
    <s v="MANZANILLO, PUERTO"/>
    <d v="2023-02-06T00:00:00"/>
    <d v="2023-02-16T00:00:00"/>
    <d v="2023-03-03T04:36:00"/>
    <s v="SEALAND"/>
    <n v="20400"/>
    <x v="0"/>
    <x v="1"/>
  </r>
  <r>
    <m/>
    <x v="4"/>
    <x v="0"/>
    <n v="40367190"/>
    <s v="EMBARCADO"/>
    <n v="1011127"/>
    <s v="MSC ALIYA FA305R"/>
    <s v="MANZANILLO, PUERTO"/>
    <d v="2023-02-13T00:00:00"/>
    <d v="2023-02-19T00:00:00"/>
    <d v="2023-03-06T04:36:00"/>
    <s v="ONE"/>
    <n v="20400"/>
    <x v="0"/>
    <x v="1"/>
  </r>
  <r>
    <m/>
    <x v="4"/>
    <x v="0"/>
    <n v="40367189"/>
    <s v="EMBARCADO"/>
    <n v="1011127"/>
    <s v="MSC ORION 0250W"/>
    <s v="MANZANILLO, PUERTO"/>
    <d v="2023-02-06T00:00:00"/>
    <d v="2023-02-12T00:00:00"/>
    <d v="2023-02-27T04:36:00"/>
    <s v="ONE"/>
    <n v="21600"/>
    <x v="0"/>
    <x v="1"/>
  </r>
  <r>
    <m/>
    <x v="4"/>
    <x v="0"/>
    <n v="40367187"/>
    <s v="EMBARCADO"/>
    <n v="1011127"/>
    <s v="MSC ALIYA FA251A"/>
    <s v="MANZANILLO, PUERTO"/>
    <d v="2023-02-10T00:00:00"/>
    <d v="2023-02-19T00:00:00"/>
    <d v="2023-03-06T04:36:00"/>
    <s v="MSC"/>
    <n v="21600"/>
    <x v="0"/>
    <x v="1"/>
  </r>
  <r>
    <m/>
    <x v="4"/>
    <x v="0"/>
    <n v="40367186"/>
    <s v="EMBARCADO"/>
    <n v="1011127"/>
    <s v="MSC ORION 0250W"/>
    <s v="MANZANILLO, PUERTO"/>
    <d v="2023-02-06T00:00:00"/>
    <d v="2023-02-12T00:00:00"/>
    <d v="2023-02-27T04:36:00"/>
    <s v="ONE"/>
    <n v="21600"/>
    <x v="0"/>
    <x v="1"/>
  </r>
  <r>
    <m/>
    <x v="4"/>
    <x v="0"/>
    <n v="40367184"/>
    <s v="EMBARCADO"/>
    <n v="1011127"/>
    <s v="MSC ALIYA FA251A"/>
    <s v="MANZANILLO, PUERTO"/>
    <d v="2023-02-08T00:00:00"/>
    <d v="2023-02-19T00:00:00"/>
    <d v="2023-03-06T04:36:00"/>
    <s v="MSC"/>
    <n v="21600"/>
    <x v="0"/>
    <x v="1"/>
  </r>
  <r>
    <m/>
    <x v="4"/>
    <x v="0"/>
    <n v="40367183"/>
    <s v="EMBARCADO"/>
    <n v="1011127"/>
    <s v="MSC ORION 0250W"/>
    <s v="MANZANILLO, PUERTO"/>
    <d v="2023-02-04T00:00:00"/>
    <d v="2023-02-12T00:00:00"/>
    <d v="2023-02-27T04:36:00"/>
    <s v="ONE"/>
    <n v="21600"/>
    <x v="0"/>
    <x v="1"/>
  </r>
  <r>
    <m/>
    <x v="4"/>
    <x v="0"/>
    <n v="40367181"/>
    <s v="EMBARCADO"/>
    <n v="1011127"/>
    <s v="MSC ORION 0250W"/>
    <s v="MANZANILLO, PUERTO"/>
    <d v="2023-02-06T00:00:00"/>
    <d v="2023-02-12T00:00:00"/>
    <d v="2023-02-27T04:36:00"/>
    <s v="ONE"/>
    <n v="20400"/>
    <x v="0"/>
    <x v="1"/>
  </r>
  <r>
    <m/>
    <x v="4"/>
    <x v="0"/>
    <n v="40367180"/>
    <s v="EMBARCADO"/>
    <n v="1011127"/>
    <s v="SAFMARINE BENGUELA 306N"/>
    <s v="MANZANILLO, PUERTO"/>
    <d v="2023-02-06T00:00:00"/>
    <d v="2023-02-16T00:00:00"/>
    <d v="2023-03-03T04:36:00"/>
    <s v="SEALAND"/>
    <n v="20400"/>
    <x v="0"/>
    <x v="1"/>
  </r>
  <r>
    <m/>
    <x v="4"/>
    <x v="0"/>
    <n v="40367179"/>
    <s v="DESPACHADO"/>
    <n v="1011127"/>
    <s v="MAERSK BUTON 307N"/>
    <s v="MANZANILLO, PUERTO"/>
    <d v="2023-02-20T00:00:00"/>
    <d v="2023-02-23T00:00:00"/>
    <d v="2023-03-10T04:36:00"/>
    <s v="SEALAND"/>
    <n v="21600"/>
    <x v="0"/>
    <x v="1"/>
  </r>
  <r>
    <m/>
    <x v="4"/>
    <x v="0"/>
    <n v="40367178"/>
    <s v="EMBARCADO"/>
    <n v="1011127"/>
    <s v="MSC ORION 0250W"/>
    <s v="MANZANILLO, PUERTO"/>
    <d v="2023-02-03T00:00:00"/>
    <d v="2023-02-12T00:00:00"/>
    <d v="2023-02-27T04:36:00"/>
    <s v="ONE"/>
    <n v="21600"/>
    <x v="0"/>
    <x v="1"/>
  </r>
  <r>
    <m/>
    <x v="4"/>
    <x v="0"/>
    <n v="40367177"/>
    <s v="EMBARCADO"/>
    <n v="1011127"/>
    <s v="MSC ORION 0250W"/>
    <s v="MANZANILLO, PUERTO"/>
    <d v="2023-02-04T00:00:00"/>
    <d v="2023-02-12T00:00:00"/>
    <d v="2023-02-27T04:36:00"/>
    <s v="ONE"/>
    <n v="21600"/>
    <x v="0"/>
    <x v="1"/>
  </r>
  <r>
    <m/>
    <x v="4"/>
    <x v="0"/>
    <n v="40367176"/>
    <s v="DESPACHADO"/>
    <n v="1011127"/>
    <s v="MAERSK BUTON 307N"/>
    <s v="MANZANILLO, PUERTO"/>
    <d v="2023-02-20T00:00:00"/>
    <d v="2023-02-23T00:00:00"/>
    <d v="2023-03-10T04:36:00"/>
    <s v="SEALAND"/>
    <n v="20400"/>
    <x v="0"/>
    <x v="1"/>
  </r>
  <r>
    <m/>
    <x v="4"/>
    <x v="0"/>
    <n v="40367175"/>
    <s v="EMBARCADO"/>
    <n v="1011127"/>
    <s v="MSC ORION 0250W"/>
    <s v="MANZANILLO, PUERTO"/>
    <d v="2023-02-03T00:00:00"/>
    <d v="2023-02-12T00:00:00"/>
    <d v="2023-02-27T04:36:00"/>
    <s v="ONE"/>
    <n v="21600"/>
    <x v="0"/>
    <x v="1"/>
  </r>
  <r>
    <m/>
    <x v="4"/>
    <x v="0"/>
    <n v="40367174"/>
    <s v="EMBARCADO"/>
    <n v="1011127"/>
    <s v="MSC ORION 0250W"/>
    <s v="MANZANILLO, PUERTO"/>
    <d v="2023-02-03T00:00:00"/>
    <d v="2023-02-12T00:00:00"/>
    <d v="2023-02-27T04:36:00"/>
    <s v="ONE"/>
    <n v="21600"/>
    <x v="0"/>
    <x v="1"/>
  </r>
  <r>
    <m/>
    <x v="4"/>
    <x v="0"/>
    <n v="40367173"/>
    <s v="DESPACHADO"/>
    <n v="1011127"/>
    <s v="MSC EMMA FA252A"/>
    <s v="MANZANILLO, PUERTO"/>
    <d v="2023-02-18T00:00:00"/>
    <d v="2023-02-25T00:00:00"/>
    <d v="2023-03-12T04:36:00"/>
    <s v="MSC"/>
    <n v="20400"/>
    <x v="0"/>
    <x v="1"/>
  </r>
  <r>
    <m/>
    <x v="4"/>
    <x v="0"/>
    <n v="40367172"/>
    <s v="EMBARCADO"/>
    <n v="1011127"/>
    <s v="MSC ORION 0250W"/>
    <s v="MANZANILLO, PUERTO"/>
    <d v="2023-02-03T00:00:00"/>
    <d v="2023-02-12T00:00:00"/>
    <d v="2023-02-27T04:36:00"/>
    <s v="ONE"/>
    <n v="21600"/>
    <x v="0"/>
    <x v="1"/>
  </r>
  <r>
    <m/>
    <x v="4"/>
    <x v="0"/>
    <n v="40367171"/>
    <s v="EMBARCADO"/>
    <n v="1011127"/>
    <s v="MSC ORION 0250W"/>
    <s v="MANZANILLO, PUERTO"/>
    <d v="2023-02-03T00:00:00"/>
    <d v="2023-02-12T00:00:00"/>
    <d v="2023-02-27T04:36:00"/>
    <s v="ONE"/>
    <n v="21600"/>
    <x v="0"/>
    <x v="1"/>
  </r>
  <r>
    <m/>
    <x v="4"/>
    <x v="0"/>
    <n v="40367170"/>
    <s v="DESPACHADO"/>
    <n v="1011127"/>
    <s v="MSC EMMA 0252W"/>
    <s v="MANZANILLO, PUERTO"/>
    <d v="2023-02-17T00:00:00"/>
    <d v="2023-02-25T00:00:00"/>
    <d v="2023-03-12T04:36:00"/>
    <s v="ONE"/>
    <n v="21600"/>
    <x v="0"/>
    <x v="1"/>
  </r>
  <r>
    <m/>
    <x v="4"/>
    <x v="0"/>
    <n v="40367169"/>
    <s v="EMBARCADO"/>
    <n v="1011127"/>
    <s v="MSC ORION 0250W"/>
    <s v="MANZANILLO, PUERTO"/>
    <d v="2023-02-03T00:00:00"/>
    <d v="2023-02-12T00:00:00"/>
    <d v="2023-02-27T04:36:00"/>
    <s v="ONE"/>
    <n v="21600"/>
    <x v="0"/>
    <x v="1"/>
  </r>
  <r>
    <m/>
    <x v="4"/>
    <x v="0"/>
    <n v="40367168"/>
    <s v="EMBARCADO"/>
    <n v="1011127"/>
    <s v="MSC ORION FA250A"/>
    <s v="MAZATLAN, PUERTO"/>
    <d v="2023-02-04T00:00:00"/>
    <d v="2023-02-12T00:00:00"/>
    <d v="2023-03-09T14:20:00"/>
    <s v="MSC"/>
    <n v="21600"/>
    <x v="0"/>
    <x v="1"/>
  </r>
  <r>
    <m/>
    <x v="4"/>
    <x v="0"/>
    <n v="40367167"/>
    <s v="DESPACHADO"/>
    <n v="1011127"/>
    <s v="MSC EMMA FA252A"/>
    <s v="MAZATLAN, PUERTO"/>
    <d v="2023-02-17T00:00:00"/>
    <d v="2023-02-25T00:00:00"/>
    <d v="2023-03-22T14:20:00"/>
    <s v="MSC"/>
    <n v="21600"/>
    <x v="0"/>
    <x v="1"/>
  </r>
  <r>
    <m/>
    <x v="4"/>
    <x v="0"/>
    <n v="40367166"/>
    <s v="EMBARCADO"/>
    <n v="1011127"/>
    <s v="MSC ALIYA FA251A"/>
    <s v="MAZATLAN, PUERTO"/>
    <d v="2023-02-10T00:00:00"/>
    <d v="2023-02-19T00:00:00"/>
    <d v="2023-03-16T14:20:00"/>
    <s v="MSC"/>
    <n v="20400"/>
    <x v="0"/>
    <x v="1"/>
  </r>
  <r>
    <m/>
    <x v="4"/>
    <x v="0"/>
    <n v="40367165"/>
    <s v="EMBARCADO"/>
    <n v="1011127"/>
    <s v="MSC ORION FA250A"/>
    <s v="MAZATLAN, PUERTO"/>
    <d v="2023-02-04T00:00:00"/>
    <d v="2023-02-12T00:00:00"/>
    <d v="2023-03-09T14:20:00"/>
    <s v="MSC"/>
    <n v="21600"/>
    <x v="0"/>
    <x v="1"/>
  </r>
  <r>
    <m/>
    <x v="4"/>
    <x v="0"/>
    <n v="40367164"/>
    <s v="DESPACHADO"/>
    <n v="1011127"/>
    <s v="MSC EMMA FA252A"/>
    <s v="MAZATLAN, PUERTO"/>
    <d v="2023-02-17T00:00:00"/>
    <d v="2023-02-25T00:00:00"/>
    <d v="2023-03-22T14:20:00"/>
    <s v="MSC"/>
    <n v="21600"/>
    <x v="0"/>
    <x v="1"/>
  </r>
  <r>
    <m/>
    <x v="4"/>
    <x v="0"/>
    <n v="40367163"/>
    <s v="EMBARCADO"/>
    <n v="1011127"/>
    <s v="MSC ALIYA FA251A"/>
    <s v="MAZATLAN, PUERTO"/>
    <d v="2023-02-09T00:00:00"/>
    <d v="2023-02-19T00:00:00"/>
    <d v="2023-03-16T14:20:00"/>
    <s v="MSC"/>
    <n v="21600"/>
    <x v="0"/>
    <x v="1"/>
  </r>
  <r>
    <m/>
    <x v="4"/>
    <x v="0"/>
    <n v="40367162"/>
    <s v="EMBARCADO"/>
    <n v="1011127"/>
    <s v="MSC ORION FA250A"/>
    <s v="MAZATLAN, PUERTO"/>
    <d v="2023-02-04T00:00:00"/>
    <d v="2023-02-12T00:00:00"/>
    <d v="2023-03-09T14:20:00"/>
    <s v="MSC"/>
    <n v="21600"/>
    <x v="0"/>
    <x v="1"/>
  </r>
  <r>
    <m/>
    <x v="4"/>
    <x v="0"/>
    <n v="40367161"/>
    <s v="DESPACHADO"/>
    <n v="1011127"/>
    <s v="MSC EMMA FA252A"/>
    <s v="MAZATLAN, PUERTO"/>
    <d v="2023-02-17T00:00:00"/>
    <d v="2023-02-25T00:00:00"/>
    <d v="2023-03-22T14:20:00"/>
    <s v="MSC"/>
    <n v="20400"/>
    <x v="0"/>
    <x v="1"/>
  </r>
  <r>
    <m/>
    <x v="4"/>
    <x v="0"/>
    <n v="40367160"/>
    <s v="DESPACHADO"/>
    <n v="1011127"/>
    <s v="MSC EMMA FA252A"/>
    <s v="MAZATLAN, PUERTO"/>
    <d v="2023-02-15T00:00:00"/>
    <d v="2023-02-25T00:00:00"/>
    <d v="2023-03-22T14:20:00"/>
    <s v="MSC"/>
    <n v="20400"/>
    <x v="0"/>
    <x v="1"/>
  </r>
  <r>
    <m/>
    <x v="4"/>
    <x v="0"/>
    <n v="40367159"/>
    <s v="EMBARCADO"/>
    <n v="1011127"/>
    <s v="MSC ORION FA250A"/>
    <s v="MAZATLAN, PUERTO"/>
    <d v="2023-02-04T00:00:00"/>
    <d v="2023-02-12T00:00:00"/>
    <d v="2023-03-09T14:20:00"/>
    <s v="MSC"/>
    <n v="21600"/>
    <x v="0"/>
    <x v="1"/>
  </r>
  <r>
    <m/>
    <x v="1"/>
    <x v="0"/>
    <n v="40367147"/>
    <s v="EMBARCADO"/>
    <n v="1021538"/>
    <s v="MSC ROMANE NX307R"/>
    <s v="HOUSTON, PUERTO"/>
    <d v="2023-02-13T00:00:00"/>
    <d v="2023-02-19T00:00:00"/>
    <d v="2023-03-23T15:53:00"/>
    <s v="MSC"/>
    <n v="23994.114150000001"/>
    <x v="0"/>
    <x v="1"/>
  </r>
  <r>
    <m/>
    <x v="1"/>
    <x v="0"/>
    <n v="40367146"/>
    <s v="DESPACHADO"/>
    <n v="1012165"/>
    <s v="CAPE TAINARO NX308R"/>
    <s v="HOUSTON, PUERTO"/>
    <d v="2023-02-17T00:00:00"/>
    <d v="2023-02-25T00:00:00"/>
    <d v="2023-03-29T15:53:00"/>
    <s v="MSC"/>
    <n v="6785.73632"/>
    <x v="0"/>
    <x v="1"/>
  </r>
  <r>
    <m/>
    <x v="1"/>
    <x v="0"/>
    <n v="40367146"/>
    <s v="DESPACHADO"/>
    <n v="1012165"/>
    <s v="CAPE TAINARO NX308R"/>
    <s v="HOUSTON, PUERTO"/>
    <d v="2023-02-16T00:00:00"/>
    <d v="2023-02-25T00:00:00"/>
    <d v="2023-03-29T15:53:00"/>
    <s v="MSC"/>
    <n v="13172.311680000001"/>
    <x v="0"/>
    <x v="1"/>
  </r>
  <r>
    <m/>
    <x v="1"/>
    <x v="0"/>
    <n v="40367145"/>
    <s v="EMBARCADO"/>
    <n v="1012163"/>
    <s v="MSC AINO NX306R"/>
    <s v="HOUSTON, PUERTO"/>
    <d v="2023-02-04T00:00:00"/>
    <d v="2023-02-11T00:00:00"/>
    <d v="2023-03-15T15:53:00"/>
    <s v="MSC"/>
    <n v="19958.047999999999"/>
    <x v="0"/>
    <x v="1"/>
  </r>
  <r>
    <m/>
    <x v="1"/>
    <x v="0"/>
    <n v="40367143"/>
    <s v="EMBARCADO"/>
    <n v="1012158"/>
    <s v="MAERSK LAUNCESTON 307N"/>
    <s v="LOS ANGELES, PUERTO"/>
    <d v="2023-02-10T00:00:00"/>
    <d v="2023-02-17T00:00:00"/>
    <d v="2023-03-12T19:30:00"/>
    <s v="SEALAND"/>
    <n v="19958.047999999999"/>
    <x v="0"/>
    <x v="1"/>
  </r>
  <r>
    <m/>
    <x v="1"/>
    <x v="0"/>
    <n v="40367142"/>
    <s v="EMBARCADO"/>
    <n v="1012111"/>
    <s v="MAERSK LAUNCESTON 307N"/>
    <s v="HOUSTON, PUERTO"/>
    <d v="2023-02-06T00:00:00"/>
    <d v="2023-02-17T00:00:00"/>
    <d v="2023-03-21T15:53:00"/>
    <s v="SEALAND"/>
    <n v="19958.047999999999"/>
    <x v="0"/>
    <x v="1"/>
  </r>
  <r>
    <m/>
    <x v="1"/>
    <x v="0"/>
    <n v="40367141"/>
    <s v="DESPACHADO"/>
    <n v="1012109"/>
    <s v="BALLENITA / 0LI0KN1MA"/>
    <s v="HOUSTON, PUERTO"/>
    <d v="2023-02-20T00:00:00"/>
    <d v="2023-02-26T00:00:00"/>
    <d v="2023-03-30T15:53:00"/>
    <s v="CMA CGM"/>
    <n v="19958.047999999999"/>
    <x v="0"/>
    <x v="1"/>
  </r>
  <r>
    <m/>
    <x v="1"/>
    <x v="0"/>
    <n v="40367139"/>
    <s v="DESPACHADO"/>
    <n v="1012107"/>
    <s v="BALLENITA / 0LI0KN1MA"/>
    <s v="HOUSTON, PUERTO"/>
    <d v="2023-02-21T00:00:00"/>
    <d v="2023-02-26T00:00:00"/>
    <d v="2023-03-30T15:53:00"/>
    <s v="CMA CGM"/>
    <n v="19958.047999999999"/>
    <x v="0"/>
    <x v="1"/>
  </r>
  <r>
    <m/>
    <x v="1"/>
    <x v="0"/>
    <n v="40367130"/>
    <s v="EMBARCADO"/>
    <n v="1012110"/>
    <s v="MAERSK BATAM 305N"/>
    <s v="NORFOLK, PUERTO"/>
    <d v="2023-02-04T00:00:00"/>
    <d v="2023-02-09T00:00:00"/>
    <d v="2023-03-12T11:16:00"/>
    <s v="HAMBURG SUD"/>
    <n v="19958.047999999999"/>
    <x v="0"/>
    <x v="1"/>
  </r>
  <r>
    <m/>
    <x v="1"/>
    <x v="0"/>
    <n v="40367129"/>
    <s v="EMBARCADO"/>
    <n v="1012110"/>
    <s v="MAERSK BATAM 305N"/>
    <s v="NORFOLK, PUERTO"/>
    <d v="2023-02-04T00:00:00"/>
    <d v="2023-02-09T00:00:00"/>
    <d v="2023-03-12T11:16:00"/>
    <s v="HAMBURG SUD"/>
    <n v="19958.047999999999"/>
    <x v="0"/>
    <x v="1"/>
  </r>
  <r>
    <m/>
    <x v="1"/>
    <x v="0"/>
    <n v="40367128"/>
    <s v="DESPACHADO"/>
    <n v="1012111"/>
    <s v="BALLENITA / 0LI0KN1MA"/>
    <s v="HOUSTON, PUERTO"/>
    <d v="2023-02-21T00:00:00"/>
    <d v="2023-02-26T00:00:00"/>
    <d v="2023-03-30T15:53:00"/>
    <s v="CMA CGM"/>
    <n v="19958.047999999999"/>
    <x v="0"/>
    <x v="1"/>
  </r>
  <r>
    <m/>
    <x v="1"/>
    <x v="0"/>
    <n v="40367127"/>
    <s v="EMBARCADO"/>
    <n v="1012111"/>
    <s v="MAERSK BUTON 307N"/>
    <s v="LOS ANGELES, PUERTO"/>
    <d v="2023-02-16T00:00:00"/>
    <d v="2023-02-23T00:00:00"/>
    <d v="2023-03-18T19:30:00"/>
    <s v="HAMBURG SUD"/>
    <n v="19958.047999999999"/>
    <x v="0"/>
    <x v="1"/>
  </r>
  <r>
    <m/>
    <x v="1"/>
    <x v="0"/>
    <n v="40367126"/>
    <s v="EMBARCADO"/>
    <n v="1012160"/>
    <s v="SAFMARINE BENGUELA 306N"/>
    <s v="NORFOLK, PUERTO"/>
    <d v="2023-02-10T00:00:00"/>
    <d v="2023-02-16T00:00:00"/>
    <d v="2023-03-19T11:16:00"/>
    <s v="HAMBURG SUD"/>
    <n v="19958.047999999999"/>
    <x v="0"/>
    <x v="1"/>
  </r>
  <r>
    <m/>
    <x v="1"/>
    <x v="0"/>
    <n v="40367125"/>
    <s v="DESPACHADO"/>
    <n v="1012160"/>
    <s v="CAPE TAINARO NX308R"/>
    <s v="NORFOLK, PUERTO"/>
    <d v="2023-02-18T00:00:00"/>
    <d v="2023-02-25T00:00:00"/>
    <d v="2023-03-28T11:16:00"/>
    <s v="MSC"/>
    <n v="19958.047999999999"/>
    <x v="0"/>
    <x v="1"/>
  </r>
  <r>
    <m/>
    <x v="1"/>
    <x v="0"/>
    <n v="40367122"/>
    <s v="EMBARCADO"/>
    <n v="1012163"/>
    <s v="MSC ROMANE NX307R"/>
    <s v="NORFOLK, PUERTO"/>
    <d v="2023-02-10T00:00:00"/>
    <d v="2023-02-19T00:00:00"/>
    <d v="2023-03-22T11:16:00"/>
    <s v="MSC"/>
    <n v="19958.047999999999"/>
    <x v="0"/>
    <x v="1"/>
  </r>
  <r>
    <m/>
    <x v="1"/>
    <x v="0"/>
    <n v="40367118"/>
    <s v="EMBARCADO"/>
    <n v="1012165"/>
    <s v="MAERSK BUTON 307N"/>
    <s v="LOS ANGELES, PUERTO"/>
    <d v="2023-02-17T00:00:00"/>
    <d v="2023-02-23T00:00:00"/>
    <d v="2023-03-18T19:30:00"/>
    <s v="HAMBURG SUD"/>
    <n v="19958.047999999999"/>
    <x v="0"/>
    <x v="1"/>
  </r>
  <r>
    <m/>
    <x v="1"/>
    <x v="0"/>
    <n v="40367117"/>
    <s v="DESPACHADO"/>
    <n v="1021538"/>
    <s v="BALLENITA / 0LI0KN1MA"/>
    <s v="NEW YORK, PUERTO"/>
    <d v="2023-02-21T00:00:00"/>
    <d v="2023-02-26T00:00:00"/>
    <d v="2023-03-29T19:15:00"/>
    <s v="CMA CGM"/>
    <n v="23999.008409999999"/>
    <x v="0"/>
    <x v="1"/>
  </r>
  <r>
    <m/>
    <x v="1"/>
    <x v="0"/>
    <n v="40367036"/>
    <s v="DESPACHADO"/>
    <n v="1030370"/>
    <s v="CAPE TAINARO NX308R"/>
    <s v="HOUSTON, PUERTO"/>
    <d v="2023-02-17T00:00:00"/>
    <d v="2023-02-25T00:00:00"/>
    <d v="2023-03-29T15:53:00"/>
    <s v="MSC"/>
    <n v="18143.68"/>
    <x v="0"/>
    <x v="1"/>
  </r>
  <r>
    <m/>
    <x v="1"/>
    <x v="0"/>
    <n v="40367022"/>
    <s v="DESPACHADO"/>
    <n v="1030379"/>
    <s v="MSC EMMA FA252A"/>
    <s v="VANCOUVER, PUERTO"/>
    <d v="2023-02-16T00:00:00"/>
    <d v="2023-02-25T00:00:00"/>
    <d v="2023-04-05T00:00:00"/>
    <s v="MSC"/>
    <n v="23931.513920000001"/>
    <x v="0"/>
    <x v="1"/>
  </r>
  <r>
    <m/>
    <x v="1"/>
    <x v="0"/>
    <n v="40367020"/>
    <s v="DESPACHADO"/>
    <n v="1030379"/>
    <s v="MSC EMMA FA252A"/>
    <s v="VANCOUVER, PUERTO"/>
    <d v="2023-02-17T00:00:00"/>
    <d v="2023-02-25T00:00:00"/>
    <d v="2023-04-05T00:00:00"/>
    <s v="MSC"/>
    <n v="24004.088640000002"/>
    <x v="0"/>
    <x v="1"/>
  </r>
  <r>
    <m/>
    <x v="1"/>
    <x v="0"/>
    <n v="40367019"/>
    <s v="DESPACHADO"/>
    <n v="1030379"/>
    <s v="MSC EMMA FA252A"/>
    <s v="VANCOUVER, PUERTO"/>
    <d v="2023-02-17T00:00:00"/>
    <d v="2023-02-25T00:00:00"/>
    <d v="2023-04-05T00:00:00"/>
    <s v="MSC"/>
    <n v="24004.088640000002"/>
    <x v="0"/>
    <x v="1"/>
  </r>
  <r>
    <m/>
    <x v="1"/>
    <x v="0"/>
    <n v="40367012"/>
    <s v="DESPACHADO"/>
    <n v="1021539"/>
    <s v="CAPE TAINARO NX308R"/>
    <s v="NORFOLK, PUERTO"/>
    <d v="2023-02-20T00:00:00"/>
    <d v="2023-02-25T00:00:00"/>
    <d v="2023-03-28T11:16:00"/>
    <s v="MSC"/>
    <n v="24006.352060000001"/>
    <x v="0"/>
    <x v="1"/>
  </r>
  <r>
    <m/>
    <x v="1"/>
    <x v="0"/>
    <n v="40367011"/>
    <s v="DESPACHADO"/>
    <n v="1021538"/>
    <s v="BALLENITA / 0LI0KN1MA"/>
    <s v="HOUSTON, PUERTO"/>
    <d v="2023-02-20T00:00:00"/>
    <d v="2023-02-26T00:00:00"/>
    <d v="2023-03-30T15:53:00"/>
    <s v="CMA CGM"/>
    <n v="23991.05241"/>
    <x v="0"/>
    <x v="1"/>
  </r>
  <r>
    <m/>
    <x v="1"/>
    <x v="0"/>
    <n v="40367010"/>
    <s v="DESPACHADO"/>
    <n v="1021538"/>
    <s v="CAPE TAINARO NX308R"/>
    <s v="SAVANNAH, PUERTO"/>
    <d v="2023-02-17T00:00:00"/>
    <d v="2023-02-25T00:00:00"/>
    <d v="2023-04-05T16:51:00"/>
    <s v="MSC"/>
    <n v="23995.52936"/>
    <x v="0"/>
    <x v="1"/>
  </r>
  <r>
    <m/>
    <x v="1"/>
    <x v="0"/>
    <n v="40367009"/>
    <s v="EMBARCADO"/>
    <n v="1021538"/>
    <s v="CMA CGM MALTA / 0LI0IN1MA"/>
    <s v="NEW YORK, PUERTO"/>
    <d v="2023-02-15T00:00:00"/>
    <d v="2023-02-18T00:00:00"/>
    <d v="2023-03-21T19:15:00"/>
    <s v="CMA CGM"/>
    <n v="24011.436829999999"/>
    <x v="0"/>
    <x v="1"/>
  </r>
  <r>
    <m/>
    <x v="1"/>
    <x v="0"/>
    <n v="40367008"/>
    <s v="EMBARCADO"/>
    <n v="1012111"/>
    <s v="MAERSK LAUNCESTON 307N"/>
    <s v="PORT EVERGLADES, PUERTO"/>
    <d v="2023-02-14T00:00:00"/>
    <d v="2023-02-17T00:00:00"/>
    <d v="2023-03-19T18:13:00"/>
    <s v="SEALAND"/>
    <n v="19958.047999999999"/>
    <x v="0"/>
    <x v="1"/>
  </r>
  <r>
    <m/>
    <x v="1"/>
    <x v="0"/>
    <n v="40367007"/>
    <s v="EMBARCADO"/>
    <n v="1012107"/>
    <s v="MSC ROMANE NX307R"/>
    <s v="HOUSTON, PUERTO"/>
    <d v="2023-02-10T00:00:00"/>
    <d v="2023-02-19T00:00:00"/>
    <d v="2023-03-23T15:53:00"/>
    <s v="MSC"/>
    <n v="9979.0239999999994"/>
    <x v="0"/>
    <x v="1"/>
  </r>
  <r>
    <m/>
    <x v="1"/>
    <x v="0"/>
    <n v="40367007"/>
    <s v="EMBARCADO"/>
    <n v="1012111"/>
    <s v="MSC ROMANE NX307R"/>
    <s v="HOUSTON, PUERTO"/>
    <d v="2023-02-10T00:00:00"/>
    <d v="2023-02-19T00:00:00"/>
    <d v="2023-03-23T15:53:00"/>
    <s v="MSC"/>
    <n v="9979.0239999999994"/>
    <x v="0"/>
    <x v="1"/>
  </r>
  <r>
    <m/>
    <x v="1"/>
    <x v="0"/>
    <n v="40366995"/>
    <s v="DESPACHADO"/>
    <n v="1012109"/>
    <s v="BALLENITA / 0LI0KN1MA"/>
    <s v="HOUSTON, PUERTO"/>
    <d v="2023-02-21T00:00:00"/>
    <d v="2023-02-26T00:00:00"/>
    <d v="2023-03-30T15:53:00"/>
    <s v="CMA CGM"/>
    <n v="19958.047999999999"/>
    <x v="0"/>
    <x v="1"/>
  </r>
  <r>
    <m/>
    <x v="1"/>
    <x v="0"/>
    <n v="40366994"/>
    <s v="DESPACHADO"/>
    <n v="1012109"/>
    <s v="BALLENITA / 0LI0KN1MA"/>
    <s v="PORT EVERGLADES, PUERTO"/>
    <d v="2023-02-21T00:00:00"/>
    <d v="2023-02-26T00:00:00"/>
    <d v="2023-03-28T18:13:00"/>
    <s v="CMA CGM"/>
    <n v="19958.047999999999"/>
    <x v="0"/>
    <x v="1"/>
  </r>
  <r>
    <m/>
    <x v="1"/>
    <x v="0"/>
    <n v="40366993"/>
    <s v="DESPACHADO"/>
    <n v="1012108"/>
    <s v="CAPE TAINARO NX308R"/>
    <s v="PORT EVERGLADES, PUERTO"/>
    <d v="2023-02-22T00:00:00"/>
    <d v="2023-02-25T00:00:00"/>
    <d v="2023-03-27T18:13:00"/>
    <s v="MSC"/>
    <n v="19958.047999999999"/>
    <x v="0"/>
    <x v="1"/>
  </r>
  <r>
    <m/>
    <x v="1"/>
    <x v="0"/>
    <n v="40366992"/>
    <s v="DESPACHADO"/>
    <n v="1012108"/>
    <s v="BALLENITA / 0LI0KN1MA"/>
    <s v="NEW YORK, PUERTO"/>
    <d v="2023-02-21T00:00:00"/>
    <d v="2023-02-26T00:00:00"/>
    <d v="2023-03-29T19:15:00"/>
    <s v="CMA CGM"/>
    <n v="19958.047999999999"/>
    <x v="0"/>
    <x v="1"/>
  </r>
  <r>
    <m/>
    <x v="1"/>
    <x v="0"/>
    <n v="40366991"/>
    <s v="DESPACHADO"/>
    <n v="1012107"/>
    <s v="BALLENITA / 0LI0KN1MA"/>
    <s v="HOUSTON, PUERTO"/>
    <d v="2023-02-18T00:00:00"/>
    <d v="2023-02-26T00:00:00"/>
    <d v="2023-03-30T15:53:00"/>
    <s v="CMA CGM"/>
    <n v="9979.0239999999994"/>
    <x v="0"/>
    <x v="1"/>
  </r>
  <r>
    <m/>
    <x v="1"/>
    <x v="0"/>
    <n v="40366991"/>
    <s v="DESPACHADO"/>
    <n v="1012108"/>
    <s v="BALLENITA / 0LI0KN1MA"/>
    <s v="HOUSTON, PUERTO"/>
    <d v="2023-02-18T00:00:00"/>
    <d v="2023-02-26T00:00:00"/>
    <d v="2023-03-30T15:53:00"/>
    <s v="CMA CGM"/>
    <n v="9979.0239999999994"/>
    <x v="0"/>
    <x v="1"/>
  </r>
  <r>
    <m/>
    <x v="1"/>
    <x v="0"/>
    <n v="40366990"/>
    <s v="EMBARCADO"/>
    <n v="1012108"/>
    <s v="CMA CGM MALTA / 0LI0IN1MA"/>
    <s v="PORT EVERGLADES, PUERTO"/>
    <d v="2023-02-14T00:00:00"/>
    <d v="2023-02-18T00:00:00"/>
    <d v="2023-03-20T18:13:00"/>
    <s v="CMA CGM"/>
    <n v="19958.047999999999"/>
    <x v="0"/>
    <x v="1"/>
  </r>
  <r>
    <m/>
    <x v="1"/>
    <x v="0"/>
    <n v="40366989"/>
    <s v="EMBARCADO"/>
    <n v="1012107"/>
    <s v="MAERSK LAUNCESTON 307N"/>
    <s v="NORFOLK, PUERTO"/>
    <d v="2023-02-14T00:00:00"/>
    <d v="2023-02-17T00:00:00"/>
    <d v="2023-03-20T11:16:00"/>
    <s v="SEALAND"/>
    <n v="9979.0239999999994"/>
    <x v="0"/>
    <x v="1"/>
  </r>
  <r>
    <m/>
    <x v="1"/>
    <x v="0"/>
    <n v="40366989"/>
    <s v="EMBARCADO"/>
    <n v="1012108"/>
    <s v="MAERSK LAUNCESTON 307N"/>
    <s v="NORFOLK, PUERTO"/>
    <d v="2023-02-14T00:00:00"/>
    <d v="2023-02-17T00:00:00"/>
    <d v="2023-03-20T11:16:00"/>
    <s v="SEALAND"/>
    <n v="9979.0239999999994"/>
    <x v="0"/>
    <x v="1"/>
  </r>
  <r>
    <m/>
    <x v="1"/>
    <x v="0"/>
    <n v="40366988"/>
    <s v="DESPACHADO"/>
    <n v="1012108"/>
    <s v="CAPE TAINARO NX308R"/>
    <s v="NEW YORK, PUERTO"/>
    <d v="2023-02-17T00:00:00"/>
    <d v="2023-02-25T00:00:00"/>
    <d v="2023-03-28T19:15:00"/>
    <s v="MSC"/>
    <n v="9979.0239999999994"/>
    <x v="0"/>
    <x v="1"/>
  </r>
  <r>
    <m/>
    <x v="1"/>
    <x v="0"/>
    <n v="40366988"/>
    <s v="DESPACHADO"/>
    <n v="1012107"/>
    <s v="CAPE TAINARO NX308R"/>
    <s v="NEW YORK, PUERTO"/>
    <d v="2023-02-17T00:00:00"/>
    <d v="2023-02-25T00:00:00"/>
    <d v="2023-03-28T19:15:00"/>
    <s v="MSC"/>
    <n v="9979.0239999999994"/>
    <x v="0"/>
    <x v="1"/>
  </r>
  <r>
    <m/>
    <x v="1"/>
    <x v="0"/>
    <n v="40366987"/>
    <s v="EMBARCADO"/>
    <n v="1012108"/>
    <s v="CMA CGM MALTA / 0LI0IN1MA"/>
    <s v="HOUSTON, PUERTO"/>
    <d v="2023-02-14T00:00:00"/>
    <d v="2023-02-18T00:00:00"/>
    <d v="2023-03-22T15:53:00"/>
    <s v="CMA CGM"/>
    <n v="9979.0239999999994"/>
    <x v="0"/>
    <x v="1"/>
  </r>
  <r>
    <m/>
    <x v="1"/>
    <x v="0"/>
    <n v="40366987"/>
    <s v="EMBARCADO"/>
    <n v="1012107"/>
    <s v="CMA CGM MALTA / 0LI0IN1MA"/>
    <s v="HOUSTON, PUERTO"/>
    <d v="2023-02-14T00:00:00"/>
    <d v="2023-02-18T00:00:00"/>
    <d v="2023-03-22T15:53:00"/>
    <s v="CMA CGM"/>
    <n v="9979.0239999999994"/>
    <x v="0"/>
    <x v="1"/>
  </r>
  <r>
    <m/>
    <x v="1"/>
    <x v="0"/>
    <n v="40366983"/>
    <s v="DESPACHADO"/>
    <n v="1011701"/>
    <s v="CAPE TAINARO NX308R"/>
    <s v="NEW YORK, PUERTO"/>
    <d v="2023-02-17T00:00:00"/>
    <d v="2023-02-25T00:00:00"/>
    <d v="2023-03-28T19:15:00"/>
    <s v="MSC"/>
    <n v="22981.256819999999"/>
    <x v="0"/>
    <x v="1"/>
  </r>
  <r>
    <m/>
    <x v="1"/>
    <x v="0"/>
    <n v="40366982"/>
    <s v="EMBARCADO"/>
    <n v="1011701"/>
    <s v="CMA CGM MALTA / 0LI0IN1MA"/>
    <s v="NEW YORK, PUERTO"/>
    <d v="2023-02-14T00:00:00"/>
    <d v="2023-02-18T00:00:00"/>
    <d v="2023-03-21T19:15:00"/>
    <s v="CMA CGM"/>
    <n v="21539.850310000002"/>
    <x v="0"/>
    <x v="1"/>
  </r>
  <r>
    <m/>
    <x v="1"/>
    <x v="0"/>
    <n v="40366981"/>
    <s v="EMBARCADO"/>
    <n v="1011701"/>
    <s v="MSC ROMANE NX307R"/>
    <s v="NEW YORK, PUERTO"/>
    <d v="2023-02-10T00:00:00"/>
    <d v="2023-02-19T00:00:00"/>
    <d v="2023-03-22T19:15:00"/>
    <s v="MSC"/>
    <n v="18130.02234"/>
    <x v="0"/>
    <x v="1"/>
  </r>
  <r>
    <m/>
    <x v="1"/>
    <x v="0"/>
    <n v="40366980"/>
    <s v="EMBARCADO"/>
    <n v="1011701"/>
    <s v="MSC AINO NX306R"/>
    <s v="NEW YORK, PUERTO"/>
    <d v="2023-02-06T00:00:00"/>
    <d v="2023-02-11T00:00:00"/>
    <d v="2023-03-14T19:15:00"/>
    <s v="MSC"/>
    <n v="18131.718779999999"/>
    <x v="0"/>
    <x v="1"/>
  </r>
  <r>
    <m/>
    <x v="1"/>
    <x v="0"/>
    <n v="40366972"/>
    <s v="DESPACHADO"/>
    <n v="1012518"/>
    <s v="POLAR COLOMBIA / 308N"/>
    <s v="LOS ANGELES, PUERTO"/>
    <d v="2023-02-20T00:00:00"/>
    <d v="2023-02-24T00:00:00"/>
    <d v="2023-03-19T19:30:00"/>
    <s v="SEALAND"/>
    <n v="18143.68"/>
    <x v="0"/>
    <x v="1"/>
  </r>
  <r>
    <m/>
    <x v="1"/>
    <x v="0"/>
    <n v="40366970"/>
    <s v="DESPACHADO"/>
    <n v="1012163"/>
    <s v="BALLENITA / 0LI0KN1MA"/>
    <s v="NEW YORK, PUERTO"/>
    <d v="2023-02-21T00:00:00"/>
    <d v="2023-02-26T00:00:00"/>
    <d v="2023-03-29T19:15:00"/>
    <s v="CMA CGM"/>
    <n v="19958.047999999999"/>
    <x v="0"/>
    <x v="1"/>
  </r>
  <r>
    <m/>
    <x v="1"/>
    <x v="0"/>
    <n v="40366969"/>
    <s v="DESPACHADO"/>
    <n v="1012163"/>
    <s v="BALLENITA / 0LI0KN1MA"/>
    <s v="PORT EVERGLADES, PUERTO"/>
    <d v="2023-02-18T00:00:00"/>
    <d v="2023-02-26T00:00:00"/>
    <d v="2023-03-28T18:13:00"/>
    <s v="CMA CGM"/>
    <n v="19958.047999999999"/>
    <x v="0"/>
    <x v="1"/>
  </r>
  <r>
    <m/>
    <x v="1"/>
    <x v="0"/>
    <n v="40366968"/>
    <s v="EMBARCADO"/>
    <n v="1012163"/>
    <s v="MSC ROMANE NX307R"/>
    <s v="HOUSTON, PUERTO"/>
    <d v="2023-02-10T00:00:00"/>
    <d v="2023-02-19T00:00:00"/>
    <d v="2023-03-23T15:53:00"/>
    <s v="MSC"/>
    <n v="19958.047999999999"/>
    <x v="0"/>
    <x v="1"/>
  </r>
  <r>
    <m/>
    <x v="1"/>
    <x v="0"/>
    <n v="40366967"/>
    <s v="EMBARCADO"/>
    <n v="1012163"/>
    <s v="MSC ROMANE NX307R"/>
    <s v="JACKSONVILLE, FL"/>
    <d v="2023-02-10T00:00:00"/>
    <d v="2023-02-19T00:00:00"/>
    <d v="2023-03-19T09:21:00"/>
    <s v="MSC"/>
    <n v="19958.047999999999"/>
    <x v="0"/>
    <x v="1"/>
  </r>
  <r>
    <m/>
    <x v="1"/>
    <x v="0"/>
    <n v="40366965"/>
    <s v="EMBARCADO"/>
    <n v="1012158"/>
    <s v="MAERSK LAUNCESTON 307N"/>
    <s v="NORFOLK, PUERTO"/>
    <d v="2023-02-14T00:00:00"/>
    <d v="2023-02-17T00:00:00"/>
    <d v="2023-03-20T11:16:00"/>
    <s v="SEALAND"/>
    <n v="19958.047999999999"/>
    <x v="0"/>
    <x v="1"/>
  </r>
  <r>
    <m/>
    <x v="1"/>
    <x v="0"/>
    <n v="40366958"/>
    <s v="DESPACHADO"/>
    <n v="1012483"/>
    <s v="BALLENITA / 0LI0KN1MA"/>
    <s v="NEW YORK, PUERTO"/>
    <d v="2023-02-21T00:00:00"/>
    <d v="2023-02-26T00:00:00"/>
    <d v="2023-03-29T19:15:00"/>
    <s v="CMA CGM"/>
    <n v="19958.047999999999"/>
    <x v="0"/>
    <x v="1"/>
  </r>
  <r>
    <m/>
    <x v="1"/>
    <x v="0"/>
    <n v="40366957"/>
    <s v="DESPACHADO"/>
    <n v="1012483"/>
    <s v="CAPE TAINARO NX308R"/>
    <s v="NEW YORK, PUERTO"/>
    <d v="2023-02-18T00:00:00"/>
    <d v="2023-02-25T00:00:00"/>
    <d v="2023-03-28T19:15:00"/>
    <s v="MSC"/>
    <n v="19958.047999999999"/>
    <x v="0"/>
    <x v="1"/>
  </r>
  <r>
    <m/>
    <x v="1"/>
    <x v="0"/>
    <n v="40366956"/>
    <s v="DESPACHADO"/>
    <n v="1012483"/>
    <s v="CAPE TAINARO NX308R"/>
    <s v="NEW YORK, PUERTO"/>
    <d v="2023-02-17T00:00:00"/>
    <d v="2023-02-25T00:00:00"/>
    <d v="2023-03-28T19:15:00"/>
    <s v="MSC"/>
    <n v="19958.047999999999"/>
    <x v="0"/>
    <x v="1"/>
  </r>
  <r>
    <m/>
    <x v="1"/>
    <x v="0"/>
    <n v="40366955"/>
    <s v="DESPACHADO"/>
    <n v="1012483"/>
    <s v="CAPE TAINARO NX308R"/>
    <s v="NEW YORK, PUERTO"/>
    <d v="2023-02-16T00:00:00"/>
    <d v="2023-02-25T00:00:00"/>
    <d v="2023-03-28T19:15:00"/>
    <s v="MSC"/>
    <n v="19958.047999999999"/>
    <x v="0"/>
    <x v="1"/>
  </r>
  <r>
    <m/>
    <x v="1"/>
    <x v="0"/>
    <n v="40366954"/>
    <s v="EMBARCADO"/>
    <n v="1012483"/>
    <s v="CMA CGM MALTA / 0LI0IN1MA"/>
    <s v="NEW YORK, PUERTO"/>
    <d v="2023-02-14T00:00:00"/>
    <d v="2023-02-18T00:00:00"/>
    <d v="2023-03-21T19:15:00"/>
    <s v="CMA CGM"/>
    <n v="19958.047999999999"/>
    <x v="0"/>
    <x v="1"/>
  </r>
  <r>
    <m/>
    <x v="1"/>
    <x v="0"/>
    <n v="40366953"/>
    <s v="EMBARCADO"/>
    <n v="1012483"/>
    <s v="CMA CGM MALTA / 0LI0IN1MA"/>
    <s v="NEW YORK, PUERTO"/>
    <d v="2023-02-14T00:00:00"/>
    <d v="2023-02-18T00:00:00"/>
    <d v="2023-03-21T19:15:00"/>
    <s v="CMA CGM"/>
    <n v="19958.047999999999"/>
    <x v="0"/>
    <x v="1"/>
  </r>
  <r>
    <m/>
    <x v="1"/>
    <x v="0"/>
    <n v="40366952"/>
    <s v="EMBARCADO"/>
    <n v="1012483"/>
    <s v="MSC ROMANE NX307R"/>
    <s v="NEW YORK, PUERTO"/>
    <d v="2023-02-11T00:00:00"/>
    <d v="2023-02-19T00:00:00"/>
    <d v="2023-03-22T19:15:00"/>
    <s v="MSC"/>
    <n v="19958.047999999999"/>
    <x v="0"/>
    <x v="1"/>
  </r>
  <r>
    <m/>
    <x v="1"/>
    <x v="0"/>
    <n v="40366951"/>
    <s v="EMBARCADO"/>
    <n v="1012483"/>
    <s v="MSC AINO NX306R"/>
    <s v="NEW YORK, PUERTO"/>
    <d v="2023-02-08T00:00:00"/>
    <d v="2023-02-11T00:00:00"/>
    <d v="2023-03-14T19:15:00"/>
    <s v="MSC"/>
    <n v="19958.047999999999"/>
    <x v="0"/>
    <x v="1"/>
  </r>
  <r>
    <m/>
    <x v="1"/>
    <x v="0"/>
    <n v="40366950"/>
    <s v="EMBARCADO"/>
    <n v="1012483"/>
    <s v="MSC AINO NX306R"/>
    <s v="NEW YORK, PUERTO"/>
    <d v="2023-02-07T00:00:00"/>
    <d v="2023-02-11T00:00:00"/>
    <d v="2023-03-14T19:15:00"/>
    <s v="MSC"/>
    <n v="19958.047999999999"/>
    <x v="0"/>
    <x v="1"/>
  </r>
  <r>
    <m/>
    <x v="1"/>
    <x v="0"/>
    <n v="40366943"/>
    <s v="DESPACHADO"/>
    <n v="1012165"/>
    <s v="CAPE TAINARO NX308R"/>
    <s v="NEW YORK, PUERTO"/>
    <d v="2023-02-22T00:00:00"/>
    <d v="2023-02-25T00:00:00"/>
    <d v="2023-03-28T19:15:00"/>
    <s v="MSC"/>
    <n v="19939.904320000001"/>
    <x v="0"/>
    <x v="1"/>
  </r>
  <r>
    <m/>
    <x v="1"/>
    <x v="0"/>
    <n v="40366942"/>
    <s v="DESPACHADO"/>
    <n v="1012165"/>
    <s v="POLAR COLOMBIA 308N"/>
    <s v="LOS ANGELES, PUERTO"/>
    <d v="2023-02-21T00:00:00"/>
    <d v="2023-02-24T00:00:00"/>
    <d v="2023-03-19T19:30:00"/>
    <s v="SEALAND"/>
    <n v="19958.047999999999"/>
    <x v="0"/>
    <x v="1"/>
  </r>
  <r>
    <m/>
    <x v="1"/>
    <x v="0"/>
    <n v="40366941"/>
    <s v="DESPACHADO"/>
    <n v="1012165"/>
    <s v="CAPE TAINARO NX308R"/>
    <s v="NORFOLK, PUERTO"/>
    <d v="2023-02-16T00:00:00"/>
    <d v="2023-02-25T00:00:00"/>
    <d v="2023-03-28T11:16:00"/>
    <s v="MSC"/>
    <n v="19958.047999999999"/>
    <x v="0"/>
    <x v="1"/>
  </r>
  <r>
    <m/>
    <x v="1"/>
    <x v="0"/>
    <n v="40366940"/>
    <s v="EMBARCADO"/>
    <n v="1012165"/>
    <s v="CMA CGM MALTA / 0LI0IN1MA"/>
    <s v="SAVANNAH, PUERTO"/>
    <d v="2023-02-14T00:00:00"/>
    <d v="2023-02-18T00:00:00"/>
    <d v="2023-03-29T16:51:00"/>
    <s v="CMA CGM"/>
    <n v="19958.047999999999"/>
    <x v="0"/>
    <x v="1"/>
  </r>
  <r>
    <m/>
    <x v="1"/>
    <x v="0"/>
    <n v="40366939"/>
    <s v="EMBARCADO"/>
    <n v="1012165"/>
    <s v="CMA CGM MALTA / 0LI0IN1MA"/>
    <s v="NEW YORK, PUERTO"/>
    <d v="2023-02-14T00:00:00"/>
    <d v="2023-02-18T00:00:00"/>
    <d v="2023-03-21T19:15:00"/>
    <s v="CMA CGM"/>
    <n v="19958.047999999999"/>
    <x v="0"/>
    <x v="1"/>
  </r>
  <r>
    <m/>
    <x v="1"/>
    <x v="0"/>
    <n v="40366938"/>
    <s v="EMBARCADO"/>
    <n v="1012165"/>
    <s v="MAERSK LAUNCESTON 307N"/>
    <s v="PORT EVERGLADES, PUERTO"/>
    <d v="2023-02-14T00:00:00"/>
    <d v="2023-02-17T00:00:00"/>
    <d v="2023-03-19T18:13:00"/>
    <s v="SEALAND"/>
    <n v="19958.047999999999"/>
    <x v="0"/>
    <x v="1"/>
  </r>
  <r>
    <m/>
    <x v="1"/>
    <x v="0"/>
    <n v="40366937"/>
    <s v="DESPACHADO"/>
    <n v="1012164"/>
    <s v="BALLENITA / 0LI0KN1MA"/>
    <s v="NEW YORK, PUERTO"/>
    <d v="2023-02-21T00:00:00"/>
    <d v="2023-02-26T00:00:00"/>
    <d v="2023-03-29T19:15:00"/>
    <s v="CMA CGM"/>
    <n v="19921.76064"/>
    <x v="0"/>
    <x v="1"/>
  </r>
  <r>
    <m/>
    <x v="1"/>
    <x v="0"/>
    <n v="40366936"/>
    <s v="DESPACHADO"/>
    <n v="1012161"/>
    <s v="CAPE TAINARO NX308R"/>
    <s v="NEW YORK, PUERTO"/>
    <d v="2023-02-18T00:00:00"/>
    <d v="2023-02-25T00:00:00"/>
    <d v="2023-03-28T19:15:00"/>
    <s v="MSC"/>
    <n v="19958.047999999999"/>
    <x v="0"/>
    <x v="1"/>
  </r>
  <r>
    <m/>
    <x v="1"/>
    <x v="0"/>
    <n v="40366935"/>
    <s v="EMBARCADO"/>
    <n v="1012161"/>
    <s v="MAERSK BUTON 307N"/>
    <s v="LOS ANGELES, PUERTO"/>
    <d v="2023-02-16T00:00:00"/>
    <d v="2023-02-23T00:00:00"/>
    <d v="2023-03-18T19:30:00"/>
    <s v="HAMBURG SUD"/>
    <n v="19958.047999999999"/>
    <x v="0"/>
    <x v="1"/>
  </r>
  <r>
    <m/>
    <x v="1"/>
    <x v="0"/>
    <n v="40366934"/>
    <s v="EMBARCADO"/>
    <n v="1012161"/>
    <s v="SAFMARINE BENGUELA 306N"/>
    <s v="LOS ANGELES, PUERTO"/>
    <d v="2023-02-10T00:00:00"/>
    <d v="2023-02-16T00:00:00"/>
    <d v="2023-03-11T19:30:00"/>
    <s v="HAMBURG SUD"/>
    <n v="19958.047999999999"/>
    <x v="0"/>
    <x v="1"/>
  </r>
  <r>
    <m/>
    <x v="3"/>
    <x v="0"/>
    <n v="40366930"/>
    <s v="DESPACHADO"/>
    <n v="1020660"/>
    <s v="TENO 3203N"/>
    <s v="ABIDJAN, PUERTO"/>
    <d v="2023-02-20T00:00:00"/>
    <d v="2023-02-23T00:00:00"/>
    <d v="2023-04-04T00:00:00"/>
    <s v="HAPAG LLOYD"/>
    <n v="23996.98"/>
    <x v="0"/>
    <x v="1"/>
  </r>
  <r>
    <m/>
    <x v="2"/>
    <x v="1"/>
    <n v="40366928"/>
    <s v="EMBARCADO"/>
    <n v="1020412"/>
    <s v="POLAR COLOMBIA 308N"/>
    <s v="CARTAGENA, PUERTO"/>
    <d v="2023-02-21T00:00:00"/>
    <d v="2023-02-24T00:00:00"/>
    <d v="2023-03-11T15:22:00"/>
    <s v="SEALAND"/>
    <n v="23947.84"/>
    <x v="0"/>
    <x v="1"/>
  </r>
  <r>
    <m/>
    <x v="2"/>
    <x v="1"/>
    <n v="40366927"/>
    <s v="EMBARCADO"/>
    <n v="1020944"/>
    <s v="CMA CGM MALTA / 0LI0IN1MA"/>
    <s v="CARTAGENA, PUERTO"/>
    <d v="2023-02-14T00:00:00"/>
    <d v="2023-02-18T00:00:00"/>
    <d v="2023-03-05T15:22:00"/>
    <s v="CMA CGM"/>
    <n v="23997.88"/>
    <x v="0"/>
    <x v="1"/>
  </r>
  <r>
    <m/>
    <x v="2"/>
    <x v="1"/>
    <n v="40366926"/>
    <s v="EMBARCADO"/>
    <n v="1021385"/>
    <s v="BOMAR PRAIA / 0LI0GN1MA"/>
    <s v="CARTAGENA, PUERTO"/>
    <d v="2023-02-09T00:00:00"/>
    <d v="2023-02-12T00:00:00"/>
    <d v="2023-02-27T15:22:00"/>
    <s v="CMA CGM"/>
    <n v="24007.14"/>
    <x v="0"/>
    <x v="1"/>
  </r>
  <r>
    <m/>
    <x v="2"/>
    <x v="1"/>
    <n v="40366925"/>
    <s v="EMBARCADO"/>
    <n v="1023433"/>
    <s v="CMA CGM MALTA / 0LI0IN1MA"/>
    <s v="CARTAGENA, PUERTO"/>
    <d v="2023-02-15T00:00:00"/>
    <d v="2023-02-18T00:00:00"/>
    <d v="2023-03-05T15:22:00"/>
    <s v="CMA CGM"/>
    <n v="23986.71"/>
    <x v="0"/>
    <x v="1"/>
  </r>
  <r>
    <m/>
    <x v="2"/>
    <x v="1"/>
    <n v="40366924"/>
    <s v="EMBARCADO"/>
    <n v="1023433"/>
    <s v="CAPE TAINARO NX308R"/>
    <s v="BUENAVENTURA, PUERTO"/>
    <d v="2023-02-19T00:00:00"/>
    <d v="2023-02-25T00:00:00"/>
    <d v="2023-03-14T10:10:00"/>
    <s v="MSC"/>
    <n v="24002.23"/>
    <x v="0"/>
    <x v="1"/>
  </r>
  <r>
    <m/>
    <x v="2"/>
    <x v="1"/>
    <n v="40366923"/>
    <s v="EMBARCADO"/>
    <n v="1020944"/>
    <s v="CAPE TAINARO NX308R"/>
    <s v="BUENAVENTURA, PUERTO"/>
    <d v="2023-02-17T00:00:00"/>
    <d v="2023-02-25T00:00:00"/>
    <d v="2023-03-14T10:10:00"/>
    <s v="MSC"/>
    <n v="24033.39"/>
    <x v="0"/>
    <x v="1"/>
  </r>
  <r>
    <m/>
    <x v="2"/>
    <x v="1"/>
    <n v="40366921"/>
    <s v="EMBARCADO"/>
    <n v="1021105"/>
    <s v="CAPE TAINARO NX308R"/>
    <s v="BUENAVENTURA, PUERTO"/>
    <d v="2023-02-19T00:00:00"/>
    <d v="2023-02-25T00:00:00"/>
    <d v="2023-03-14T10:10:00"/>
    <s v="MSC"/>
    <n v="23874.95"/>
    <x v="0"/>
    <x v="1"/>
  </r>
  <r>
    <m/>
    <x v="2"/>
    <x v="1"/>
    <n v="40366920"/>
    <s v="EMBARCADO"/>
    <n v="1020412"/>
    <s v="MAERSK LAUNCESTON 307N"/>
    <s v="BUENAVENTURA, PUERTO"/>
    <d v="2023-02-09T00:00:00"/>
    <d v="2023-02-17T00:00:00"/>
    <d v="2023-03-06T10:10:00"/>
    <s v="SEALAND"/>
    <n v="24015.96"/>
    <x v="0"/>
    <x v="1"/>
  </r>
  <r>
    <m/>
    <x v="2"/>
    <x v="1"/>
    <n v="40366919"/>
    <s v="EMBARCADO"/>
    <n v="1022150"/>
    <s v="BALLENITA / 0LI0KN1MA"/>
    <s v="CARTAGENA, PUERTO"/>
    <d v="2023-02-19T00:00:00"/>
    <d v="2023-02-26T00:00:00"/>
    <d v="2023-03-13T15:22:00"/>
    <s v="CMA CGM"/>
    <n v="24001.45"/>
    <x v="0"/>
    <x v="1"/>
  </r>
  <r>
    <m/>
    <x v="2"/>
    <x v="1"/>
    <n v="40366918"/>
    <s v="EMBARCADO"/>
    <n v="1020944"/>
    <s v="POLAR COLOMBIA 308N"/>
    <s v="CARTAGENA, PUERTO"/>
    <d v="2023-02-22T00:00:00"/>
    <d v="2023-02-24T00:00:00"/>
    <d v="2023-03-11T15:22:00"/>
    <s v="SEALAND"/>
    <n v="23979.87"/>
    <x v="0"/>
    <x v="1"/>
  </r>
  <r>
    <m/>
    <x v="6"/>
    <x v="1"/>
    <n v="40366894"/>
    <s v="EMBARCADO"/>
    <n v="1023038"/>
    <s v="XIN YA ZHOU 156W"/>
    <s v="BUSAN {PUSAN}, PUERTO"/>
    <d v="2023-02-15T00:00:00"/>
    <d v="2023-02-20T00:00:00"/>
    <d v="2023-03-31T21:13:00"/>
    <s v="COSCO"/>
    <n v="22004.61"/>
    <x v="0"/>
    <x v="1"/>
  </r>
  <r>
    <m/>
    <x v="6"/>
    <x v="1"/>
    <n v="40366893"/>
    <s v="EMBARCADO"/>
    <n v="1023038"/>
    <s v="MSC ALIYA FA305R"/>
    <s v="BUSAN {PUSAN}, PUERTO"/>
    <d v="2023-02-13T00:00:00"/>
    <d v="2023-02-19T00:00:00"/>
    <d v="2023-03-30T21:13:00"/>
    <s v="HAPAG LLOYD"/>
    <n v="22001.14"/>
    <x v="0"/>
    <x v="1"/>
  </r>
  <r>
    <m/>
    <x v="6"/>
    <x v="1"/>
    <n v="40366888"/>
    <s v="DESPACHADO"/>
    <n v="1021149"/>
    <s v="MSC EMMA 0252W"/>
    <s v="BUSAN {PUSAN}, PUERTO"/>
    <d v="2023-02-18T00:00:00"/>
    <d v="2023-02-25T00:00:00"/>
    <d v="2023-04-05T21:13:00"/>
    <s v="ONE"/>
    <n v="22000"/>
    <x v="0"/>
    <x v="1"/>
  </r>
  <r>
    <m/>
    <x v="6"/>
    <x v="1"/>
    <n v="40366886"/>
    <s v="DESPACHADO"/>
    <n v="1021664"/>
    <s v="MSC EMMA 0252W"/>
    <s v="BUSAN {PUSAN}, PUERTO"/>
    <d v="2023-02-17T00:00:00"/>
    <d v="2023-02-25T00:00:00"/>
    <d v="2023-04-05T21:13:00"/>
    <s v="ONE"/>
    <n v="21702.5"/>
    <x v="0"/>
    <x v="1"/>
  </r>
  <r>
    <m/>
    <x v="6"/>
    <x v="1"/>
    <n v="40366879"/>
    <s v="DESPACHADO"/>
    <n v="1022885"/>
    <s v="MSC EMMA 0252W"/>
    <s v="BUSAN {PUSAN}, PUERTO"/>
    <d v="2023-02-18T00:00:00"/>
    <d v="2023-02-25T00:00:00"/>
    <d v="2023-04-05T21:13:00"/>
    <s v="ONE"/>
    <n v="22011.24"/>
    <x v="0"/>
    <x v="1"/>
  </r>
  <r>
    <m/>
    <x v="6"/>
    <x v="1"/>
    <n v="40366878"/>
    <s v="DESPACHADO"/>
    <n v="1022885"/>
    <s v="MSC EMMA 0252W"/>
    <s v="BUSAN {PUSAN}, PUERTO"/>
    <d v="2023-02-18T00:00:00"/>
    <d v="2023-02-25T00:00:00"/>
    <d v="2023-04-05T21:13:00"/>
    <s v="ONE"/>
    <n v="22001.39"/>
    <x v="0"/>
    <x v="1"/>
  </r>
  <r>
    <m/>
    <x v="6"/>
    <x v="1"/>
    <n v="40366877"/>
    <s v="DESPACHADO"/>
    <n v="1022885"/>
    <s v="MSC EMMA 0252W"/>
    <s v="BUSAN {PUSAN}, PUERTO"/>
    <d v="2023-02-16T00:00:00"/>
    <d v="2023-02-25T00:00:00"/>
    <d v="2023-04-05T21:13:00"/>
    <s v="ONE"/>
    <n v="22000.01"/>
    <x v="0"/>
    <x v="1"/>
  </r>
  <r>
    <m/>
    <x v="6"/>
    <x v="1"/>
    <n v="40366876"/>
    <s v="DESPACHADO"/>
    <n v="1022885"/>
    <s v="MSC EMMA 0252W"/>
    <s v="BUSAN {PUSAN}, PUERTO"/>
    <d v="2023-02-16T00:00:00"/>
    <d v="2023-02-25T00:00:00"/>
    <d v="2023-04-05T21:13:00"/>
    <s v="ONE"/>
    <n v="22006.57"/>
    <x v="0"/>
    <x v="1"/>
  </r>
  <r>
    <m/>
    <x v="6"/>
    <x v="1"/>
    <n v="40366875"/>
    <s v="EMBARCADO"/>
    <n v="1022885"/>
    <s v="XIN YA ZHOU 156W"/>
    <s v="BUSAN {PUSAN}, PUERTO"/>
    <d v="2023-02-15T00:00:00"/>
    <d v="2023-02-20T00:00:00"/>
    <d v="2023-03-31T21:13:00"/>
    <s v="COSCO"/>
    <n v="22017.83"/>
    <x v="0"/>
    <x v="1"/>
  </r>
  <r>
    <m/>
    <x v="6"/>
    <x v="1"/>
    <n v="40366874"/>
    <s v="EMBARCADO"/>
    <n v="1022885"/>
    <s v="XIN YA ZHOU / 0HCE0W1MA"/>
    <s v="BUSAN {PUSAN}, PUERTO"/>
    <d v="2023-02-14T00:00:00"/>
    <d v="2023-02-20T00:00:00"/>
    <d v="2023-03-31T21:13:00"/>
    <s v="CMA CGM"/>
    <n v="22009.96"/>
    <x v="0"/>
    <x v="1"/>
  </r>
  <r>
    <m/>
    <x v="6"/>
    <x v="1"/>
    <n v="40366873"/>
    <s v="EMBARCADO"/>
    <n v="1022885"/>
    <s v="XIN YA ZHOU / 0HCE0W1MA"/>
    <s v="BUSAN {PUSAN}, PUERTO"/>
    <d v="2023-02-14T00:00:00"/>
    <d v="2023-02-20T00:00:00"/>
    <d v="2023-03-31T21:13:00"/>
    <s v="CMA CGM"/>
    <n v="22005.46"/>
    <x v="0"/>
    <x v="1"/>
  </r>
  <r>
    <m/>
    <x v="6"/>
    <x v="1"/>
    <n v="40366872"/>
    <s v="EMBARCADO"/>
    <n v="1022885"/>
    <s v="MSC ALIYA FA305R"/>
    <s v="BUSAN {PUSAN}, PUERTO"/>
    <d v="2023-02-11T00:00:00"/>
    <d v="2023-02-19T00:00:00"/>
    <d v="2023-03-30T21:13:00"/>
    <s v="HAPAG LLOYD"/>
    <n v="22017.52"/>
    <x v="0"/>
    <x v="1"/>
  </r>
  <r>
    <m/>
    <x v="6"/>
    <x v="1"/>
    <n v="40366871"/>
    <s v="EMBARCADO"/>
    <n v="1022885"/>
    <s v="MSC ALIYA FA251A"/>
    <s v="BUSAN {PUSAN}, PUERTO"/>
    <d v="2023-02-11T00:00:00"/>
    <d v="2023-02-19T00:00:00"/>
    <d v="2023-03-30T21:13:00"/>
    <s v="MSC"/>
    <n v="22000.55"/>
    <x v="0"/>
    <x v="1"/>
  </r>
  <r>
    <m/>
    <x v="6"/>
    <x v="1"/>
    <n v="40366870"/>
    <s v="EMBARCADO"/>
    <n v="1022885"/>
    <s v="MSC ALIYA FA251A"/>
    <s v="BUSAN {PUSAN}, PUERTO"/>
    <d v="2023-02-11T00:00:00"/>
    <d v="2023-02-19T00:00:00"/>
    <d v="2023-03-30T21:13:00"/>
    <s v="MSC"/>
    <n v="22006.959999999999"/>
    <x v="0"/>
    <x v="1"/>
  </r>
  <r>
    <m/>
    <x v="6"/>
    <x v="1"/>
    <n v="40366869"/>
    <s v="EMBARCADO"/>
    <n v="1022885"/>
    <s v="MSC ALIYA FA305R"/>
    <s v="BUSAN {PUSAN}, PUERTO"/>
    <d v="2023-02-10T00:00:00"/>
    <d v="2023-02-19T00:00:00"/>
    <d v="2023-03-30T21:13:00"/>
    <s v="HAPAG LLOYD"/>
    <n v="22002.22"/>
    <x v="0"/>
    <x v="1"/>
  </r>
  <r>
    <m/>
    <x v="6"/>
    <x v="1"/>
    <n v="40366868"/>
    <s v="EMBARCADO"/>
    <n v="1022885"/>
    <s v="SEASPAN OCEANIA 032W"/>
    <s v="BUSAN {PUSAN}, PUERTO"/>
    <d v="2023-02-08T00:00:00"/>
    <d v="2023-02-14T00:00:00"/>
    <d v="2023-03-25T21:13:00"/>
    <s v="COSCO"/>
    <n v="22007.66"/>
    <x v="0"/>
    <x v="1"/>
  </r>
  <r>
    <m/>
    <x v="6"/>
    <x v="1"/>
    <n v="40366867"/>
    <s v="EMBARCADO"/>
    <n v="1022885"/>
    <s v="MSC ORION 0250W"/>
    <s v="BUSAN {PUSAN}, PUERTO"/>
    <d v="2023-02-02T00:00:00"/>
    <d v="2023-02-12T00:00:00"/>
    <d v="2023-03-23T21:13:00"/>
    <s v="ONE"/>
    <n v="22018.55"/>
    <x v="0"/>
    <x v="1"/>
  </r>
  <r>
    <m/>
    <x v="6"/>
    <x v="1"/>
    <n v="40366855"/>
    <s v="DESPACHADO"/>
    <n v="1021150"/>
    <s v="MSC EMMA FA252A"/>
    <s v="BUSAN {PUSAN}, PUERTO"/>
    <d v="2023-02-20T00:00:00"/>
    <d v="2023-02-25T00:00:00"/>
    <d v="2023-04-05T21:13:00"/>
    <s v="MSC"/>
    <n v="22000"/>
    <x v="0"/>
    <x v="1"/>
  </r>
  <r>
    <m/>
    <x v="6"/>
    <x v="1"/>
    <n v="40366854"/>
    <s v="EMBARCADO"/>
    <n v="1021150"/>
    <s v="MSC ALIYA FA305R"/>
    <s v="BUSAN {PUSAN}, PUERTO"/>
    <d v="2023-02-10T00:00:00"/>
    <d v="2023-02-19T00:00:00"/>
    <d v="2023-03-30T21:13:00"/>
    <s v="HAPAG LLOYD"/>
    <n v="7728"/>
    <x v="0"/>
    <x v="1"/>
  </r>
  <r>
    <m/>
    <x v="6"/>
    <x v="1"/>
    <n v="40366854"/>
    <s v="EMBARCADO"/>
    <n v="1021150"/>
    <s v="MSC ALIYA FA305R"/>
    <s v="BUSAN {PUSAN}, PUERTO"/>
    <d v="2023-02-09T00:00:00"/>
    <d v="2023-02-19T00:00:00"/>
    <d v="2023-03-30T21:13:00"/>
    <s v="HAPAG LLOYD"/>
    <n v="14272"/>
    <x v="0"/>
    <x v="1"/>
  </r>
  <r>
    <m/>
    <x v="6"/>
    <x v="1"/>
    <n v="40366853"/>
    <s v="EMBARCADO"/>
    <n v="1023038"/>
    <s v="SEASPAN OCEANIA / 0HCDYW1MA"/>
    <s v="BUSAN {PUSAN}, PUERTO"/>
    <d v="2023-02-08T00:00:00"/>
    <d v="2023-02-14T00:00:00"/>
    <d v="2023-03-25T21:13:00"/>
    <s v="CMA CGM"/>
    <n v="22005.33"/>
    <x v="0"/>
    <x v="1"/>
  </r>
  <r>
    <m/>
    <x v="6"/>
    <x v="1"/>
    <n v="40366852"/>
    <s v="DESPACHADO"/>
    <n v="1020860"/>
    <s v="MSC EMMA FA252A"/>
    <s v="BUSAN {PUSAN}, PUERTO"/>
    <d v="2023-02-20T00:00:00"/>
    <d v="2023-02-25T00:00:00"/>
    <d v="2023-04-05T21:13:00"/>
    <s v="MSC"/>
    <n v="22008.6"/>
    <x v="0"/>
    <x v="1"/>
  </r>
  <r>
    <m/>
    <x v="6"/>
    <x v="1"/>
    <n v="40366851"/>
    <s v="DESPACHADO"/>
    <n v="1020860"/>
    <s v="MSC EMMA 0252W"/>
    <s v="BUSAN {PUSAN}, PUERTO"/>
    <d v="2023-02-18T00:00:00"/>
    <d v="2023-02-25T00:00:00"/>
    <d v="2023-04-05T21:13:00"/>
    <s v="ONE"/>
    <n v="22010.35"/>
    <x v="0"/>
    <x v="1"/>
  </r>
  <r>
    <m/>
    <x v="6"/>
    <x v="1"/>
    <n v="40366850"/>
    <s v="EMBARCADO"/>
    <n v="1020860"/>
    <s v="XIN YA ZHOU / 0HCE0W1MA"/>
    <s v="BUSAN {PUSAN}, PUERTO"/>
    <d v="2023-02-14T00:00:00"/>
    <d v="2023-02-20T00:00:00"/>
    <d v="2023-03-31T21:13:00"/>
    <s v="CMA CGM"/>
    <n v="4502.7700000000004"/>
    <x v="0"/>
    <x v="1"/>
  </r>
  <r>
    <m/>
    <x v="6"/>
    <x v="1"/>
    <n v="40366850"/>
    <s v="EMBARCADO"/>
    <n v="1020860"/>
    <s v="XIN YA ZHOU / 0HCE0W1MA"/>
    <s v="BUSAN {PUSAN}, PUERTO"/>
    <d v="2023-02-13T00:00:00"/>
    <d v="2023-02-20T00:00:00"/>
    <d v="2023-03-31T21:13:00"/>
    <s v="CMA CGM"/>
    <n v="17501.599999999999"/>
    <x v="0"/>
    <x v="1"/>
  </r>
  <r>
    <m/>
    <x v="6"/>
    <x v="1"/>
    <n v="40366849"/>
    <s v="EMBARCADO"/>
    <n v="1020860"/>
    <s v="MSC ALIYA FA305R"/>
    <s v="BUSAN {PUSAN}, PUERTO"/>
    <d v="2023-02-10T00:00:00"/>
    <d v="2023-02-19T00:00:00"/>
    <d v="2023-03-30T21:13:00"/>
    <s v="ONE"/>
    <n v="7861.81"/>
    <x v="0"/>
    <x v="1"/>
  </r>
  <r>
    <m/>
    <x v="6"/>
    <x v="1"/>
    <n v="40366849"/>
    <s v="EMBARCADO"/>
    <n v="1020860"/>
    <s v="MSC ALIYA FA305R"/>
    <s v="BUSAN {PUSAN}, PUERTO"/>
    <d v="2023-02-09T00:00:00"/>
    <d v="2023-02-19T00:00:00"/>
    <d v="2023-03-30T21:13:00"/>
    <s v="ONE"/>
    <n v="14138.5"/>
    <x v="0"/>
    <x v="1"/>
  </r>
  <r>
    <m/>
    <x v="6"/>
    <x v="1"/>
    <n v="40366848"/>
    <s v="EMBARCADO"/>
    <n v="1021665"/>
    <s v="XIN YA ZHOU / 0HCE0W1MA"/>
    <s v="BUSAN {PUSAN}, PUERTO"/>
    <d v="2023-02-13T00:00:00"/>
    <d v="2023-02-20T00:00:00"/>
    <d v="2023-03-31T21:13:00"/>
    <s v="CMA CGM"/>
    <n v="22108.36"/>
    <x v="0"/>
    <x v="1"/>
  </r>
  <r>
    <m/>
    <x v="6"/>
    <x v="1"/>
    <n v="40366840"/>
    <s v="DESPACHADO"/>
    <n v="1022887"/>
    <s v="MSC EMMA FA252A"/>
    <s v="BUSAN {PUSAN}, PUERTO"/>
    <d v="2023-02-19T00:00:00"/>
    <d v="2023-02-25T00:00:00"/>
    <d v="2023-04-05T21:13:00"/>
    <s v="MSC"/>
    <n v="22006.880000000001"/>
    <x v="0"/>
    <x v="1"/>
  </r>
  <r>
    <m/>
    <x v="6"/>
    <x v="1"/>
    <n v="40366839"/>
    <s v="DESPACHADO"/>
    <n v="1022887"/>
    <s v="MSC EMMA FA252A"/>
    <s v="BUSAN {PUSAN}, PUERTO"/>
    <d v="2023-02-19T00:00:00"/>
    <d v="2023-02-25T00:00:00"/>
    <d v="2023-04-05T21:13:00"/>
    <s v="MSC"/>
    <n v="22007.31"/>
    <x v="0"/>
    <x v="1"/>
  </r>
  <r>
    <m/>
    <x v="6"/>
    <x v="1"/>
    <n v="40366838"/>
    <s v="EMBARCADO"/>
    <n v="1022887"/>
    <s v="SEASPAN OCEANIA 032W"/>
    <s v="BUSAN {PUSAN}, PUERTO"/>
    <d v="2023-02-08T00:00:00"/>
    <d v="2023-02-14T00:00:00"/>
    <d v="2023-03-25T21:13:00"/>
    <s v="COSCO"/>
    <n v="22016.080000000002"/>
    <x v="0"/>
    <x v="1"/>
  </r>
  <r>
    <m/>
    <x v="5"/>
    <x v="0"/>
    <n v="40366836"/>
    <s v="EMBARCADO"/>
    <n v="1022791"/>
    <s v="MSC ALIYA FA305R"/>
    <s v="YOKOHAMA (ADUANA PRINCIPAL)"/>
    <d v="2023-02-08T00:00:00"/>
    <d v="2023-02-19T00:00:00"/>
    <d v="2023-03-27T12:18:00"/>
    <s v="ONE"/>
    <n v="86.12"/>
    <x v="0"/>
    <x v="1"/>
  </r>
  <r>
    <m/>
    <x v="2"/>
    <x v="1"/>
    <n v="40366830"/>
    <s v="EMBARCADO"/>
    <n v="1012207"/>
    <s v="SEASPAN SANTOS 306W"/>
    <s v="CALLAO, PUERTO"/>
    <d v="2023-02-15T00:00:00"/>
    <d v="2023-02-19T00:00:00"/>
    <d v="2023-02-26T21:00:00"/>
    <s v="HAPAG LLOYD"/>
    <n v="25008"/>
    <x v="0"/>
    <x v="1"/>
  </r>
  <r>
    <m/>
    <x v="2"/>
    <x v="1"/>
    <n v="40366828"/>
    <s v="EMBARCADO"/>
    <n v="1010877"/>
    <s v="TENO 3203N"/>
    <s v="CALLAO, PUERTO"/>
    <d v="2023-02-16T00:00:00"/>
    <d v="2023-02-23T00:00:00"/>
    <d v="2023-03-02T21:00:00"/>
    <s v="COSCO"/>
    <n v="25000"/>
    <x v="0"/>
    <x v="1"/>
  </r>
  <r>
    <m/>
    <x v="2"/>
    <x v="1"/>
    <n v="40366827"/>
    <s v="EMBARCADO"/>
    <n v="1020944"/>
    <s v="TENO 3203N"/>
    <s v="CALLAO, PUERTO"/>
    <d v="2023-02-20T00:00:00"/>
    <d v="2023-02-23T00:00:00"/>
    <d v="2023-03-02T21:00:00"/>
    <s v="COSCO"/>
    <n v="23839.439999999999"/>
    <x v="0"/>
    <x v="1"/>
  </r>
  <r>
    <m/>
    <x v="2"/>
    <x v="1"/>
    <n v="40366826"/>
    <s v="EMBARCADO"/>
    <n v="1020944"/>
    <s v="TENO 3203N"/>
    <s v="CALLAO, PUERTO"/>
    <d v="2023-02-20T00:00:00"/>
    <d v="2023-02-23T00:00:00"/>
    <d v="2023-03-02T21:00:00"/>
    <s v="COSCO"/>
    <n v="23739.919999999998"/>
    <x v="0"/>
    <x v="1"/>
  </r>
  <r>
    <m/>
    <x v="2"/>
    <x v="1"/>
    <n v="40366825"/>
    <s v="EMBARCADO"/>
    <n v="1020944"/>
    <s v="TENO 3203N"/>
    <s v="CALLAO, PUERTO"/>
    <d v="2023-02-20T00:00:00"/>
    <d v="2023-02-23T00:00:00"/>
    <d v="2023-03-02T21:00:00"/>
    <s v="COSCO"/>
    <n v="23998.04"/>
    <x v="0"/>
    <x v="1"/>
  </r>
  <r>
    <m/>
    <x v="6"/>
    <x v="1"/>
    <n v="40366806"/>
    <s v="EMBARCADO"/>
    <n v="1023038"/>
    <s v="MSC ORION 0250W"/>
    <s v="BUSAN {PUSAN}, PUERTO"/>
    <d v="2023-02-02T00:00:00"/>
    <d v="2023-02-12T00:00:00"/>
    <d v="2023-03-23T21:13:00"/>
    <s v="ONE"/>
    <n v="22002.82"/>
    <x v="0"/>
    <x v="1"/>
  </r>
  <r>
    <m/>
    <x v="2"/>
    <x v="1"/>
    <n v="40366738"/>
    <s v="EMBARCADO"/>
    <n v="1020848"/>
    <s v="BALLENITA / 0LI0KN1MA"/>
    <s v="CARTAGENA, PUERTO"/>
    <d v="2023-02-17T00:00:00"/>
    <d v="2023-02-26T00:00:00"/>
    <d v="2023-03-13T15:22:00"/>
    <s v="CMA CGM"/>
    <n v="23999.27"/>
    <x v="0"/>
    <x v="1"/>
  </r>
  <r>
    <m/>
    <x v="2"/>
    <x v="1"/>
    <n v="40366712"/>
    <s v="EMBARCADO"/>
    <n v="1030817"/>
    <s v="HAMMONIA HUSUM 306W"/>
    <s v="CALLAO, PUERTO"/>
    <d v="2023-02-20T00:00:00"/>
    <d v="2023-02-25T00:00:00"/>
    <d v="2023-03-04T21:00:00"/>
    <s v="SEALAND"/>
    <n v="24006.36"/>
    <x v="0"/>
    <x v="1"/>
  </r>
  <r>
    <m/>
    <x v="2"/>
    <x v="1"/>
    <n v="40366711"/>
    <s v="EMBARCADO"/>
    <n v="1030817"/>
    <s v="TENO 3203N"/>
    <s v="CALLAO, PUERTO"/>
    <d v="2023-02-18T00:00:00"/>
    <d v="2023-02-23T00:00:00"/>
    <d v="2023-03-02T21:00:00"/>
    <s v="COSCO"/>
    <n v="24010.68"/>
    <x v="0"/>
    <x v="1"/>
  </r>
  <r>
    <m/>
    <x v="2"/>
    <x v="1"/>
    <n v="40366710"/>
    <s v="EMBARCADO"/>
    <n v="1030817"/>
    <s v="TENO 3203N"/>
    <s v="CALLAO, PUERTO"/>
    <d v="2023-02-17T00:00:00"/>
    <d v="2023-02-23T00:00:00"/>
    <d v="2023-03-02T21:00:00"/>
    <s v="COSCO"/>
    <n v="24006.67"/>
    <x v="0"/>
    <x v="1"/>
  </r>
  <r>
    <m/>
    <x v="3"/>
    <x v="0"/>
    <n v="40366683"/>
    <s v="DESPACHADO"/>
    <n v="1020853"/>
    <s v="CAPE TAINARO NX308R"/>
    <s v="HAMBURG, PORT"/>
    <d v="2023-02-22T00:00:00"/>
    <d v="2023-02-25T00:00:00"/>
    <d v="2023-03-26T21:29:00"/>
    <s v="MSC"/>
    <n v="20000"/>
    <x v="0"/>
    <x v="1"/>
  </r>
  <r>
    <m/>
    <x v="3"/>
    <x v="0"/>
    <n v="40366682"/>
    <s v="DESPACHADO"/>
    <n v="1020853"/>
    <s v="MAERSK BUTON 307N"/>
    <s v="HAMBURG, PORT"/>
    <d v="2023-02-17T00:00:00"/>
    <d v="2023-02-23T00:00:00"/>
    <d v="2023-03-24T21:29:00"/>
    <s v="MAERSK"/>
    <n v="13200"/>
    <x v="0"/>
    <x v="1"/>
  </r>
  <r>
    <m/>
    <x v="3"/>
    <x v="0"/>
    <n v="40366682"/>
    <s v="DESPACHADO"/>
    <n v="1020853"/>
    <s v="MAERSK BUTON 307N"/>
    <s v="HAMBURG, PORT"/>
    <d v="2023-02-16T00:00:00"/>
    <d v="2023-02-23T00:00:00"/>
    <d v="2023-03-24T21:29:00"/>
    <s v="MAERSK"/>
    <n v="6785"/>
    <x v="0"/>
    <x v="1"/>
  </r>
  <r>
    <m/>
    <x v="3"/>
    <x v="0"/>
    <n v="40366681"/>
    <s v="EMBARCADO"/>
    <n v="1020853"/>
    <s v="SAFMARINE BENGUELA 306N"/>
    <s v="HAMBURG, PORT"/>
    <d v="2023-02-13T00:00:00"/>
    <d v="2023-02-16T00:00:00"/>
    <d v="2023-03-17T21:29:00"/>
    <s v="HAMBURG SUD"/>
    <n v="20000"/>
    <x v="0"/>
    <x v="1"/>
  </r>
  <r>
    <m/>
    <x v="3"/>
    <x v="0"/>
    <n v="40366680"/>
    <s v="EMBARCADO"/>
    <n v="1020853"/>
    <s v="SAFMARINE BENGUELA 306N"/>
    <s v="HAMBURG, PORT"/>
    <d v="2023-02-10T00:00:00"/>
    <d v="2023-02-16T00:00:00"/>
    <d v="2023-03-17T21:29:00"/>
    <s v="HAMBURG SUD"/>
    <n v="5300"/>
    <x v="0"/>
    <x v="1"/>
  </r>
  <r>
    <m/>
    <x v="3"/>
    <x v="0"/>
    <n v="40366680"/>
    <s v="EMBARCADO"/>
    <n v="1020853"/>
    <s v="SAFMARINE BENGUELA 306N"/>
    <s v="HAMBURG, PORT"/>
    <d v="2023-02-11T00:00:00"/>
    <d v="2023-02-16T00:00:00"/>
    <d v="2023-03-17T21:29:00"/>
    <s v="HAMBURG SUD"/>
    <n v="14700"/>
    <x v="0"/>
    <x v="1"/>
  </r>
  <r>
    <m/>
    <x v="0"/>
    <x v="0"/>
    <n v="40366675"/>
    <s v="EMBARCADO"/>
    <n v="1012452"/>
    <s v="MSC ALIYA"/>
    <s v="SHANGHAI, CHINA"/>
    <d v="2023-02-09T00:00:00"/>
    <d v="2023-02-19T00:00:00"/>
    <d v="2023-03-27T09:24:00"/>
    <s v="MSC"/>
    <n v="19976"/>
    <x v="0"/>
    <x v="1"/>
  </r>
  <r>
    <m/>
    <x v="0"/>
    <x v="0"/>
    <n v="40366670"/>
    <s v="DESPACHADO"/>
    <n v="1022417"/>
    <s v="MANZANILLO EXPRESS"/>
    <s v="SHANGHAI, CHINA"/>
    <d v="2023-02-17T00:00:00"/>
    <d v="2023-02-26T00:00:00"/>
    <d v="2023-04-03T09:24:00"/>
    <s v="HAPAG LLOYD"/>
    <n v="24160"/>
    <x v="0"/>
    <x v="1"/>
  </r>
  <r>
    <m/>
    <x v="0"/>
    <x v="0"/>
    <n v="40366669"/>
    <s v="EMBARCADO"/>
    <n v="1022417"/>
    <s v="EVER LOYAL"/>
    <s v="SHANGHAI, CHINA"/>
    <d v="2023-02-15T00:00:00"/>
    <d v="2023-02-22T00:00:00"/>
    <d v="2023-03-30T09:24:00"/>
    <s v="CMA CGM"/>
    <n v="25000"/>
    <x v="0"/>
    <x v="1"/>
  </r>
  <r>
    <m/>
    <x v="0"/>
    <x v="0"/>
    <n v="40366666"/>
    <s v="DESPACHADO"/>
    <n v="1022939"/>
    <s v="MSC EMMA"/>
    <s v="SHANGHAI, CHINA"/>
    <d v="2023-02-20T00:00:00"/>
    <d v="2023-02-25T00:00:00"/>
    <d v="2023-04-02T09:24:00"/>
    <s v="MSC"/>
    <n v="24000"/>
    <x v="0"/>
    <x v="1"/>
  </r>
  <r>
    <m/>
    <x v="0"/>
    <x v="0"/>
    <n v="40366660"/>
    <s v="EMBARCADO"/>
    <n v="1022291"/>
    <s v="MSC ALIYA"/>
    <s v="SHANGHAI, CHINA"/>
    <d v="2023-02-10T00:00:00"/>
    <d v="2023-02-19T00:00:00"/>
    <d v="2023-03-27T09:24:00"/>
    <s v="MSC"/>
    <n v="24015.11"/>
    <x v="0"/>
    <x v="1"/>
  </r>
  <r>
    <m/>
    <x v="0"/>
    <x v="0"/>
    <n v="40366656"/>
    <s v="EMBARCADO"/>
    <n v="1011967"/>
    <s v="MSC ALIYA"/>
    <s v="YANTIAN, CHINA"/>
    <d v="2023-02-10T00:00:00"/>
    <d v="2023-02-19T00:00:00"/>
    <d v="2023-03-23T22:27:00"/>
    <s v="MSC"/>
    <n v="24000"/>
    <x v="0"/>
    <x v="1"/>
  </r>
  <r>
    <m/>
    <x v="0"/>
    <x v="0"/>
    <n v="40366655"/>
    <s v="EMBARCADO"/>
    <n v="1011967"/>
    <s v="EVER LAMBENT"/>
    <s v="YANTIAN, CHINA"/>
    <d v="2023-02-07T00:00:00"/>
    <d v="2023-02-15T00:00:00"/>
    <d v="2023-03-19T22:27:00"/>
    <s v="CMA CGM"/>
    <n v="23340"/>
    <x v="0"/>
    <x v="1"/>
  </r>
  <r>
    <m/>
    <x v="0"/>
    <x v="0"/>
    <n v="40366654"/>
    <s v="EMBARCADO"/>
    <n v="1011967"/>
    <s v="NAVIGARE COLLECTOR"/>
    <s v="SHANGHAI, CHINA"/>
    <d v="2023-02-02T00:00:00"/>
    <d v="2023-02-19T00:00:00"/>
    <d v="2023-03-27T09:24:00"/>
    <s v="ONE"/>
    <n v="24000"/>
    <x v="0"/>
    <x v="1"/>
  </r>
  <r>
    <m/>
    <x v="0"/>
    <x v="0"/>
    <n v="40366650"/>
    <s v="DESPACHADO"/>
    <n v="1022186"/>
    <s v="MSC EMMA"/>
    <s v="SHANGHAI, CHINA"/>
    <d v="2023-02-16T00:00:00"/>
    <d v="2023-02-25T00:00:00"/>
    <d v="2023-04-02T09:24:00"/>
    <s v="MSC"/>
    <n v="25002"/>
    <x v="0"/>
    <x v="1"/>
  </r>
  <r>
    <m/>
    <x v="0"/>
    <x v="0"/>
    <n v="40366649"/>
    <s v="EMBARCADO"/>
    <n v="1022186"/>
    <s v="MSC ORION"/>
    <s v="SHANGHAI, CHINA"/>
    <d v="2023-02-04T00:00:00"/>
    <d v="2023-02-12T00:00:00"/>
    <d v="2023-03-20T09:24:00"/>
    <s v="MSC"/>
    <n v="18486"/>
    <x v="0"/>
    <x v="1"/>
  </r>
  <r>
    <m/>
    <x v="0"/>
    <x v="0"/>
    <n v="40366649"/>
    <s v="EMBARCADO"/>
    <n v="1022186"/>
    <s v="MSC ORION"/>
    <s v="SHANGHAI, CHINA"/>
    <d v="2023-02-03T00:00:00"/>
    <d v="2023-02-12T00:00:00"/>
    <d v="2023-03-20T09:24:00"/>
    <s v="MSC"/>
    <n v="5526"/>
    <x v="0"/>
    <x v="1"/>
  </r>
  <r>
    <m/>
    <x v="0"/>
    <x v="0"/>
    <n v="40366633"/>
    <s v="EMBARCADO"/>
    <n v="1021731"/>
    <s v="XIN YA ZHOU"/>
    <s v="SHANGHAI, CHINA"/>
    <d v="2023-02-21T00:00:00"/>
    <d v="2023-02-20T00:00:00"/>
    <d v="2023-03-28T09:24:00"/>
    <s v="CMA CGM"/>
    <n v="19240"/>
    <x v="0"/>
    <x v="1"/>
  </r>
  <r>
    <m/>
    <x v="0"/>
    <x v="0"/>
    <n v="40366633"/>
    <s v="EMBARCADO"/>
    <n v="1021731"/>
    <s v="XIN YA ZHOU"/>
    <s v="SHANGHAI, CHINA"/>
    <d v="2023-02-15T00:00:00"/>
    <d v="2023-02-20T00:00:00"/>
    <d v="2023-03-28T09:24:00"/>
    <s v="CMA CGM"/>
    <n v="5620"/>
    <x v="0"/>
    <x v="1"/>
  </r>
  <r>
    <m/>
    <x v="0"/>
    <x v="0"/>
    <n v="40366630"/>
    <s v="DESPACHADO"/>
    <n v="1011586"/>
    <s v="MSC EMMA"/>
    <s v="SHANGHAI, CHINA"/>
    <d v="2023-02-17T00:00:00"/>
    <d v="2023-02-25T00:00:00"/>
    <d v="2023-04-02T09:24:00"/>
    <s v="MSC"/>
    <n v="19954"/>
    <x v="0"/>
    <x v="1"/>
  </r>
  <r>
    <m/>
    <x v="0"/>
    <x v="0"/>
    <n v="40366629"/>
    <s v="EMBARCADO"/>
    <n v="1011586"/>
    <s v="MSC ALIYA"/>
    <s v="SHANGHAI, CHINA"/>
    <d v="2023-02-09T00:00:00"/>
    <d v="2023-02-19T00:00:00"/>
    <d v="2023-03-27T09:24:00"/>
    <s v="MSC"/>
    <n v="19954"/>
    <x v="0"/>
    <x v="1"/>
  </r>
  <r>
    <m/>
    <x v="0"/>
    <x v="0"/>
    <n v="40366624"/>
    <s v="DESPACHADO"/>
    <n v="1011417"/>
    <s v="MSC EMMA"/>
    <s v="SHANGHAI, CHINA"/>
    <d v="2023-02-17T00:00:00"/>
    <d v="2023-02-25T00:00:00"/>
    <d v="2023-04-02T09:24:00"/>
    <s v="MSC"/>
    <n v="19800"/>
    <x v="0"/>
    <x v="1"/>
  </r>
  <r>
    <m/>
    <x v="0"/>
    <x v="0"/>
    <n v="40366623"/>
    <s v="EMBARCADO"/>
    <n v="1011417"/>
    <s v="WAN HAI 522"/>
    <s v="SHANGHAI, CHINA"/>
    <d v="2023-02-13T00:00:00"/>
    <d v="2023-02-19T00:00:00"/>
    <d v="2023-03-27T09:24:00"/>
    <s v="WAN HAI"/>
    <n v="19800"/>
    <x v="0"/>
    <x v="1"/>
  </r>
  <r>
    <m/>
    <x v="0"/>
    <x v="0"/>
    <n v="40366615"/>
    <s v="DESPACHADO"/>
    <n v="1030685"/>
    <s v="MANZANILLO EXPRESS"/>
    <s v="SHANGHAI, CHINA"/>
    <d v="2023-02-18T00:00:00"/>
    <d v="2023-02-26T00:00:00"/>
    <d v="2023-04-03T09:24:00"/>
    <s v="HAPAG LLOYD"/>
    <n v="24000"/>
    <x v="0"/>
    <x v="1"/>
  </r>
  <r>
    <m/>
    <x v="0"/>
    <x v="0"/>
    <n v="40366614"/>
    <s v="EMBARCADO"/>
    <n v="1030685"/>
    <s v="WAN HAI 522"/>
    <s v="SHANGHAI, CHINA"/>
    <d v="2023-02-14T00:00:00"/>
    <d v="2023-02-19T00:00:00"/>
    <d v="2023-03-27T09:24:00"/>
    <s v="WAN HAI"/>
    <n v="24000"/>
    <x v="0"/>
    <x v="1"/>
  </r>
  <r>
    <m/>
    <x v="0"/>
    <x v="0"/>
    <n v="40366613"/>
    <s v="EMBARCADO"/>
    <n v="1030685"/>
    <s v="MSC ALIYA"/>
    <s v="SHANGHAI, CHINA"/>
    <d v="2023-02-13T00:00:00"/>
    <d v="2023-02-19T00:00:00"/>
    <d v="2023-03-27T09:24:00"/>
    <s v="MSC"/>
    <n v="24000"/>
    <x v="0"/>
    <x v="1"/>
  </r>
  <r>
    <m/>
    <x v="0"/>
    <x v="0"/>
    <n v="40366611"/>
    <s v="DESPACHADO"/>
    <n v="1011969"/>
    <s v="MANZANILLO EXPRESS"/>
    <s v="YANTIAN, CHINA"/>
    <d v="2023-02-17T00:00:00"/>
    <d v="2023-02-26T00:00:00"/>
    <d v="2023-03-30T22:27:00"/>
    <s v="HAPAG LLOYD"/>
    <n v="24000"/>
    <x v="0"/>
    <x v="1"/>
  </r>
  <r>
    <m/>
    <x v="0"/>
    <x v="0"/>
    <n v="40366610"/>
    <s v="EMBARCADO"/>
    <n v="1011969"/>
    <s v="MSC ALIYA"/>
    <s v="YANTIAN, CHINA"/>
    <d v="2023-02-13T00:00:00"/>
    <d v="2023-02-19T00:00:00"/>
    <d v="2023-03-23T22:27:00"/>
    <s v="MSC"/>
    <n v="24000"/>
    <x v="0"/>
    <x v="1"/>
  </r>
  <r>
    <m/>
    <x v="0"/>
    <x v="0"/>
    <n v="40366609"/>
    <s v="EMBARCADO"/>
    <n v="1011969"/>
    <s v="MSC ALIYA"/>
    <s v="YANTIAN, CHINA"/>
    <d v="2023-02-08T00:00:00"/>
    <d v="2023-02-19T00:00:00"/>
    <d v="2023-03-23T22:27:00"/>
    <s v="MSC"/>
    <n v="24000"/>
    <x v="0"/>
    <x v="1"/>
  </r>
  <r>
    <m/>
    <x v="0"/>
    <x v="0"/>
    <n v="40366608"/>
    <s v="EMBARCADO"/>
    <n v="1011969"/>
    <s v="EVER LAMBENT"/>
    <s v="YANTIAN, CHINA"/>
    <d v="2023-02-06T00:00:00"/>
    <d v="2023-02-15T00:00:00"/>
    <d v="2023-03-19T22:27:00"/>
    <s v="CMA CGM"/>
    <n v="24000"/>
    <x v="0"/>
    <x v="1"/>
  </r>
  <r>
    <m/>
    <x v="0"/>
    <x v="0"/>
    <n v="40366604"/>
    <s v="DESPACHADO"/>
    <n v="1022125"/>
    <s v="MANZANILLO EXPRESS"/>
    <s v="SHANGHAI, CHINA"/>
    <d v="2023-02-17T00:00:00"/>
    <d v="2023-02-26T00:00:00"/>
    <d v="2023-04-03T09:24:00"/>
    <s v="HAPAG LLOYD"/>
    <n v="24034.43"/>
    <x v="0"/>
    <x v="1"/>
  </r>
  <r>
    <m/>
    <x v="0"/>
    <x v="0"/>
    <n v="40366602"/>
    <s v="EMBARCADO"/>
    <n v="1022125"/>
    <s v="XIN YA ZHOU"/>
    <s v="SHANGHAI, CHINA"/>
    <d v="2023-02-15T00:00:00"/>
    <d v="2023-02-20T00:00:00"/>
    <d v="2023-03-28T09:24:00"/>
    <s v="CMA CGM"/>
    <n v="24007.01"/>
    <x v="0"/>
    <x v="1"/>
  </r>
  <r>
    <m/>
    <x v="0"/>
    <x v="0"/>
    <n v="40366584"/>
    <s v="EMBARCADO"/>
    <n v="1030683"/>
    <s v="MSC ALIYA"/>
    <s v="SHANGHAI, CHINA"/>
    <d v="2023-02-10T00:00:00"/>
    <d v="2023-02-19T00:00:00"/>
    <d v="2023-03-27T09:24:00"/>
    <s v="MSC"/>
    <n v="24000"/>
    <x v="0"/>
    <x v="1"/>
  </r>
  <r>
    <m/>
    <x v="0"/>
    <x v="0"/>
    <n v="40366580"/>
    <s v="EMBARCADO"/>
    <n v="1021738"/>
    <s v="EVER LOYAL"/>
    <s v="YANTIAN, CHINA"/>
    <d v="2023-02-14T00:00:00"/>
    <d v="2023-02-22T00:00:00"/>
    <d v="2023-03-26T22:27:00"/>
    <s v="CMA CGM"/>
    <n v="24560"/>
    <x v="0"/>
    <x v="1"/>
  </r>
  <r>
    <m/>
    <x v="0"/>
    <x v="0"/>
    <n v="40366579"/>
    <s v="EMBARCADO"/>
    <n v="1021738"/>
    <s v="MSC ALIYA"/>
    <s v="SHANGHAI, CHINA"/>
    <d v="2023-02-10T00:00:00"/>
    <d v="2023-02-19T00:00:00"/>
    <d v="2023-03-27T09:24:00"/>
    <s v="MSC"/>
    <n v="24380"/>
    <x v="0"/>
    <x v="1"/>
  </r>
  <r>
    <m/>
    <x v="0"/>
    <x v="0"/>
    <n v="40366578"/>
    <s v="EMBARCADO"/>
    <n v="1021738"/>
    <s v="MSC ALIYA"/>
    <s v="SHANGHAI, CHINA"/>
    <d v="2023-02-09T00:00:00"/>
    <d v="2023-02-19T00:00:00"/>
    <d v="2023-03-27T09:24:00"/>
    <s v="MSC"/>
    <n v="24380"/>
    <x v="0"/>
    <x v="1"/>
  </r>
  <r>
    <m/>
    <x v="0"/>
    <x v="0"/>
    <n v="40366577"/>
    <s v="EMBARCADO"/>
    <n v="1021738"/>
    <s v="XIN FANG CHENG"/>
    <s v="SHANGHAI, CHINA"/>
    <d v="2023-02-06T00:00:00"/>
    <d v="2023-02-14T00:00:00"/>
    <d v="2023-03-22T09:24:00"/>
    <s v="CMA CGM"/>
    <n v="24540"/>
    <x v="0"/>
    <x v="1"/>
  </r>
  <r>
    <m/>
    <x v="0"/>
    <x v="0"/>
    <n v="40366572"/>
    <s v="DESPACHADO"/>
    <n v="1022388"/>
    <s v="MANZANILLO EXPRESS"/>
    <s v="YANTIAN, CHINA"/>
    <d v="2023-02-17T00:00:00"/>
    <d v="2023-02-26T00:00:00"/>
    <d v="2023-03-30T22:27:00"/>
    <s v="HAPAG LLOYD"/>
    <n v="1000"/>
    <x v="0"/>
    <x v="1"/>
  </r>
  <r>
    <m/>
    <x v="0"/>
    <x v="0"/>
    <n v="40366572"/>
    <s v="DESPACHADO"/>
    <n v="1022388"/>
    <s v="MANZANILLO EXPRESS"/>
    <s v="YANTIAN, CHINA"/>
    <d v="2023-02-17T00:00:00"/>
    <d v="2023-02-26T00:00:00"/>
    <d v="2023-03-30T22:27:00"/>
    <s v="HAPAG LLOYD"/>
    <n v="23090"/>
    <x v="0"/>
    <x v="1"/>
  </r>
  <r>
    <m/>
    <x v="0"/>
    <x v="0"/>
    <n v="40366571"/>
    <s v="EMBARCADO"/>
    <n v="1022388"/>
    <s v="MSC ALIYA"/>
    <s v="YANTIAN, CHINA"/>
    <d v="2023-02-21T00:00:00"/>
    <d v="2023-02-19T00:00:00"/>
    <d v="2023-03-23T22:27:00"/>
    <s v="MSC"/>
    <n v="4760"/>
    <x v="0"/>
    <x v="1"/>
  </r>
  <r>
    <m/>
    <x v="0"/>
    <x v="0"/>
    <n v="40366571"/>
    <s v="EMBARCADO"/>
    <n v="1022388"/>
    <s v="MSC ALIYA"/>
    <s v="YANTIAN, CHINA"/>
    <d v="2023-02-13T00:00:00"/>
    <d v="2023-02-19T00:00:00"/>
    <d v="2023-03-23T22:27:00"/>
    <s v="MSC"/>
    <n v="19250"/>
    <x v="0"/>
    <x v="1"/>
  </r>
  <r>
    <m/>
    <x v="0"/>
    <x v="0"/>
    <n v="40366570"/>
    <s v="EMBARCADO"/>
    <n v="1022388"/>
    <s v="MSC ALIYA"/>
    <s v="YANTIAN, CHINA"/>
    <d v="2023-02-13T00:00:00"/>
    <d v="2023-02-19T00:00:00"/>
    <d v="2023-03-23T22:27:00"/>
    <s v="MSC"/>
    <n v="24260"/>
    <x v="0"/>
    <x v="1"/>
  </r>
  <r>
    <m/>
    <x v="0"/>
    <x v="0"/>
    <n v="40366555"/>
    <s v="DESPACHADO"/>
    <n v="1022169"/>
    <s v="MSC EMMA"/>
    <s v="SHANGHAI, CHINA"/>
    <d v="2023-02-17T00:00:00"/>
    <d v="2023-02-25T00:00:00"/>
    <d v="2023-04-02T09:24:00"/>
    <s v="HAPAG LLOYD"/>
    <n v="24090"/>
    <x v="0"/>
    <x v="1"/>
  </r>
  <r>
    <m/>
    <x v="0"/>
    <x v="0"/>
    <n v="40366541"/>
    <s v="EMBARCADO"/>
    <n v="1022378"/>
    <s v="EVER LAMBENT"/>
    <s v="YANTIAN, CHINA"/>
    <d v="2023-02-08T00:00:00"/>
    <d v="2023-02-15T00:00:00"/>
    <d v="2023-03-19T22:27:00"/>
    <s v="EVERGREEN"/>
    <n v="15300"/>
    <x v="0"/>
    <x v="1"/>
  </r>
  <r>
    <m/>
    <x v="0"/>
    <x v="0"/>
    <n v="40366541"/>
    <s v="EMBARCADO"/>
    <n v="1022378"/>
    <s v="EVER LAMBENT"/>
    <s v="YANTIAN, CHINA"/>
    <d v="2023-02-09T00:00:00"/>
    <d v="2023-02-15T00:00:00"/>
    <d v="2023-03-19T22:27:00"/>
    <s v="EVERGREEN"/>
    <n v="8700"/>
    <x v="0"/>
    <x v="1"/>
  </r>
  <r>
    <m/>
    <x v="0"/>
    <x v="0"/>
    <n v="40366540"/>
    <s v="DESPACHADO"/>
    <n v="1012503"/>
    <s v="MSC EMMA"/>
    <s v="YANTIAN, CHINA"/>
    <d v="2023-02-20T00:00:00"/>
    <d v="2023-02-25T00:00:00"/>
    <d v="2023-03-29T22:27:00"/>
    <s v="MSC"/>
    <n v="24000"/>
    <x v="0"/>
    <x v="1"/>
  </r>
  <r>
    <m/>
    <x v="0"/>
    <x v="0"/>
    <n v="40366539"/>
    <s v="DESPACHADO"/>
    <n v="1012503"/>
    <s v="MANZANILLO EXPRESS"/>
    <s v="YANTIAN, CHINA"/>
    <d v="2023-02-17T00:00:00"/>
    <d v="2023-02-26T00:00:00"/>
    <d v="2023-03-30T22:27:00"/>
    <s v="HAPAG LLOYD"/>
    <n v="24000"/>
    <x v="0"/>
    <x v="1"/>
  </r>
  <r>
    <m/>
    <x v="0"/>
    <x v="0"/>
    <n v="40366538"/>
    <s v="EMBARCADO"/>
    <n v="1012503"/>
    <s v="EVER LOYAL"/>
    <s v="YANTIAN, CHINA"/>
    <d v="2023-02-15T00:00:00"/>
    <d v="2023-02-22T00:00:00"/>
    <d v="2023-03-26T22:27:00"/>
    <s v="CMA CGM"/>
    <n v="24000"/>
    <x v="0"/>
    <x v="1"/>
  </r>
  <r>
    <m/>
    <x v="0"/>
    <x v="0"/>
    <n v="40366537"/>
    <s v="EMBARCADO"/>
    <n v="1012503"/>
    <s v="MSC ALIYA"/>
    <s v="YANTIAN, CHINA"/>
    <d v="2023-02-11T00:00:00"/>
    <d v="2023-02-19T00:00:00"/>
    <d v="2023-03-23T22:27:00"/>
    <s v="MSC"/>
    <n v="24000"/>
    <x v="0"/>
    <x v="1"/>
  </r>
  <r>
    <m/>
    <x v="0"/>
    <x v="0"/>
    <n v="40366536"/>
    <s v="EMBARCADO"/>
    <n v="1012503"/>
    <s v="MSC ALIYA"/>
    <s v="YANTIAN, CHINA"/>
    <d v="2023-02-09T00:00:00"/>
    <d v="2023-02-19T00:00:00"/>
    <d v="2023-03-23T22:27:00"/>
    <s v="MSC"/>
    <n v="24000"/>
    <x v="0"/>
    <x v="1"/>
  </r>
  <r>
    <m/>
    <x v="0"/>
    <x v="0"/>
    <n v="40366535"/>
    <s v="EMBARCADO"/>
    <n v="1012503"/>
    <s v="EVER LAMBENT"/>
    <s v="YANTIAN, CHINA"/>
    <d v="2023-02-06T00:00:00"/>
    <d v="2023-02-15T00:00:00"/>
    <d v="2023-03-19T22:27:00"/>
    <s v="EVERGREEN"/>
    <n v="24000"/>
    <x v="0"/>
    <x v="1"/>
  </r>
  <r>
    <m/>
    <x v="0"/>
    <x v="0"/>
    <n v="40366534"/>
    <s v="EMBARCADO"/>
    <n v="1012503"/>
    <s v="MSC ORION"/>
    <s v="YANTIAN, CHINA"/>
    <d v="2023-02-02T00:00:00"/>
    <d v="2023-02-12T00:00:00"/>
    <d v="2023-03-16T22:27:00"/>
    <s v="MSC"/>
    <n v="24000"/>
    <x v="0"/>
    <x v="1"/>
  </r>
  <r>
    <m/>
    <x v="0"/>
    <x v="0"/>
    <n v="40366529"/>
    <s v="DESPACHADO"/>
    <n v="1022636"/>
    <s v="MSC EMMA"/>
    <s v="SHANGHAI, CHINA"/>
    <d v="2023-02-18T00:00:00"/>
    <d v="2023-02-25T00:00:00"/>
    <d v="2023-04-02T09:24:00"/>
    <s v="MSC"/>
    <n v="21660"/>
    <x v="0"/>
    <x v="1"/>
  </r>
  <r>
    <m/>
    <x v="0"/>
    <x v="0"/>
    <n v="40366528"/>
    <s v="DESPACHADO"/>
    <n v="1022636"/>
    <s v="EVER LOYAL"/>
    <s v="SHANGHAI, CHINA"/>
    <d v="2023-02-15T00:00:00"/>
    <d v="2023-02-22T00:00:00"/>
    <d v="2023-03-30T09:24:00"/>
    <s v="CMA CGM"/>
    <n v="21450"/>
    <x v="0"/>
    <x v="1"/>
  </r>
  <r>
    <m/>
    <x v="0"/>
    <x v="0"/>
    <n v="40366527"/>
    <s v="EMBARCADO"/>
    <n v="1022636"/>
    <s v="MSC ALIYA"/>
    <s v="SHANGHAI, CHINA"/>
    <d v="2023-02-10T00:00:00"/>
    <d v="2023-02-19T00:00:00"/>
    <d v="2023-03-27T09:24:00"/>
    <s v="MSC"/>
    <n v="13515"/>
    <x v="0"/>
    <x v="1"/>
  </r>
  <r>
    <m/>
    <x v="0"/>
    <x v="0"/>
    <n v="40366527"/>
    <s v="EMBARCADO"/>
    <n v="1022636"/>
    <s v="MSC ALIYA"/>
    <s v="SHANGHAI, CHINA"/>
    <d v="2023-02-10T00:00:00"/>
    <d v="2023-02-19T00:00:00"/>
    <d v="2023-03-27T09:24:00"/>
    <s v="MSC"/>
    <n v="7005"/>
    <x v="0"/>
    <x v="1"/>
  </r>
  <r>
    <m/>
    <x v="0"/>
    <x v="0"/>
    <n v="40366526"/>
    <s v="EMBARCADO"/>
    <n v="1022636"/>
    <s v="MSC ALIYA"/>
    <s v="SHANGHAI, CHINA"/>
    <d v="2023-02-10T00:00:00"/>
    <d v="2023-02-19T00:00:00"/>
    <d v="2023-03-27T09:24:00"/>
    <s v="MSC"/>
    <n v="21285"/>
    <x v="0"/>
    <x v="1"/>
  </r>
  <r>
    <m/>
    <x v="0"/>
    <x v="0"/>
    <n v="40366525"/>
    <s v="EMBARCADO"/>
    <n v="1022636"/>
    <s v="MSC ALIYA"/>
    <s v="SHANGHAI, CHINA"/>
    <d v="2023-02-09T00:00:00"/>
    <d v="2023-02-19T00:00:00"/>
    <d v="2023-03-27T09:24:00"/>
    <s v="MSC"/>
    <n v="24540"/>
    <x v="0"/>
    <x v="1"/>
  </r>
  <r>
    <m/>
    <x v="0"/>
    <x v="0"/>
    <n v="40366510"/>
    <s v="DESPACHADO"/>
    <n v="1022099"/>
    <s v="MSC EMMA"/>
    <s v="SHANGHAI, CHINA"/>
    <d v="2023-02-17T00:00:00"/>
    <d v="2023-02-25T00:00:00"/>
    <d v="2023-04-02T09:24:00"/>
    <s v="MSC"/>
    <n v="24102"/>
    <x v="0"/>
    <x v="1"/>
  </r>
  <r>
    <m/>
    <x v="0"/>
    <x v="0"/>
    <n v="40366509"/>
    <s v="DESPACHADO"/>
    <n v="1022099"/>
    <s v="MSC EMMA"/>
    <s v="SHANGHAI, CHINA"/>
    <d v="2023-02-16T00:00:00"/>
    <d v="2023-02-25T00:00:00"/>
    <d v="2023-04-02T09:24:00"/>
    <s v="ONE"/>
    <n v="8496"/>
    <x v="0"/>
    <x v="1"/>
  </r>
  <r>
    <m/>
    <x v="0"/>
    <x v="0"/>
    <n v="40366509"/>
    <s v="DESPACHADO"/>
    <n v="1022099"/>
    <s v="MSC EMMA"/>
    <s v="SHANGHAI, CHINA"/>
    <d v="2023-02-17T00:00:00"/>
    <d v="2023-02-25T00:00:00"/>
    <d v="2023-04-02T09:24:00"/>
    <s v="ONE"/>
    <n v="14958"/>
    <x v="0"/>
    <x v="1"/>
  </r>
  <r>
    <m/>
    <x v="0"/>
    <x v="0"/>
    <n v="40366508"/>
    <s v="EMBARCADO"/>
    <n v="1022099"/>
    <s v="XIN YA ZHOU"/>
    <s v="SHANGHAI, CHINA"/>
    <d v="2023-02-15T00:00:00"/>
    <d v="2023-02-20T00:00:00"/>
    <d v="2023-03-28T09:24:00"/>
    <s v="CMA CGM"/>
    <n v="24156"/>
    <x v="0"/>
    <x v="1"/>
  </r>
  <r>
    <m/>
    <x v="0"/>
    <x v="0"/>
    <n v="40366507"/>
    <s v="EMBARCADO"/>
    <n v="1022099"/>
    <s v="XIN FANG CHENG"/>
    <s v="SHANGHAI, CHINA"/>
    <d v="2023-02-07T00:00:00"/>
    <d v="2023-02-14T00:00:00"/>
    <d v="2023-03-22T09:24:00"/>
    <s v="CMA CGM"/>
    <n v="24408"/>
    <x v="0"/>
    <x v="1"/>
  </r>
  <r>
    <m/>
    <x v="0"/>
    <x v="0"/>
    <n v="40366500"/>
    <s v="DESPACHADO"/>
    <n v="1022414"/>
    <s v="MSC EMMA"/>
    <s v="SHANGHAI, CHINA"/>
    <d v="2023-02-17T00:00:00"/>
    <d v="2023-02-25T00:00:00"/>
    <d v="2023-04-02T09:24:00"/>
    <s v="HAPAG LLOYD"/>
    <n v="24100"/>
    <x v="0"/>
    <x v="1"/>
  </r>
  <r>
    <m/>
    <x v="0"/>
    <x v="0"/>
    <n v="40366499"/>
    <s v="EMBARCADO"/>
    <n v="1022414"/>
    <s v="WAN HAI 522"/>
    <s v="SHANGHAI, CHINA"/>
    <d v="2023-02-14T00:00:00"/>
    <d v="2023-02-19T00:00:00"/>
    <d v="2023-03-27T09:24:00"/>
    <s v="WAN HAI"/>
    <n v="24120"/>
    <x v="0"/>
    <x v="1"/>
  </r>
  <r>
    <m/>
    <x v="0"/>
    <x v="0"/>
    <n v="40366498"/>
    <s v="EMBARCADO"/>
    <n v="1022414"/>
    <s v="MSC ALIYA"/>
    <s v="SHANGHAI, CHINA"/>
    <d v="2023-02-08T00:00:00"/>
    <d v="2023-02-19T00:00:00"/>
    <d v="2023-03-27T09:24:00"/>
    <s v="MSC"/>
    <n v="24400"/>
    <x v="0"/>
    <x v="1"/>
  </r>
  <r>
    <m/>
    <x v="0"/>
    <x v="0"/>
    <n v="40366488"/>
    <s v="EMBARCADO"/>
    <n v="1023034"/>
    <s v="KOTA LAYANG"/>
    <s v="SHANGHAI, CHINA"/>
    <d v="2023-02-22T00:00:00"/>
    <d v="2023-02-24T00:00:00"/>
    <d v="2023-04-01T09:24:00"/>
    <s v="WAN HAI"/>
    <n v="23980"/>
    <x v="0"/>
    <x v="1"/>
  </r>
  <r>
    <m/>
    <x v="0"/>
    <x v="0"/>
    <n v="40366479"/>
    <s v="DESPACHADO"/>
    <n v="1021767"/>
    <s v="MSC EMMA"/>
    <s v="TIANJIN XINGANG, CHINA"/>
    <d v="2023-02-17T00:00:00"/>
    <d v="2023-02-25T00:00:00"/>
    <d v="2023-04-15T20:36:00"/>
    <s v="MSC"/>
    <n v="24624"/>
    <x v="0"/>
    <x v="1"/>
  </r>
  <r>
    <m/>
    <x v="0"/>
    <x v="0"/>
    <n v="40366478"/>
    <s v="EMBARCADO"/>
    <n v="1021767"/>
    <s v="XIN YA ZHOU"/>
    <s v="TIANJIN XINGANG, CHINA"/>
    <d v="2023-02-16T00:00:00"/>
    <d v="2023-02-20T00:00:00"/>
    <d v="2023-04-10T20:36:00"/>
    <s v="COSCO"/>
    <n v="25002"/>
    <x v="0"/>
    <x v="1"/>
  </r>
  <r>
    <m/>
    <x v="0"/>
    <x v="0"/>
    <n v="40366477"/>
    <s v="EMBARCADO"/>
    <n v="1021767"/>
    <s v="MSC ALIYA"/>
    <s v="TIANJIN XINGANG, CHINA"/>
    <d v="2023-02-14T00:00:00"/>
    <d v="2023-02-19T00:00:00"/>
    <d v="2023-04-09T20:36:00"/>
    <s v="HAPAG LLOYD"/>
    <n v="23148"/>
    <x v="0"/>
    <x v="1"/>
  </r>
  <r>
    <m/>
    <x v="0"/>
    <x v="0"/>
    <n v="40366476"/>
    <s v="EMBARCADO"/>
    <n v="1021767"/>
    <s v="MSC ALIYA"/>
    <s v="SHANGHAI, CHINA"/>
    <d v="2023-02-10T00:00:00"/>
    <d v="2023-02-19T00:00:00"/>
    <d v="2023-03-27T09:24:00"/>
    <s v="MSC"/>
    <n v="24030"/>
    <x v="0"/>
    <x v="1"/>
  </r>
  <r>
    <m/>
    <x v="0"/>
    <x v="0"/>
    <n v="40366458"/>
    <s v="DESPACHADO"/>
    <n v="1021766"/>
    <s v="MSC EMMA"/>
    <s v="SHANGHAI, CHINA"/>
    <d v="2023-02-15T00:00:00"/>
    <d v="2023-02-25T00:00:00"/>
    <d v="2023-04-02T09:24:00"/>
    <s v="MSC"/>
    <n v="23400"/>
    <x v="0"/>
    <x v="1"/>
  </r>
  <r>
    <m/>
    <x v="0"/>
    <x v="0"/>
    <n v="40366457"/>
    <s v="EMBARCADO"/>
    <n v="1021766"/>
    <s v="EVER LOYAL"/>
    <s v="SHANGHAI, CHINA"/>
    <d v="2023-02-15T00:00:00"/>
    <d v="2023-02-22T00:00:00"/>
    <d v="2023-03-30T09:24:00"/>
    <s v="CMA CGM"/>
    <n v="24354"/>
    <x v="0"/>
    <x v="1"/>
  </r>
  <r>
    <m/>
    <x v="0"/>
    <x v="0"/>
    <n v="40366449"/>
    <s v="EMBARCADO"/>
    <n v="1021732"/>
    <s v="MSC ALIYA"/>
    <s v="TIANJIN XINGANG, CHINA"/>
    <d v="2023-02-10T00:00:00"/>
    <d v="2023-02-19T00:00:00"/>
    <d v="2023-04-09T20:36:00"/>
    <s v="HAPAG LLOYD"/>
    <n v="24800"/>
    <x v="0"/>
    <x v="1"/>
  </r>
  <r>
    <m/>
    <x v="0"/>
    <x v="0"/>
    <n v="40366448"/>
    <s v="DESPACHADO"/>
    <n v="1021732"/>
    <s v="MSC EMMA"/>
    <s v="TIANJIN XINGANG, CHINA"/>
    <d v="2023-02-17T00:00:00"/>
    <d v="2023-02-25T00:00:00"/>
    <d v="2023-04-15T20:36:00"/>
    <s v="MSC"/>
    <n v="11580"/>
    <x v="0"/>
    <x v="1"/>
  </r>
  <r>
    <m/>
    <x v="0"/>
    <x v="0"/>
    <n v="40366448"/>
    <s v="DESPACHADO"/>
    <n v="1021732"/>
    <s v="MSC EMMA"/>
    <s v="TIANJIN XINGANG, CHINA"/>
    <d v="2023-02-16T00:00:00"/>
    <d v="2023-02-25T00:00:00"/>
    <d v="2023-04-15T20:36:00"/>
    <s v="MSC"/>
    <n v="13080"/>
    <x v="0"/>
    <x v="1"/>
  </r>
  <r>
    <m/>
    <x v="0"/>
    <x v="0"/>
    <n v="40366447"/>
    <s v="EMBARCADO"/>
    <n v="1021732"/>
    <s v="MSC ALIYA"/>
    <s v="TIANJIN XINGANG, CHINA"/>
    <d v="2023-02-09T00:00:00"/>
    <d v="2023-02-19T00:00:00"/>
    <d v="2023-04-09T20:36:00"/>
    <s v="HAPAG LLOYD"/>
    <n v="23220"/>
    <x v="0"/>
    <x v="1"/>
  </r>
  <r>
    <m/>
    <x v="0"/>
    <x v="0"/>
    <n v="40366445"/>
    <s v="EMBARCADO"/>
    <n v="1021732"/>
    <s v="XIN YA ZHOU"/>
    <s v="SHANGHAI, CHINA"/>
    <d v="2023-02-14T00:00:00"/>
    <d v="2023-02-20T00:00:00"/>
    <d v="2023-03-28T09:24:00"/>
    <s v="CMA CGM"/>
    <n v="24300"/>
    <x v="0"/>
    <x v="1"/>
  </r>
  <r>
    <m/>
    <x v="0"/>
    <x v="0"/>
    <n v="40366444"/>
    <s v="EMBARCADO"/>
    <n v="1021732"/>
    <s v="EVER LOYAL"/>
    <s v="SHANGHAI, CHINA"/>
    <d v="2023-02-15T00:00:00"/>
    <d v="2023-02-22T00:00:00"/>
    <d v="2023-03-30T09:24:00"/>
    <s v="CMA CGM"/>
    <n v="25000"/>
    <x v="0"/>
    <x v="1"/>
  </r>
  <r>
    <m/>
    <x v="0"/>
    <x v="0"/>
    <n v="40366443"/>
    <s v="EMBARCADO"/>
    <n v="1021732"/>
    <s v="XIN FANG CHENG"/>
    <s v="SHANGHAI, CHINA"/>
    <d v="2023-02-06T00:00:00"/>
    <d v="2023-02-14T00:00:00"/>
    <d v="2023-03-22T09:24:00"/>
    <s v="CMA CGM"/>
    <n v="24920"/>
    <x v="0"/>
    <x v="1"/>
  </r>
  <r>
    <m/>
    <x v="0"/>
    <x v="0"/>
    <n v="40366442"/>
    <s v="EMBARCADO"/>
    <n v="1021732"/>
    <s v="XIN FANG CHENG"/>
    <s v="SHANGHAI, CHINA"/>
    <d v="2023-02-07T00:00:00"/>
    <d v="2023-02-14T00:00:00"/>
    <d v="2023-03-22T09:24:00"/>
    <s v="CMA CGM"/>
    <n v="24680"/>
    <x v="0"/>
    <x v="1"/>
  </r>
  <r>
    <m/>
    <x v="0"/>
    <x v="0"/>
    <n v="40366441"/>
    <s v="EMBARCADO"/>
    <n v="1021732"/>
    <s v="MSC ORION"/>
    <s v="SHANGHAI, CHINA"/>
    <d v="2023-02-02T00:00:00"/>
    <d v="2023-02-12T00:00:00"/>
    <d v="2023-03-20T09:24:00"/>
    <s v="ONE"/>
    <n v="24680"/>
    <x v="0"/>
    <x v="1"/>
  </r>
  <r>
    <m/>
    <x v="0"/>
    <x v="0"/>
    <n v="40366440"/>
    <s v="EMBARCADO"/>
    <n v="1021732"/>
    <s v="XIN FANG CHENG"/>
    <s v="SHANGHAI, CHINA"/>
    <d v="2023-02-09T00:00:00"/>
    <d v="2023-02-14T00:00:00"/>
    <d v="2023-03-22T09:24:00"/>
    <s v="CMA CGM"/>
    <n v="19800"/>
    <x v="0"/>
    <x v="1"/>
  </r>
  <r>
    <m/>
    <x v="0"/>
    <x v="0"/>
    <n v="40366440"/>
    <s v="EMBARCADO"/>
    <n v="1021732"/>
    <s v="XIN FANG CHENG"/>
    <s v="SHANGHAI, CHINA"/>
    <d v="2023-02-08T00:00:00"/>
    <d v="2023-02-14T00:00:00"/>
    <d v="2023-03-22T09:24:00"/>
    <s v="CMA CGM"/>
    <n v="4200"/>
    <x v="0"/>
    <x v="1"/>
  </r>
  <r>
    <m/>
    <x v="0"/>
    <x v="0"/>
    <n v="40366437"/>
    <s v="DESPACHADO"/>
    <n v="1021739"/>
    <s v="MSC EMMA"/>
    <s v="TIANJIN XINGANG, CHINA"/>
    <d v="2023-02-15T00:00:00"/>
    <d v="2023-02-25T00:00:00"/>
    <d v="2023-04-15T20:36:00"/>
    <s v="HAPAG LLOYD"/>
    <n v="21179.69"/>
    <x v="0"/>
    <x v="1"/>
  </r>
  <r>
    <m/>
    <x v="0"/>
    <x v="0"/>
    <n v="40366428"/>
    <s v="DESPACHADO"/>
    <n v="1030686"/>
    <s v="MSC EMMA"/>
    <s v="SHANGHAI, CHINA"/>
    <d v="2023-02-20T00:00:00"/>
    <d v="2023-02-25T00:00:00"/>
    <d v="2023-04-02T09:24:00"/>
    <s v="MSC"/>
    <n v="24000"/>
    <x v="0"/>
    <x v="1"/>
  </r>
  <r>
    <m/>
    <x v="0"/>
    <x v="0"/>
    <n v="40366420"/>
    <s v="DESPACHADO"/>
    <n v="1030506"/>
    <s v="MANZANILLO EXPRESS"/>
    <s v="SHANGHAI, CHINA"/>
    <d v="2023-02-18T00:00:00"/>
    <d v="2023-02-26T00:00:00"/>
    <d v="2023-04-03T09:24:00"/>
    <s v="HAPAG LLOYD"/>
    <n v="24000"/>
    <x v="0"/>
    <x v="1"/>
  </r>
  <r>
    <m/>
    <x v="0"/>
    <x v="0"/>
    <n v="40366411"/>
    <s v="EMBARCADO"/>
    <n v="1022212"/>
    <s v="WAN HAI 522"/>
    <s v="SHANGHAI, CHINA"/>
    <d v="2023-02-15T00:00:00"/>
    <d v="2023-02-19T00:00:00"/>
    <d v="2023-03-27T09:24:00"/>
    <s v="WAN HAI"/>
    <n v="23707.62"/>
    <x v="0"/>
    <x v="1"/>
  </r>
  <r>
    <m/>
    <x v="0"/>
    <x v="0"/>
    <n v="40366396"/>
    <s v="DESPACHADO"/>
    <n v="1022183"/>
    <s v="MSC EMMA"/>
    <s v="YANTIAN, CHINA"/>
    <d v="2023-02-20T00:00:00"/>
    <d v="2023-02-25T00:00:00"/>
    <d v="2023-03-29T22:27:00"/>
    <s v="MSC"/>
    <n v="24395.22"/>
    <x v="0"/>
    <x v="1"/>
  </r>
  <r>
    <m/>
    <x v="0"/>
    <x v="0"/>
    <n v="40366394"/>
    <s v="DESPACHADO"/>
    <n v="1022183"/>
    <s v="MSC EMMA"/>
    <s v="YANTIAN, CHINA"/>
    <d v="2023-02-21T00:00:00"/>
    <d v="2023-02-25T00:00:00"/>
    <d v="2023-03-29T22:27:00"/>
    <s v="MSC"/>
    <n v="24282.25"/>
    <x v="0"/>
    <x v="1"/>
  </r>
  <r>
    <m/>
    <x v="0"/>
    <x v="0"/>
    <n v="40366393"/>
    <s v="DESPACHADO"/>
    <n v="1022183"/>
    <s v="MANZANILLO EXPRESS"/>
    <s v="YANTIAN, CHINA"/>
    <d v="2023-02-17T00:00:00"/>
    <d v="2023-02-26T00:00:00"/>
    <d v="2023-03-30T22:27:00"/>
    <s v="HAPAG LLOYD"/>
    <n v="24024.15"/>
    <x v="0"/>
    <x v="1"/>
  </r>
  <r>
    <m/>
    <x v="0"/>
    <x v="0"/>
    <n v="40366388"/>
    <s v="DESPACHADO"/>
    <n v="1022183"/>
    <s v="MSC EMMA"/>
    <s v="SHANGHAI, CHINA"/>
    <d v="2023-02-17T00:00:00"/>
    <d v="2023-02-25T00:00:00"/>
    <d v="2023-04-02T09:24:00"/>
    <s v="MSC"/>
    <n v="24684.37"/>
    <x v="0"/>
    <x v="1"/>
  </r>
  <r>
    <m/>
    <x v="0"/>
    <x v="0"/>
    <n v="40366387"/>
    <s v="DESPACHADO"/>
    <n v="1022183"/>
    <s v="MSC EMMA"/>
    <s v="SHANGHAI, CHINA"/>
    <d v="2023-02-15T00:00:00"/>
    <d v="2023-02-25T00:00:00"/>
    <d v="2023-04-02T09:24:00"/>
    <s v="ONE"/>
    <n v="24923.56"/>
    <x v="0"/>
    <x v="1"/>
  </r>
  <r>
    <m/>
    <x v="0"/>
    <x v="0"/>
    <n v="40366386"/>
    <s v="EMBARCADO"/>
    <n v="1022183"/>
    <s v="EVER LOYAL"/>
    <s v="SHANGHAI, CHINA"/>
    <d v="2023-02-15T00:00:00"/>
    <d v="2023-02-22T00:00:00"/>
    <d v="2023-03-30T09:24:00"/>
    <s v="CMA CGM"/>
    <n v="24440.37"/>
    <x v="0"/>
    <x v="1"/>
  </r>
  <r>
    <m/>
    <x v="0"/>
    <x v="0"/>
    <n v="40366385"/>
    <s v="EMBARCADO"/>
    <n v="1022183"/>
    <s v="EVER LOYAL"/>
    <s v="SHANGHAI, CHINA"/>
    <d v="2023-02-15T00:00:00"/>
    <d v="2023-02-22T00:00:00"/>
    <d v="2023-03-30T09:24:00"/>
    <s v="CMA CGM"/>
    <n v="25010.92"/>
    <x v="0"/>
    <x v="1"/>
  </r>
  <r>
    <m/>
    <x v="0"/>
    <x v="0"/>
    <n v="40366384"/>
    <s v="EMBARCADO"/>
    <n v="1022183"/>
    <s v="XIN YA ZHOU"/>
    <s v="SHANGHAI, CHINA"/>
    <d v="2023-02-13T00:00:00"/>
    <d v="2023-02-20T00:00:00"/>
    <d v="2023-03-28T09:24:00"/>
    <s v="CMA CGM"/>
    <n v="23961.08"/>
    <x v="0"/>
    <x v="1"/>
  </r>
  <r>
    <m/>
    <x v="0"/>
    <x v="0"/>
    <n v="40366383"/>
    <s v="EMBARCADO"/>
    <n v="1022183"/>
    <s v="MSC ALIYA"/>
    <s v="SHANGHAI, CHINA"/>
    <d v="2023-02-10T00:00:00"/>
    <d v="2023-02-19T00:00:00"/>
    <d v="2023-03-27T09:24:00"/>
    <s v="MSC"/>
    <n v="24543.33"/>
    <x v="0"/>
    <x v="1"/>
  </r>
  <r>
    <m/>
    <x v="0"/>
    <x v="0"/>
    <n v="40366382"/>
    <s v="EMBARCADO"/>
    <n v="1022183"/>
    <s v="WAN HAI 522"/>
    <s v="SHANGHAI, CHINA"/>
    <d v="2023-02-13T00:00:00"/>
    <d v="2023-02-19T00:00:00"/>
    <d v="2023-03-27T09:24:00"/>
    <s v="WAN HAI"/>
    <n v="24769.37"/>
    <x v="0"/>
    <x v="1"/>
  </r>
  <r>
    <m/>
    <x v="0"/>
    <x v="0"/>
    <n v="40366381"/>
    <s v="EMBARCADO"/>
    <n v="1022183"/>
    <s v="XIN YA ZHOU"/>
    <s v="SHANGHAI, CHINA"/>
    <d v="2023-02-15T00:00:00"/>
    <d v="2023-02-20T00:00:00"/>
    <d v="2023-03-28T09:24:00"/>
    <s v="CMA CGM"/>
    <n v="25018.14"/>
    <x v="0"/>
    <x v="1"/>
  </r>
  <r>
    <m/>
    <x v="0"/>
    <x v="0"/>
    <n v="40366380"/>
    <s v="EMBARCADO"/>
    <n v="1022183"/>
    <s v="XIN YA ZHOU"/>
    <s v="SHANGHAI, CHINA"/>
    <d v="2023-02-15T00:00:00"/>
    <d v="2023-02-20T00:00:00"/>
    <d v="2023-03-28T09:24:00"/>
    <s v="CMA CGM"/>
    <n v="25011.99"/>
    <x v="0"/>
    <x v="1"/>
  </r>
  <r>
    <m/>
    <x v="0"/>
    <x v="0"/>
    <n v="40366379"/>
    <s v="EMBARCADO"/>
    <n v="1022183"/>
    <s v="MSC ALIYA"/>
    <s v="SHANGHAI, CHINA"/>
    <d v="2023-02-10T00:00:00"/>
    <d v="2023-02-19T00:00:00"/>
    <d v="2023-03-27T09:24:00"/>
    <s v="MSC"/>
    <n v="24557.19"/>
    <x v="0"/>
    <x v="1"/>
  </r>
  <r>
    <m/>
    <x v="0"/>
    <x v="0"/>
    <n v="40366378"/>
    <s v="EMBARCADO"/>
    <n v="1022183"/>
    <s v="MSC ALIYA"/>
    <s v="SHANGHAI, CHINA"/>
    <d v="2023-02-08T00:00:00"/>
    <d v="2023-02-19T00:00:00"/>
    <d v="2023-03-27T09:24:00"/>
    <s v="MSC"/>
    <n v="24546.87"/>
    <x v="0"/>
    <x v="1"/>
  </r>
  <r>
    <m/>
    <x v="0"/>
    <x v="0"/>
    <n v="40366377"/>
    <s v="EMBARCADO"/>
    <n v="1022183"/>
    <s v="XIN FANG CHENG"/>
    <s v="SHANGHAI, CHINA"/>
    <d v="2023-02-08T00:00:00"/>
    <d v="2023-02-14T00:00:00"/>
    <d v="2023-03-22T09:24:00"/>
    <s v="CMA CGM"/>
    <n v="25013.58"/>
    <x v="0"/>
    <x v="1"/>
  </r>
  <r>
    <m/>
    <x v="0"/>
    <x v="0"/>
    <n v="40366376"/>
    <s v="EMBARCADO"/>
    <n v="1022183"/>
    <s v="XIN FANG CHENG"/>
    <s v="SHANGHAI, CHINA"/>
    <d v="2023-02-07T00:00:00"/>
    <d v="2023-02-14T00:00:00"/>
    <d v="2023-03-22T09:24:00"/>
    <s v="CMA CGM"/>
    <n v="24982.91"/>
    <x v="0"/>
    <x v="1"/>
  </r>
  <r>
    <m/>
    <x v="0"/>
    <x v="0"/>
    <n v="40366375"/>
    <s v="EMBARCADO"/>
    <n v="1022183"/>
    <s v="MSC ORION"/>
    <s v="SHANGHAI, CHINA"/>
    <d v="2023-02-04T00:00:00"/>
    <d v="2023-02-12T00:00:00"/>
    <d v="2023-03-20T09:24:00"/>
    <s v="HYUNDAI"/>
    <n v="24876.46"/>
    <x v="0"/>
    <x v="1"/>
  </r>
  <r>
    <m/>
    <x v="0"/>
    <x v="0"/>
    <n v="40366351"/>
    <s v="DESPACHADO"/>
    <n v="1022639"/>
    <s v="MSC EMMA"/>
    <s v="TIANJIN XINGANG, CHINA"/>
    <d v="2023-02-16T00:00:00"/>
    <d v="2023-02-25T00:00:00"/>
    <d v="2023-04-15T20:36:00"/>
    <s v="HAPAG LLOYD"/>
    <n v="22129.97"/>
    <x v="0"/>
    <x v="1"/>
  </r>
  <r>
    <m/>
    <x v="0"/>
    <x v="0"/>
    <n v="40366348"/>
    <s v="EMBARCADO"/>
    <n v="1022639"/>
    <s v="XIN YA ZHOU"/>
    <s v="TIANJIN XINGANG, CHINA"/>
    <d v="2023-02-15T00:00:00"/>
    <d v="2023-02-20T00:00:00"/>
    <d v="2023-04-10T20:36:00"/>
    <s v="COSCO"/>
    <n v="22696.44"/>
    <x v="0"/>
    <x v="1"/>
  </r>
  <r>
    <m/>
    <x v="0"/>
    <x v="0"/>
    <n v="40366346"/>
    <s v="DESPACHADO"/>
    <n v="1022639"/>
    <s v="MSC EMMA"/>
    <s v="SHANGHAI, CHINA"/>
    <d v="2023-02-18T00:00:00"/>
    <d v="2023-02-25T00:00:00"/>
    <d v="2023-04-02T09:24:00"/>
    <s v="MSC"/>
    <n v="22717.78"/>
    <x v="0"/>
    <x v="1"/>
  </r>
  <r>
    <m/>
    <x v="0"/>
    <x v="0"/>
    <n v="40366345"/>
    <s v="DESPACHADO"/>
    <n v="1022639"/>
    <s v="MSC EMMA"/>
    <s v="SHANGHAI, CHINA"/>
    <d v="2023-02-16T00:00:00"/>
    <d v="2023-02-25T00:00:00"/>
    <d v="2023-04-02T09:24:00"/>
    <s v="ONE"/>
    <n v="22835.7"/>
    <x v="0"/>
    <x v="1"/>
  </r>
  <r>
    <m/>
    <x v="0"/>
    <x v="0"/>
    <n v="40366344"/>
    <s v="EMBARCADO"/>
    <n v="1022639"/>
    <s v="MSC ALIYA"/>
    <s v="SHANGHAI, CHINA"/>
    <d v="2023-02-10T00:00:00"/>
    <d v="2023-02-19T00:00:00"/>
    <d v="2023-03-27T09:24:00"/>
    <s v="MSC"/>
    <n v="23191.94"/>
    <x v="0"/>
    <x v="1"/>
  </r>
  <r>
    <m/>
    <x v="0"/>
    <x v="0"/>
    <n v="40366343"/>
    <s v="EMBARCADO"/>
    <n v="1022639"/>
    <s v="NAVIGARE COLLECTOR"/>
    <s v="SHANGHAI, CHINA"/>
    <d v="2023-02-10T00:00:00"/>
    <d v="2023-02-19T00:00:00"/>
    <d v="2023-03-27T09:24:00"/>
    <s v="ONE"/>
    <n v="23201.41"/>
    <x v="0"/>
    <x v="1"/>
  </r>
  <r>
    <m/>
    <x v="0"/>
    <x v="0"/>
    <n v="40366342"/>
    <s v="EMBARCADO"/>
    <n v="1022639"/>
    <s v="MSC ALIYA"/>
    <s v="SHANGHAI, CHINA"/>
    <d v="2023-02-09T00:00:00"/>
    <d v="2023-02-19T00:00:00"/>
    <d v="2023-03-27T09:24:00"/>
    <s v="MSC"/>
    <n v="22555.52"/>
    <x v="0"/>
    <x v="1"/>
  </r>
  <r>
    <m/>
    <x v="0"/>
    <x v="0"/>
    <n v="40366341"/>
    <s v="EMBARCADO"/>
    <n v="1022639"/>
    <s v="XIN FANG CHENG"/>
    <s v="SHANGHAI, CHINA"/>
    <d v="2023-02-08T00:00:00"/>
    <d v="2023-02-14T00:00:00"/>
    <d v="2023-03-22T09:24:00"/>
    <s v="CMA CGM"/>
    <n v="22091.09"/>
    <x v="0"/>
    <x v="1"/>
  </r>
  <r>
    <m/>
    <x v="0"/>
    <x v="0"/>
    <n v="40366340"/>
    <s v="EMBARCADO"/>
    <n v="1022639"/>
    <s v="XIN FANG CHENG"/>
    <s v="SHANGHAI, CHINA"/>
    <d v="2023-02-07T00:00:00"/>
    <d v="2023-02-14T00:00:00"/>
    <d v="2023-03-22T09:24:00"/>
    <s v="CMA CGM"/>
    <n v="22592.89"/>
    <x v="0"/>
    <x v="1"/>
  </r>
  <r>
    <m/>
    <x v="0"/>
    <x v="0"/>
    <n v="40366339"/>
    <s v="EMBARCADO"/>
    <n v="1022639"/>
    <s v="XIN YA ZHOU"/>
    <s v="SHANGHAI, CHINA"/>
    <d v="2023-02-14T00:00:00"/>
    <d v="2023-02-20T00:00:00"/>
    <d v="2023-03-28T09:24:00"/>
    <s v="CMA CGM"/>
    <n v="22666.41"/>
    <x v="0"/>
    <x v="1"/>
  </r>
  <r>
    <m/>
    <x v="0"/>
    <x v="0"/>
    <n v="40366338"/>
    <s v="EMBARCADO"/>
    <n v="1022639"/>
    <s v="XIN YA ZHOU"/>
    <s v="SHANGHAI, CHINA"/>
    <d v="2023-02-14T00:00:00"/>
    <d v="2023-02-20T00:00:00"/>
    <d v="2023-03-28T09:24:00"/>
    <s v="CMA CGM"/>
    <n v="22857.84"/>
    <x v="0"/>
    <x v="1"/>
  </r>
  <r>
    <m/>
    <x v="0"/>
    <x v="0"/>
    <n v="40366337"/>
    <s v="EMBARCADO"/>
    <n v="1022639"/>
    <s v="WAN HAI 522"/>
    <s v="SHANGHAI, CHINA"/>
    <d v="2023-02-13T00:00:00"/>
    <d v="2023-02-19T00:00:00"/>
    <d v="2023-03-27T09:24:00"/>
    <s v="WAN HAI"/>
    <n v="22995.59"/>
    <x v="0"/>
    <x v="1"/>
  </r>
  <r>
    <m/>
    <x v="0"/>
    <x v="0"/>
    <n v="40366336"/>
    <s v="EMBARCADO"/>
    <n v="1022639"/>
    <s v="XIN FANG CHENG"/>
    <s v="SHANGHAI, CHINA"/>
    <d v="2023-02-06T00:00:00"/>
    <d v="2023-02-14T00:00:00"/>
    <d v="2023-03-22T09:24:00"/>
    <s v="CMA CGM"/>
    <n v="22495.61"/>
    <x v="0"/>
    <x v="1"/>
  </r>
  <r>
    <m/>
    <x v="0"/>
    <x v="0"/>
    <n v="40366335"/>
    <s v="EMBARCADO"/>
    <n v="1022639"/>
    <s v="XIN FANG CHENG"/>
    <s v="SHANGHAI, CHINA"/>
    <d v="2023-02-06T00:00:00"/>
    <d v="2023-02-14T00:00:00"/>
    <d v="2023-03-22T09:24:00"/>
    <s v="CMA CGM"/>
    <n v="22625.58"/>
    <x v="0"/>
    <x v="1"/>
  </r>
  <r>
    <m/>
    <x v="0"/>
    <x v="0"/>
    <n v="40366334"/>
    <s v="EMBARCADO"/>
    <n v="1022639"/>
    <s v="XIN FANG CHENG"/>
    <s v="SHANGHAI, CHINA"/>
    <d v="2023-02-06T00:00:00"/>
    <d v="2023-02-14T00:00:00"/>
    <d v="2023-03-22T09:24:00"/>
    <s v="CMA CGM"/>
    <n v="22392.39"/>
    <x v="0"/>
    <x v="1"/>
  </r>
  <r>
    <m/>
    <x v="0"/>
    <x v="0"/>
    <n v="40366333"/>
    <s v="EMBARCADO"/>
    <n v="1022639"/>
    <s v="WAN HAI 522"/>
    <s v="SHANGHAI, CHINA"/>
    <d v="2023-02-13T00:00:00"/>
    <d v="2023-02-19T00:00:00"/>
    <d v="2023-03-27T09:24:00"/>
    <s v="WAN HAI"/>
    <n v="23012.19"/>
    <x v="0"/>
    <x v="1"/>
  </r>
  <r>
    <m/>
    <x v="0"/>
    <x v="0"/>
    <n v="40366332"/>
    <s v="EMBARCADO"/>
    <n v="1022639"/>
    <s v="WAN HAI 522"/>
    <s v="SHANGHAI, CHINA"/>
    <d v="2023-02-11T00:00:00"/>
    <d v="2023-02-19T00:00:00"/>
    <d v="2023-03-27T09:24:00"/>
    <s v="WAN HAI"/>
    <n v="22894.81"/>
    <x v="0"/>
    <x v="1"/>
  </r>
  <r>
    <m/>
    <x v="6"/>
    <x v="1"/>
    <n v="40366281"/>
    <s v="DESPACHADO"/>
    <n v="1023490"/>
    <s v="MSC EMMA FA252A"/>
    <s v="MANILA, PUERTO"/>
    <d v="2023-02-18T00:00:00"/>
    <d v="2023-02-25T00:00:00"/>
    <d v="2023-04-22T04:51:00"/>
    <s v="MSC"/>
    <n v="24000"/>
    <x v="0"/>
    <x v="1"/>
  </r>
  <r>
    <m/>
    <x v="6"/>
    <x v="1"/>
    <n v="40366280"/>
    <s v="DESPACHADO"/>
    <n v="1023490"/>
    <s v="MSC EMMA FA252A"/>
    <s v="MANILA, PUERTO"/>
    <d v="2023-02-18T00:00:00"/>
    <d v="2023-02-25T00:00:00"/>
    <d v="2023-04-22T04:51:00"/>
    <s v="MSC"/>
    <n v="24000"/>
    <x v="0"/>
    <x v="1"/>
  </r>
  <r>
    <m/>
    <x v="2"/>
    <x v="1"/>
    <n v="40365702"/>
    <s v="EMBARCADO"/>
    <n v="1022150"/>
    <s v="BALLENITA / 0LI0KN1MA"/>
    <s v="GUAYAQUIL, PUERTO"/>
    <d v="2023-02-20T00:00:00"/>
    <d v="2023-02-26T00:00:00"/>
    <d v="2023-03-06T10:31:00"/>
    <s v="CMA CGM"/>
    <n v="23999.18"/>
    <x v="0"/>
    <x v="1"/>
  </r>
  <r>
    <m/>
    <x v="0"/>
    <x v="0"/>
    <n v="40365511"/>
    <s v="DESPACHADO"/>
    <n v="1022096"/>
    <s v="MSC EMMA"/>
    <s v="YANTIAN, CHINA"/>
    <d v="2023-02-20T00:00:00"/>
    <d v="2023-02-25T00:00:00"/>
    <d v="2023-03-29T22:27:00"/>
    <s v="MSC"/>
    <n v="24000"/>
    <x v="0"/>
    <x v="1"/>
  </r>
  <r>
    <m/>
    <x v="0"/>
    <x v="0"/>
    <n v="40365510"/>
    <s v="EMBARCADO"/>
    <n v="1021731"/>
    <s v="XIN FANG CHENG"/>
    <s v="SHANGHAI, CHINA"/>
    <d v="2023-02-08T00:00:00"/>
    <d v="2023-02-14T00:00:00"/>
    <d v="2023-03-22T09:24:00"/>
    <s v="CMA CGM"/>
    <n v="24200"/>
    <x v="0"/>
    <x v="1"/>
  </r>
  <r>
    <m/>
    <x v="0"/>
    <x v="0"/>
    <n v="40365509"/>
    <s v="EMBARCADO"/>
    <n v="1021731"/>
    <s v="MSC ORION"/>
    <s v="TIANJIN XINGANG, CHINA"/>
    <d v="2023-02-02T00:00:00"/>
    <d v="2023-02-12T00:00:00"/>
    <d v="2023-04-02T20:36:00"/>
    <s v="HAPAG LLOYD"/>
    <n v="24060"/>
    <x v="0"/>
    <x v="1"/>
  </r>
  <r>
    <m/>
    <x v="0"/>
    <x v="0"/>
    <n v="40365508"/>
    <s v="EMBARCADO"/>
    <n v="1022099"/>
    <s v="EVER LAMBENT"/>
    <s v="YANTIAN, CHINA"/>
    <d v="2023-02-06T00:00:00"/>
    <d v="2023-02-15T00:00:00"/>
    <d v="2023-03-19T22:27:00"/>
    <s v="EVERGREEN"/>
    <n v="24084"/>
    <x v="0"/>
    <x v="1"/>
  </r>
  <r>
    <m/>
    <x v="0"/>
    <x v="0"/>
    <n v="40365506"/>
    <s v="DESPACHADO"/>
    <n v="1023373"/>
    <s v="MSC EMMA"/>
    <s v="TIANJIN XINGANG, CHINA"/>
    <d v="2023-02-17T00:00:00"/>
    <d v="2023-02-25T00:00:00"/>
    <d v="2023-04-15T20:36:00"/>
    <s v="MSC"/>
    <n v="24230"/>
    <x v="0"/>
    <x v="1"/>
  </r>
  <r>
    <m/>
    <x v="0"/>
    <x v="0"/>
    <n v="40365505"/>
    <s v="EMBARCADO"/>
    <n v="1023373"/>
    <s v="XIN FANG CHENG"/>
    <s v="SHANGHAI, CHINA"/>
    <d v="2023-02-06T00:00:00"/>
    <d v="2023-02-14T00:00:00"/>
    <d v="2023-03-22T09:24:00"/>
    <s v="CMA CGM"/>
    <n v="24160"/>
    <x v="0"/>
    <x v="1"/>
  </r>
  <r>
    <m/>
    <x v="2"/>
    <x v="1"/>
    <n v="40365246"/>
    <s v="EMBARCADO"/>
    <n v="1022150"/>
    <s v="TENO 3203N"/>
    <s v="CARTAGENA, PUERTO"/>
    <d v="2023-02-16T00:00:00"/>
    <d v="2023-02-23T00:00:00"/>
    <d v="2023-03-10T15:22:00"/>
    <s v="HAPAG LLOYD"/>
    <n v="24005.66"/>
    <x v="0"/>
    <x v="1"/>
  </r>
  <r>
    <m/>
    <x v="2"/>
    <x v="1"/>
    <n v="40365245"/>
    <s v="EMBARCADO"/>
    <n v="1022150"/>
    <s v="SAFMARINE BENGUELA 306N"/>
    <s v="BUENAVENTURA, PUERTO"/>
    <d v="2023-02-09T00:00:00"/>
    <d v="2023-02-16T00:00:00"/>
    <d v="2023-03-05T10:10:00"/>
    <s v="HAMBURG SUD"/>
    <n v="23535.43"/>
    <x v="0"/>
    <x v="1"/>
  </r>
  <r>
    <m/>
    <x v="2"/>
    <x v="1"/>
    <n v="40365215"/>
    <s v="EMBARCADO"/>
    <n v="1011558"/>
    <s v="CONSTANTIA 304W"/>
    <s v="CALLAO, PUERTO"/>
    <d v="2023-02-07T00:00:00"/>
    <d v="2023-02-13T00:00:00"/>
    <d v="2023-02-20T21:00:00"/>
    <s v="HAPAG LLOYD"/>
    <n v="23988.16"/>
    <x v="0"/>
    <x v="1"/>
  </r>
  <r>
    <m/>
    <x v="2"/>
    <x v="1"/>
    <n v="40365214"/>
    <s v="EMBARCADO"/>
    <n v="1011558"/>
    <s v="CONSTANTIA 304W"/>
    <s v="CALLAO, PUERTO"/>
    <d v="2023-02-07T00:00:00"/>
    <d v="2023-02-13T00:00:00"/>
    <d v="2023-02-20T21:00:00"/>
    <s v="HAPAG LLOYD"/>
    <n v="23983.78"/>
    <x v="0"/>
    <x v="1"/>
  </r>
  <r>
    <m/>
    <x v="2"/>
    <x v="1"/>
    <n v="40365211"/>
    <s v="EMBARCADO"/>
    <n v="1022150"/>
    <s v="BALLENITA / 0LI0KN1MA"/>
    <s v="GUAYAQUIL, PUERTO"/>
    <d v="2023-02-20T00:00:00"/>
    <d v="2023-02-26T00:00:00"/>
    <d v="2023-03-06T10:31:00"/>
    <s v="CMA CGM"/>
    <n v="23986.01"/>
    <x v="0"/>
    <x v="1"/>
  </r>
  <r>
    <m/>
    <x v="2"/>
    <x v="1"/>
    <n v="40364998"/>
    <s v="EMBARCADO"/>
    <n v="1020412"/>
    <s v="CMA CGM ARKANSAS / 0WCDYN1MA"/>
    <s v="CARTAGENA, PUERTO"/>
    <d v="2023-02-03T00:00:00"/>
    <d v="2023-02-09T00:00:00"/>
    <d v="2023-02-24T15:22:00"/>
    <s v="CMA CGM"/>
    <n v="23989.97"/>
    <x v="0"/>
    <x v="1"/>
  </r>
  <r>
    <m/>
    <x v="2"/>
    <x v="1"/>
    <n v="40364997"/>
    <s v="EMBARCADO"/>
    <n v="1020412"/>
    <s v="CMA CGM ARKANSAS / 0WCDYN1MA"/>
    <s v="CARTAGENA, PUERTO"/>
    <d v="2023-02-03T00:00:00"/>
    <d v="2023-02-09T00:00:00"/>
    <d v="2023-02-24T15:22:00"/>
    <s v="CMA CGM"/>
    <n v="23991.58"/>
    <x v="0"/>
    <x v="1"/>
  </r>
  <r>
    <m/>
    <x v="4"/>
    <x v="0"/>
    <n v="40364990"/>
    <s v="EMBARCADO"/>
    <n v="1030658"/>
    <s v="MSC ALIYA FA251A"/>
    <s v="MANZANILLO, PUERTO"/>
    <d v="2023-02-07T00:00:00"/>
    <d v="2023-02-19T00:00:00"/>
    <d v="2023-03-06T04:36:00"/>
    <s v="MSC"/>
    <n v="24017.360000000001"/>
    <x v="0"/>
    <x v="1"/>
  </r>
  <r>
    <m/>
    <x v="4"/>
    <x v="0"/>
    <n v="40364989"/>
    <s v="EMBARCADO"/>
    <n v="1030658"/>
    <s v="MSC ORION FA250A"/>
    <s v="MANZANILLO, PUERTO"/>
    <d v="2023-02-02T00:00:00"/>
    <d v="2023-02-12T00:00:00"/>
    <d v="2023-02-27T04:36:00"/>
    <s v="MSC"/>
    <n v="24017.360000000001"/>
    <x v="0"/>
    <x v="1"/>
  </r>
  <r>
    <m/>
    <x v="2"/>
    <x v="1"/>
    <n v="40364951"/>
    <s v="EMBARCADO"/>
    <n v="1021023"/>
    <s v="POLAR COLOMBIA / 308N"/>
    <s v="CARTAGENA, PUERTO"/>
    <d v="2023-02-21T00:00:00"/>
    <d v="2023-02-24T00:00:00"/>
    <d v="2023-03-11T15:22:00"/>
    <s v="SEALAND"/>
    <n v="23994.26"/>
    <x v="0"/>
    <x v="1"/>
  </r>
  <r>
    <m/>
    <x v="2"/>
    <x v="1"/>
    <n v="40364945"/>
    <s v="EMBARCADO"/>
    <n v="1011421"/>
    <s v="MAERSK LAUNCESTON 307N"/>
    <s v="CARTAGENA, PUERTO"/>
    <d v="2023-02-11T00:00:00"/>
    <d v="2023-02-17T00:00:00"/>
    <d v="2023-03-04T15:22:00"/>
    <s v="SEALAND"/>
    <n v="23981.16"/>
    <x v="0"/>
    <x v="1"/>
  </r>
  <r>
    <m/>
    <x v="2"/>
    <x v="1"/>
    <n v="40364944"/>
    <s v="EMBARCADO"/>
    <n v="1011421"/>
    <s v="MAERSK LAUNCESTON 307N"/>
    <s v="CARTAGENA, PUERTO"/>
    <d v="2023-02-11T00:00:00"/>
    <d v="2023-02-17T00:00:00"/>
    <d v="2023-03-04T15:22:00"/>
    <s v="SEALAND"/>
    <n v="23984.49"/>
    <x v="0"/>
    <x v="1"/>
  </r>
  <r>
    <m/>
    <x v="2"/>
    <x v="1"/>
    <n v="40364943"/>
    <s v="EMBARCADO"/>
    <n v="1011421"/>
    <s v="MAERSK LAUNCESTON 307N"/>
    <s v="CARTAGENA, PUERTO"/>
    <d v="2023-02-07T00:00:00"/>
    <d v="2023-02-17T00:00:00"/>
    <d v="2023-03-04T15:22:00"/>
    <s v="SEALAND"/>
    <n v="23996.42"/>
    <x v="0"/>
    <x v="1"/>
  </r>
  <r>
    <m/>
    <x v="2"/>
    <x v="1"/>
    <n v="40364942"/>
    <s v="EMBARCADO"/>
    <n v="1011421"/>
    <s v="MAERSK LAUNCESTON 307N"/>
    <s v="CARTAGENA, PUERTO"/>
    <d v="2023-02-07T00:00:00"/>
    <d v="2023-02-17T00:00:00"/>
    <d v="2023-03-04T15:22:00"/>
    <s v="SEALAND"/>
    <n v="23985.17"/>
    <x v="0"/>
    <x v="1"/>
  </r>
  <r>
    <m/>
    <x v="2"/>
    <x v="1"/>
    <n v="40364941"/>
    <s v="EMBARCADO"/>
    <n v="1023433"/>
    <s v="CMA CGM ARKANSAS / 0WCDYN1MA"/>
    <s v="CARTAGENA, PUERTO"/>
    <d v="2023-02-03T00:00:00"/>
    <d v="2023-02-09T00:00:00"/>
    <d v="2023-02-24T15:22:00"/>
    <s v="CMA CGM"/>
    <n v="24189.82"/>
    <x v="0"/>
    <x v="1"/>
  </r>
  <r>
    <m/>
    <x v="2"/>
    <x v="1"/>
    <n v="40364940"/>
    <s v="EMBARCADO"/>
    <n v="1023433"/>
    <s v="CMA CGM ARKANSAS / 0WCDYN1MA"/>
    <s v="CARTAGENA, PUERTO"/>
    <d v="2023-02-03T00:00:00"/>
    <d v="2023-02-09T00:00:00"/>
    <d v="2023-02-24T15:22:00"/>
    <s v="CMA CGM"/>
    <n v="24072.42"/>
    <x v="0"/>
    <x v="1"/>
  </r>
  <r>
    <m/>
    <x v="2"/>
    <x v="1"/>
    <n v="40364935"/>
    <s v="EMBARCADO"/>
    <n v="1020367"/>
    <s v="CMA CGM MALTA / 0LI0IN1MA"/>
    <s v="GUAYAQUIL, PUERTO"/>
    <d v="2023-02-08T00:00:00"/>
    <d v="2023-02-18T00:00:00"/>
    <d v="2023-02-26T10:31:00"/>
    <s v="CMA CGM"/>
    <n v="14567.38"/>
    <x v="0"/>
    <x v="1"/>
  </r>
  <r>
    <m/>
    <x v="2"/>
    <x v="1"/>
    <n v="40364935"/>
    <s v="EMBARCADO"/>
    <n v="1020367"/>
    <s v="CMA CGM MALTA / 0LI0IN1MA"/>
    <s v="GUAYAQUIL, PUERTO"/>
    <d v="2023-02-09T00:00:00"/>
    <d v="2023-02-18T00:00:00"/>
    <d v="2023-02-26T10:31:00"/>
    <s v="CMA CGM"/>
    <n v="9411.8799999999992"/>
    <x v="0"/>
    <x v="1"/>
  </r>
  <r>
    <m/>
    <x v="2"/>
    <x v="1"/>
    <n v="40364852"/>
    <s v="EMBARCADO"/>
    <n v="1021868"/>
    <s v="CAPE TAINARO NX308R"/>
    <s v="BUENAVENTURA, PUERTO"/>
    <d v="2023-02-21T00:00:00"/>
    <d v="2023-02-25T00:00:00"/>
    <d v="2023-03-14T10:10:00"/>
    <s v="MSC"/>
    <n v="23955.24"/>
    <x v="0"/>
    <x v="1"/>
  </r>
  <r>
    <m/>
    <x v="2"/>
    <x v="1"/>
    <n v="40364851"/>
    <s v="EMBARCADO"/>
    <n v="1021868"/>
    <s v="MSC ROMANE NX307R"/>
    <s v="BUENAVENTURA, PUERTO"/>
    <d v="2023-02-15T00:00:00"/>
    <d v="2023-02-19T00:00:00"/>
    <d v="2023-03-08T10:10:00"/>
    <s v="MSC"/>
    <n v="23887.74"/>
    <x v="0"/>
    <x v="1"/>
  </r>
  <r>
    <m/>
    <x v="2"/>
    <x v="1"/>
    <n v="40364651"/>
    <s v="EMBARCADO"/>
    <n v="1011042"/>
    <s v="MSC EMMA FA252A"/>
    <s v="CALLAO, PUERTO"/>
    <d v="2023-02-18T00:00:00"/>
    <d v="2023-02-25T00:00:00"/>
    <d v="2023-03-04T21:00:00"/>
    <s v="MSC"/>
    <n v="22800"/>
    <x v="0"/>
    <x v="1"/>
  </r>
  <r>
    <m/>
    <x v="2"/>
    <x v="1"/>
    <n v="40364650"/>
    <s v="EMBARCADO"/>
    <n v="1011042"/>
    <s v="MSC ORION FA250A"/>
    <s v="CALLAO, PUERTO"/>
    <d v="2023-02-04T00:00:00"/>
    <d v="2023-02-12T00:00:00"/>
    <d v="2023-02-19T21:00:00"/>
    <s v="MSC"/>
    <n v="22800"/>
    <x v="0"/>
    <x v="1"/>
  </r>
  <r>
    <m/>
    <x v="5"/>
    <x v="0"/>
    <n v="40364555"/>
    <s v="DESPACHADO"/>
    <n v="1023265"/>
    <s v="MSC EMMA 0252W"/>
    <s v="YOKOHAMA (ADUANA PRINCIPAL)"/>
    <d v="2023-02-21T00:00:00"/>
    <d v="2023-02-25T00:00:00"/>
    <d v="2023-04-02T12:18:00"/>
    <s v="ONE"/>
    <n v="1970.12"/>
    <x v="0"/>
    <x v="1"/>
  </r>
  <r>
    <m/>
    <x v="5"/>
    <x v="0"/>
    <n v="40364554"/>
    <s v="DESPACHADO"/>
    <n v="1021944"/>
    <s v="MSC EMMA 0252W"/>
    <s v="YOKOHAMA (ADUANA PRINCIPAL)"/>
    <d v="2023-02-21T00:00:00"/>
    <d v="2023-02-25T00:00:00"/>
    <d v="2023-04-02T12:18:00"/>
    <s v="ONE"/>
    <n v="976"/>
    <x v="0"/>
    <x v="1"/>
  </r>
  <r>
    <m/>
    <x v="5"/>
    <x v="0"/>
    <n v="40364554"/>
    <s v="DESPACHADO"/>
    <n v="1022413"/>
    <s v="MSC EMMA 0252W"/>
    <s v="YOKOHAMA (ADUANA PRINCIPAL)"/>
    <d v="2023-02-21T00:00:00"/>
    <d v="2023-02-25T00:00:00"/>
    <d v="2023-04-02T12:18:00"/>
    <s v="ONE"/>
    <n v="2000"/>
    <x v="0"/>
    <x v="1"/>
  </r>
  <r>
    <m/>
    <x v="5"/>
    <x v="0"/>
    <n v="40364553"/>
    <s v="DESPACHADO"/>
    <n v="1022621"/>
    <s v="MSC EMMA 0252W"/>
    <s v="YOKOHAMA (ADUANA PRINCIPAL)"/>
    <d v="2023-02-21T00:00:00"/>
    <d v="2023-02-25T00:00:00"/>
    <d v="2023-04-02T12:18:00"/>
    <s v="ONE"/>
    <n v="6976.86"/>
    <x v="0"/>
    <x v="1"/>
  </r>
  <r>
    <m/>
    <x v="5"/>
    <x v="0"/>
    <n v="40364553"/>
    <s v="DESPACHADO"/>
    <n v="1022142"/>
    <s v="MSC EMMA 0252W"/>
    <s v="YOKOHAMA (ADUANA PRINCIPAL)"/>
    <d v="2023-02-21T00:00:00"/>
    <d v="2023-02-25T00:00:00"/>
    <d v="2023-04-02T12:18:00"/>
    <s v="ONE"/>
    <n v="4952.37"/>
    <x v="0"/>
    <x v="1"/>
  </r>
  <r>
    <m/>
    <x v="5"/>
    <x v="0"/>
    <n v="40364553"/>
    <s v="DESPACHADO"/>
    <n v="1022141"/>
    <s v="MSC EMMA 0252W"/>
    <s v="YOKOHAMA (ADUANA PRINCIPAL)"/>
    <d v="2023-02-21T00:00:00"/>
    <d v="2023-02-25T00:00:00"/>
    <d v="2023-04-02T12:18:00"/>
    <s v="ONE"/>
    <n v="7114.63"/>
    <x v="0"/>
    <x v="1"/>
  </r>
  <r>
    <m/>
    <x v="5"/>
    <x v="0"/>
    <n v="40364552"/>
    <s v="DESPACHADO"/>
    <n v="1023265"/>
    <s v="MSC EMMA 0252W"/>
    <s v="YOKOHAMA (ADUANA PRINCIPAL)"/>
    <d v="2023-02-18T00:00:00"/>
    <d v="2023-02-25T00:00:00"/>
    <d v="2023-04-02T12:18:00"/>
    <s v="ONE"/>
    <n v="2002.28"/>
    <x v="0"/>
    <x v="1"/>
  </r>
  <r>
    <m/>
    <x v="5"/>
    <x v="0"/>
    <n v="40364551"/>
    <s v="DESPACHADO"/>
    <n v="1022413"/>
    <s v="MSC EMMA 0252W"/>
    <s v="YOKOHAMA (ADUANA PRINCIPAL)"/>
    <d v="2023-02-18T00:00:00"/>
    <d v="2023-02-25T00:00:00"/>
    <d v="2023-04-02T12:18:00"/>
    <s v="ONE"/>
    <n v="2000"/>
    <x v="0"/>
    <x v="1"/>
  </r>
  <r>
    <m/>
    <x v="5"/>
    <x v="0"/>
    <n v="40364551"/>
    <s v="DESPACHADO"/>
    <n v="1021944"/>
    <s v="MSC EMMA 0252W"/>
    <s v="YOKOHAMA (ADUANA PRINCIPAL)"/>
    <d v="2023-02-18T00:00:00"/>
    <d v="2023-02-25T00:00:00"/>
    <d v="2023-04-02T12:18:00"/>
    <s v="ONE"/>
    <n v="1000"/>
    <x v="0"/>
    <x v="1"/>
  </r>
  <r>
    <m/>
    <x v="5"/>
    <x v="0"/>
    <n v="40364550"/>
    <s v="DESPACHADO"/>
    <n v="1022621"/>
    <s v="MSC EMMA 0252W"/>
    <s v="YOKOHAMA (ADUANA PRINCIPAL)"/>
    <d v="2023-02-17T00:00:00"/>
    <d v="2023-02-25T00:00:00"/>
    <d v="2023-04-02T12:18:00"/>
    <s v="ONE"/>
    <n v="7008.32"/>
    <x v="0"/>
    <x v="1"/>
  </r>
  <r>
    <m/>
    <x v="5"/>
    <x v="0"/>
    <n v="40364550"/>
    <s v="DESPACHADO"/>
    <n v="1022142"/>
    <s v="MSC EMMA 0252W"/>
    <s v="YOKOHAMA (ADUANA PRINCIPAL)"/>
    <d v="2023-02-18T00:00:00"/>
    <d v="2023-02-25T00:00:00"/>
    <d v="2023-04-02T12:18:00"/>
    <s v="ONE"/>
    <n v="5011.1099999999997"/>
    <x v="0"/>
    <x v="1"/>
  </r>
  <r>
    <m/>
    <x v="5"/>
    <x v="0"/>
    <n v="40364550"/>
    <s v="DESPACHADO"/>
    <n v="1022141"/>
    <s v="MSC EMMA 0252W"/>
    <s v="YOKOHAMA (ADUANA PRINCIPAL)"/>
    <d v="2023-02-18T00:00:00"/>
    <d v="2023-02-25T00:00:00"/>
    <d v="2023-04-02T12:18:00"/>
    <s v="ONE"/>
    <n v="7017.29"/>
    <x v="0"/>
    <x v="1"/>
  </r>
  <r>
    <m/>
    <x v="6"/>
    <x v="1"/>
    <n v="40364545"/>
    <s v="EMBARCADO"/>
    <n v="1020861"/>
    <s v="MSC ORION FA304R"/>
    <s v="BUSAN {PUSAN}, PUERTO"/>
    <d v="2023-02-02T00:00:00"/>
    <d v="2023-02-12T00:00:00"/>
    <d v="2023-03-23T21:13:00"/>
    <s v="HAPAG LLOYD"/>
    <n v="8658.4599999999991"/>
    <x v="0"/>
    <x v="1"/>
  </r>
  <r>
    <m/>
    <x v="6"/>
    <x v="1"/>
    <n v="40364545"/>
    <s v="EMBARCADO"/>
    <n v="1020861"/>
    <s v="MSC ORION FA304R"/>
    <s v="BUSAN {PUSAN}, PUERTO"/>
    <d v="2023-02-02T00:00:00"/>
    <d v="2023-02-12T00:00:00"/>
    <d v="2023-03-23T21:13:00"/>
    <s v="HAPAG LLOYD"/>
    <n v="13347.59"/>
    <x v="0"/>
    <x v="1"/>
  </r>
  <r>
    <m/>
    <x v="0"/>
    <x v="0"/>
    <n v="40364399"/>
    <s v="EMBARCADO"/>
    <n v="1012503"/>
    <s v="MSC ORION"/>
    <s v="YANTIAN, CHINA"/>
    <d v="2023-02-01T00:00:00"/>
    <d v="2023-02-12T00:00:00"/>
    <d v="2023-03-16T22:27:00"/>
    <s v="MSC"/>
    <n v="24000"/>
    <x v="0"/>
    <x v="1"/>
  </r>
  <r>
    <m/>
    <x v="2"/>
    <x v="1"/>
    <n v="40364290"/>
    <s v="EMBARCADO"/>
    <n v="1012719"/>
    <s v="CONSTANTIA 304W"/>
    <s v="CALLAO, PUERTO"/>
    <d v="2023-02-07T00:00:00"/>
    <d v="2023-02-13T00:00:00"/>
    <d v="2023-02-20T21:00:00"/>
    <s v="SEALAND"/>
    <n v="12006.98"/>
    <x v="0"/>
    <x v="1"/>
  </r>
  <r>
    <m/>
    <x v="2"/>
    <x v="1"/>
    <n v="40364290"/>
    <s v="EMBARCADO"/>
    <n v="1011042"/>
    <s v="CONSTANTIA 304W"/>
    <s v="CALLAO, PUERTO"/>
    <d v="2023-02-07T00:00:00"/>
    <d v="2023-02-13T00:00:00"/>
    <d v="2023-02-20T21:00:00"/>
    <s v="SEALAND"/>
    <n v="12000"/>
    <x v="0"/>
    <x v="1"/>
  </r>
  <r>
    <m/>
    <x v="2"/>
    <x v="1"/>
    <n v="40364284"/>
    <s v="DESPACHADO"/>
    <n v="1020944"/>
    <s v="POLAR COLOMBIA 308N"/>
    <s v="CALDERA, PUERTO"/>
    <d v="2023-02-22T00:00:00"/>
    <d v="2023-02-24T00:00:00"/>
    <d v="2023-03-17T14:34:00"/>
    <s v="SEALAND"/>
    <n v="23986.75"/>
    <x v="0"/>
    <x v="1"/>
  </r>
  <r>
    <m/>
    <x v="2"/>
    <x v="1"/>
    <n v="40364283"/>
    <s v="DESPACHADO"/>
    <n v="1020944"/>
    <s v="POLAR COLOMBIA / 308N"/>
    <s v="CALDERA, PUERTO"/>
    <d v="2023-02-20T00:00:00"/>
    <d v="2023-02-24T00:00:00"/>
    <d v="2023-03-17T14:34:00"/>
    <s v="SEALAND"/>
    <n v="23989.49"/>
    <x v="0"/>
    <x v="1"/>
  </r>
  <r>
    <m/>
    <x v="2"/>
    <x v="1"/>
    <n v="40364282"/>
    <s v="EMBARCADO"/>
    <n v="1020944"/>
    <s v="MAERSK LAUNCESTON 307N"/>
    <s v="CALDERA, PUERTO"/>
    <d v="2023-02-08T00:00:00"/>
    <d v="2023-02-17T00:00:00"/>
    <d v="2023-03-10T14:34:00"/>
    <s v="SEALAND"/>
    <n v="24001.49"/>
    <x v="0"/>
    <x v="1"/>
  </r>
  <r>
    <m/>
    <x v="2"/>
    <x v="1"/>
    <n v="40364281"/>
    <s v="DESPACHADO"/>
    <n v="1020944"/>
    <s v="POLAR COLOMBIA 308N"/>
    <s v="CALDERA, PUERTO"/>
    <d v="2023-02-16T00:00:00"/>
    <d v="2023-02-24T00:00:00"/>
    <d v="2023-03-17T14:34:00"/>
    <s v="SEALAND"/>
    <n v="24017.39"/>
    <x v="0"/>
    <x v="1"/>
  </r>
  <r>
    <m/>
    <x v="2"/>
    <x v="1"/>
    <n v="40364280"/>
    <s v="DESPACHADO"/>
    <n v="1020944"/>
    <s v="POLAR COLOMBIA / 308N"/>
    <s v="CALDERA, PUERTO"/>
    <d v="2023-02-20T00:00:00"/>
    <d v="2023-02-24T00:00:00"/>
    <d v="2023-03-17T14:34:00"/>
    <s v="SEALAND"/>
    <n v="23663.45"/>
    <x v="0"/>
    <x v="1"/>
  </r>
  <r>
    <m/>
    <x v="0"/>
    <x v="0"/>
    <n v="40364248"/>
    <s v="EMBARCADO"/>
    <n v="1022414"/>
    <s v="NAVIGARE COLLECTOR"/>
    <s v="SHANGHAI, CHINA"/>
    <d v="2023-02-11T00:00:00"/>
    <d v="2023-02-19T00:00:00"/>
    <d v="2023-03-27T09:24:00"/>
    <s v="ONE"/>
    <n v="24300"/>
    <x v="0"/>
    <x v="1"/>
  </r>
  <r>
    <m/>
    <x v="0"/>
    <x v="0"/>
    <n v="40364247"/>
    <s v="EMBARCADO"/>
    <n v="1022414"/>
    <s v="XIN YA ZHOU"/>
    <s v="SHANGHAI, CHINA"/>
    <d v="2023-02-10T00:00:00"/>
    <d v="2023-02-20T00:00:00"/>
    <d v="2023-03-28T09:24:00"/>
    <s v="CMA CGM"/>
    <n v="7870"/>
    <x v="0"/>
    <x v="1"/>
  </r>
  <r>
    <m/>
    <x v="0"/>
    <x v="0"/>
    <n v="40364247"/>
    <s v="EMBARCADO"/>
    <n v="1022414"/>
    <s v="XIN YA ZHOU"/>
    <s v="SHANGHAI, CHINA"/>
    <d v="2023-02-06T00:00:00"/>
    <d v="2023-02-20T00:00:00"/>
    <d v="2023-03-28T09:24:00"/>
    <s v="CMA CGM"/>
    <n v="16130"/>
    <x v="0"/>
    <x v="1"/>
  </r>
  <r>
    <m/>
    <x v="0"/>
    <x v="0"/>
    <n v="40364245"/>
    <s v="EMBARCADO"/>
    <n v="1022183"/>
    <s v="EVER LAMBENT"/>
    <s v="YANTIAN, CHINA"/>
    <d v="2023-02-08T00:00:00"/>
    <d v="2023-02-15T00:00:00"/>
    <d v="2023-03-19T22:27:00"/>
    <s v="CMA CGM"/>
    <n v="24994.41"/>
    <x v="0"/>
    <x v="1"/>
  </r>
  <r>
    <m/>
    <x v="0"/>
    <x v="0"/>
    <n v="40364244"/>
    <s v="EMBARCADO"/>
    <n v="1022183"/>
    <s v="EVER LUCID"/>
    <s v="YANTIAN, CHINA"/>
    <d v="2023-02-01T00:00:00"/>
    <d v="2023-02-07T00:00:00"/>
    <d v="2023-03-11T22:27:00"/>
    <s v="CMA CGM"/>
    <n v="24124.41"/>
    <x v="0"/>
    <x v="1"/>
  </r>
  <r>
    <m/>
    <x v="0"/>
    <x v="0"/>
    <n v="40364243"/>
    <s v="EMBARCADO"/>
    <n v="1022183"/>
    <s v="XIN FANG CHENG"/>
    <s v="SHANGHAI, CHINA"/>
    <d v="2023-02-08T00:00:00"/>
    <d v="2023-02-14T00:00:00"/>
    <d v="2023-03-22T09:24:00"/>
    <s v="CMA CGM"/>
    <n v="25012.89"/>
    <x v="0"/>
    <x v="1"/>
  </r>
  <r>
    <m/>
    <x v="0"/>
    <x v="0"/>
    <n v="40364242"/>
    <s v="EMBARCADO"/>
    <n v="1022183"/>
    <s v="XIN FANG CHENG"/>
    <s v="SHANGHAI, CHINA"/>
    <d v="2023-02-06T00:00:00"/>
    <d v="2023-02-14T00:00:00"/>
    <d v="2023-03-22T09:24:00"/>
    <s v="CMA CGM"/>
    <n v="25097.919999999998"/>
    <x v="0"/>
    <x v="1"/>
  </r>
  <r>
    <m/>
    <x v="0"/>
    <x v="0"/>
    <n v="40364240"/>
    <s v="EMBARCADO"/>
    <n v="1021732"/>
    <s v="MSC ORION"/>
    <s v="SHANGHAI, CHINA"/>
    <d v="2023-02-16T00:00:00"/>
    <d v="2023-02-12T00:00:00"/>
    <d v="2023-03-20T09:24:00"/>
    <s v="MSC"/>
    <n v="13690.23"/>
    <x v="0"/>
    <x v="1"/>
  </r>
  <r>
    <m/>
    <x v="0"/>
    <x v="0"/>
    <n v="40364240"/>
    <s v="EMBARCADO"/>
    <n v="1021732"/>
    <s v="MSC ORION"/>
    <s v="SHANGHAI, CHINA"/>
    <d v="2023-02-02T00:00:00"/>
    <d v="2023-02-12T00:00:00"/>
    <d v="2023-03-20T09:24:00"/>
    <s v="MSC"/>
    <n v="10320"/>
    <x v="0"/>
    <x v="1"/>
  </r>
  <r>
    <m/>
    <x v="2"/>
    <x v="1"/>
    <n v="40364236"/>
    <s v="EMBARCADO"/>
    <n v="1020412"/>
    <s v="CMA CGM ARKANSAS 0WCDYN1MA"/>
    <s v="CALLAO, PUERTO"/>
    <d v="2023-02-04T00:00:00"/>
    <d v="2023-02-09T00:00:00"/>
    <d v="2023-02-16T21:00:00"/>
    <s v="COSCO"/>
    <n v="23994.63"/>
    <x v="0"/>
    <x v="1"/>
  </r>
  <r>
    <m/>
    <x v="2"/>
    <x v="1"/>
    <n v="40364235"/>
    <s v="EMBARCADO"/>
    <n v="1020944"/>
    <s v="SEASPAN SANTOS 306W"/>
    <s v="CALLAO, PUERTO"/>
    <d v="2023-02-14T00:00:00"/>
    <d v="2023-02-19T00:00:00"/>
    <d v="2023-02-26T21:00:00"/>
    <s v="HAPAG LLOYD"/>
    <n v="23830.73"/>
    <x v="0"/>
    <x v="1"/>
  </r>
  <r>
    <m/>
    <x v="2"/>
    <x v="1"/>
    <n v="40364234"/>
    <s v="EMBARCADO"/>
    <n v="1020944"/>
    <s v="CMA CGM ARKANSAS 0WCDYN1MA"/>
    <s v="CALLAO, PUERTO"/>
    <d v="2023-02-03T00:00:00"/>
    <d v="2023-02-09T00:00:00"/>
    <d v="2023-02-16T21:00:00"/>
    <s v="COSCO"/>
    <n v="23587.279999999999"/>
    <x v="0"/>
    <x v="1"/>
  </r>
  <r>
    <m/>
    <x v="2"/>
    <x v="1"/>
    <n v="40364229"/>
    <s v="EMBARCADO"/>
    <n v="1021085"/>
    <s v="GUAYAQUIL EXPRESS / 0WCE0N1MA"/>
    <s v="CARTAGENA, PUERTO"/>
    <d v="2023-02-11T00:00:00"/>
    <d v="2023-02-16T00:00:00"/>
    <d v="2023-03-03T15:22:00"/>
    <s v="CMA CGM"/>
    <n v="24012"/>
    <x v="0"/>
    <x v="1"/>
  </r>
  <r>
    <m/>
    <x v="2"/>
    <x v="1"/>
    <n v="40364226"/>
    <s v="EMBARCADO"/>
    <n v="1020848"/>
    <s v="GUAYAQUIL EXPRESS / 0WCE0N1MA"/>
    <s v="CARTAGENA, PUERTO"/>
    <d v="2023-02-09T00:00:00"/>
    <d v="2023-02-16T00:00:00"/>
    <d v="2023-03-03T15:22:00"/>
    <s v="CMA CGM"/>
    <n v="10928.01"/>
    <x v="0"/>
    <x v="1"/>
  </r>
  <r>
    <m/>
    <x v="2"/>
    <x v="1"/>
    <n v="40364226"/>
    <s v="EMBARCADO"/>
    <n v="1020848"/>
    <s v="GUAYAQUIL EXPRESS / 0WCE0N1MA"/>
    <s v="CARTAGENA, PUERTO"/>
    <d v="2023-02-11T00:00:00"/>
    <d v="2023-02-16T00:00:00"/>
    <d v="2023-03-03T15:22:00"/>
    <s v="CMA CGM"/>
    <n v="13088.95"/>
    <x v="0"/>
    <x v="1"/>
  </r>
  <r>
    <m/>
    <x v="2"/>
    <x v="1"/>
    <n v="40364225"/>
    <s v="EMBARCADO"/>
    <n v="1020848"/>
    <s v="DIMITRIS C / 0LI0EN1MA"/>
    <s v="CARTAGENA, PUERTO"/>
    <d v="2023-02-01T00:00:00"/>
    <d v="2023-02-04T00:00:00"/>
    <d v="2023-02-19T15:22:00"/>
    <s v="CMA CGM"/>
    <n v="10212.81"/>
    <x v="0"/>
    <x v="1"/>
  </r>
  <r>
    <m/>
    <x v="2"/>
    <x v="1"/>
    <n v="40364225"/>
    <s v="EMBARCADO"/>
    <n v="1020848"/>
    <s v="DIMITRIS C / 0LI0EN1MA"/>
    <s v="CARTAGENA, PUERTO"/>
    <d v="2023-02-02T00:00:00"/>
    <d v="2023-02-04T00:00:00"/>
    <d v="2023-02-19T15:22:00"/>
    <s v="CMA CGM"/>
    <n v="13791.76"/>
    <x v="0"/>
    <x v="1"/>
  </r>
  <r>
    <m/>
    <x v="3"/>
    <x v="0"/>
    <n v="40364216"/>
    <s v="EMBARCADO"/>
    <n v="1012730"/>
    <s v="SAFMARINE BENGUELA 306N"/>
    <s v="HAMBURG, PORT"/>
    <d v="2023-02-03T00:00:00"/>
    <d v="2023-02-16T00:00:00"/>
    <d v="2023-03-17T21:29:00"/>
    <s v="MAERSK"/>
    <n v="10826.725"/>
    <x v="0"/>
    <x v="1"/>
  </r>
  <r>
    <m/>
    <x v="3"/>
    <x v="0"/>
    <n v="40364216"/>
    <s v="EMBARCADO"/>
    <n v="1012724"/>
    <s v="SAFMARINE BENGUELA 306N"/>
    <s v="HAMBURG, PORT"/>
    <d v="2023-02-03T00:00:00"/>
    <d v="2023-02-16T00:00:00"/>
    <d v="2023-03-17T21:29:00"/>
    <s v="MAERSK"/>
    <n v="10801.93"/>
    <x v="0"/>
    <x v="1"/>
  </r>
  <r>
    <m/>
    <x v="1"/>
    <x v="0"/>
    <n v="40364214"/>
    <s v="EMBARCADO"/>
    <n v="1021539"/>
    <s v="CAPE AKRITAS NX305R"/>
    <s v="NEW YORK, PUERTO"/>
    <d v="2023-02-02T00:00:00"/>
    <d v="2023-02-04T00:00:00"/>
    <d v="2023-03-07T19:15:00"/>
    <s v="MSC"/>
    <n v="24012.71142"/>
    <x v="0"/>
    <x v="1"/>
  </r>
  <r>
    <m/>
    <x v="1"/>
    <x v="0"/>
    <n v="40364213"/>
    <s v="EMBARCADO"/>
    <n v="1021538"/>
    <s v="MSC AINO NX306R"/>
    <s v="NEW YORK, PUERTO"/>
    <d v="2023-02-06T00:00:00"/>
    <d v="2023-02-11T00:00:00"/>
    <d v="2023-03-14T19:15:00"/>
    <s v="MSC"/>
    <n v="24008.833210000001"/>
    <x v="0"/>
    <x v="1"/>
  </r>
  <r>
    <m/>
    <x v="4"/>
    <x v="0"/>
    <n v="40364029"/>
    <s v="DESPACHADO"/>
    <n v="1021270"/>
    <s v="MSC EMMA FA252A"/>
    <s v="MAZATLAN, PUERTO"/>
    <d v="2023-02-17T00:00:00"/>
    <d v="2023-02-25T00:00:00"/>
    <d v="2023-03-22T14:20:00"/>
    <s v="MSC"/>
    <n v="6401.08"/>
    <x v="0"/>
    <x v="1"/>
  </r>
  <r>
    <m/>
    <x v="4"/>
    <x v="0"/>
    <n v="40364029"/>
    <s v="DESPACHADO"/>
    <n v="1021270"/>
    <s v="MSC EMMA FA252A"/>
    <s v="MAZATLAN, PUERTO"/>
    <d v="2023-02-18T00:00:00"/>
    <d v="2023-02-25T00:00:00"/>
    <d v="2023-03-22T14:20:00"/>
    <s v="MSC"/>
    <n v="17604.05"/>
    <x v="0"/>
    <x v="1"/>
  </r>
  <r>
    <m/>
    <x v="2"/>
    <x v="1"/>
    <n v="40364015"/>
    <s v="EMBARCADO"/>
    <n v="1022709"/>
    <s v="POLAR COLOMBIA 305N"/>
    <s v="CARTAGENA, PUERTO"/>
    <d v="2023-02-01T00:00:00"/>
    <d v="2023-02-03T00:00:00"/>
    <d v="2023-02-18T15:22:00"/>
    <s v="SEALAND"/>
    <n v="23997.65"/>
    <x v="0"/>
    <x v="1"/>
  </r>
  <r>
    <m/>
    <x v="2"/>
    <x v="1"/>
    <n v="40364014"/>
    <s v="EMBARCADO"/>
    <n v="1022709"/>
    <s v="CMA CGM ARKANSAS / 0WCDYN1MA"/>
    <s v="CARTAGENA, PUERTO"/>
    <d v="2023-02-03T00:00:00"/>
    <d v="2023-02-09T00:00:00"/>
    <d v="2023-02-24T15:22:00"/>
    <s v="CMA CGM"/>
    <n v="23983.37"/>
    <x v="0"/>
    <x v="1"/>
  </r>
  <r>
    <m/>
    <x v="2"/>
    <x v="1"/>
    <n v="40363945"/>
    <s v="EMBARCADO"/>
    <n v="1021868"/>
    <s v="GUAYAQUIL EXPRESS 3202N"/>
    <s v="CARTAGENA, PUERTO"/>
    <d v="2023-02-10T00:00:00"/>
    <d v="2023-02-16T00:00:00"/>
    <d v="2023-03-03T15:22:00"/>
    <s v="HAPAG LLOYD"/>
    <n v="23787.53"/>
    <x v="0"/>
    <x v="1"/>
  </r>
  <r>
    <m/>
    <x v="5"/>
    <x v="0"/>
    <n v="40363925"/>
    <s v="EMBARCADO"/>
    <n v="1021936"/>
    <s v="MSC ALIYA FA305R"/>
    <s v="YOKOHAMA (ADUANA PRINCIPAL)"/>
    <d v="2023-02-10T00:00:00"/>
    <d v="2023-02-19T00:00:00"/>
    <d v="2023-03-27T12:18:00"/>
    <s v="ONE"/>
    <n v="24000"/>
    <x v="0"/>
    <x v="1"/>
  </r>
  <r>
    <m/>
    <x v="5"/>
    <x v="0"/>
    <n v="40363924"/>
    <s v="EMBARCADO"/>
    <n v="1021936"/>
    <s v="MSC ORION 0250W"/>
    <s v="YOKOHAMA (ADUANA PRINCIPAL)"/>
    <d v="2023-02-07T00:00:00"/>
    <d v="2023-02-12T00:00:00"/>
    <d v="2023-03-20T12:18:00"/>
    <s v="ONE"/>
    <n v="24000"/>
    <x v="0"/>
    <x v="1"/>
  </r>
  <r>
    <m/>
    <x v="5"/>
    <x v="0"/>
    <n v="40363922"/>
    <s v="EMBARCADO"/>
    <n v="1023265"/>
    <s v="MSC ALIYA FA305R"/>
    <s v="YOKOHAMA (ADUANA PRINCIPAL)"/>
    <d v="2023-02-11T00:00:00"/>
    <d v="2023-02-19T00:00:00"/>
    <d v="2023-03-27T12:18:00"/>
    <s v="ONE"/>
    <n v="1997.34"/>
    <x v="0"/>
    <x v="1"/>
  </r>
  <r>
    <m/>
    <x v="5"/>
    <x v="0"/>
    <n v="40363921"/>
    <s v="EMBARCADO"/>
    <n v="1022413"/>
    <s v="MSC ALIYA FA305R"/>
    <s v="YOKOHAMA (ADUANA PRINCIPAL)"/>
    <d v="2023-02-11T00:00:00"/>
    <d v="2023-02-19T00:00:00"/>
    <d v="2023-03-27T12:18:00"/>
    <s v="ONE"/>
    <n v="2000"/>
    <x v="0"/>
    <x v="1"/>
  </r>
  <r>
    <m/>
    <x v="5"/>
    <x v="0"/>
    <n v="40363921"/>
    <s v="EMBARCADO"/>
    <n v="1021944"/>
    <s v="MSC ALIYA FA305R"/>
    <s v="YOKOHAMA (ADUANA PRINCIPAL)"/>
    <d v="2023-02-11T00:00:00"/>
    <d v="2023-02-19T00:00:00"/>
    <d v="2023-03-27T12:18:00"/>
    <s v="ONE"/>
    <n v="2000"/>
    <x v="0"/>
    <x v="1"/>
  </r>
  <r>
    <m/>
    <x v="5"/>
    <x v="0"/>
    <n v="40363920"/>
    <s v="EMBARCADO"/>
    <n v="1022866"/>
    <s v="MSC ALIYA FA305R"/>
    <s v="YOKOHAMA (ADUANA PRINCIPAL)"/>
    <d v="2023-02-11T00:00:00"/>
    <d v="2023-02-19T00:00:00"/>
    <d v="2023-03-27T12:18:00"/>
    <s v="ONE"/>
    <n v="4014.68"/>
    <x v="0"/>
    <x v="1"/>
  </r>
  <r>
    <m/>
    <x v="5"/>
    <x v="0"/>
    <n v="40363920"/>
    <s v="EMBARCADO"/>
    <n v="1022751"/>
    <s v="MSC ALIYA FA305R"/>
    <s v="YOKOHAMA (ADUANA PRINCIPAL)"/>
    <d v="2023-02-11T00:00:00"/>
    <d v="2023-02-19T00:00:00"/>
    <d v="2023-03-27T12:18:00"/>
    <s v="ONE"/>
    <n v="3010"/>
    <x v="0"/>
    <x v="1"/>
  </r>
  <r>
    <m/>
    <x v="5"/>
    <x v="0"/>
    <n v="40363920"/>
    <s v="EMBARCADO"/>
    <n v="1022621"/>
    <s v="MSC ALIYA FA305R"/>
    <s v="YOKOHAMA (ADUANA PRINCIPAL)"/>
    <d v="2023-02-11T00:00:00"/>
    <d v="2023-02-19T00:00:00"/>
    <d v="2023-03-27T12:18:00"/>
    <s v="ONE"/>
    <n v="5009.08"/>
    <x v="0"/>
    <x v="1"/>
  </r>
  <r>
    <m/>
    <x v="5"/>
    <x v="0"/>
    <n v="40363920"/>
    <s v="EMBARCADO"/>
    <n v="1021924"/>
    <s v="MSC ALIYA FA305R"/>
    <s v="YOKOHAMA (ADUANA PRINCIPAL)"/>
    <d v="2023-02-11T00:00:00"/>
    <d v="2023-02-19T00:00:00"/>
    <d v="2023-03-27T12:18:00"/>
    <s v="ONE"/>
    <n v="6010.09"/>
    <x v="0"/>
    <x v="1"/>
  </r>
  <r>
    <m/>
    <x v="5"/>
    <x v="0"/>
    <n v="40363903"/>
    <s v="EMBARCADO"/>
    <n v="1022866"/>
    <s v="MSC ORION 0002E"/>
    <s v="OSAKA, PUERTO"/>
    <d v="2023-02-02T00:00:00"/>
    <d v="2023-02-12T00:00:00"/>
    <d v="2023-04-06T23:01:00"/>
    <s v="HYUNDAI"/>
    <n v="10920.1"/>
    <x v="0"/>
    <x v="1"/>
  </r>
  <r>
    <m/>
    <x v="5"/>
    <x v="0"/>
    <n v="40363903"/>
    <s v="EMBARCADO"/>
    <n v="1022751"/>
    <s v="MSC ORION 0002E"/>
    <s v="OSAKA, PUERTO"/>
    <d v="2023-02-02T00:00:00"/>
    <d v="2023-02-12T00:00:00"/>
    <d v="2023-04-06T23:01:00"/>
    <s v="HYUNDAI"/>
    <n v="8008"/>
    <x v="0"/>
    <x v="1"/>
  </r>
  <r>
    <m/>
    <x v="5"/>
    <x v="0"/>
    <n v="40363903"/>
    <s v="EMBARCADO"/>
    <n v="1022293"/>
    <s v="MSC ORION 0002E"/>
    <s v="OSAKA, PUERTO"/>
    <d v="2023-02-02T00:00:00"/>
    <d v="2023-02-12T00:00:00"/>
    <d v="2023-04-06T23:01:00"/>
    <s v="HYUNDAI"/>
    <n v="1000"/>
    <x v="0"/>
    <x v="1"/>
  </r>
  <r>
    <m/>
    <x v="5"/>
    <x v="0"/>
    <n v="40363903"/>
    <s v="EMBARCADO"/>
    <n v="1022141"/>
    <s v="MSC ORION 0002E"/>
    <s v="OSAKA, PUERTO"/>
    <d v="2023-02-02T00:00:00"/>
    <d v="2023-02-12T00:00:00"/>
    <d v="2023-04-06T23:01:00"/>
    <s v="HYUNDAI"/>
    <n v="2523.59"/>
    <x v="0"/>
    <x v="1"/>
  </r>
  <r>
    <m/>
    <x v="5"/>
    <x v="0"/>
    <n v="40363903"/>
    <s v="EMBARCADO"/>
    <n v="1021921"/>
    <s v="MSC ORION 0002E"/>
    <s v="OSAKA, PUERTO"/>
    <d v="2023-02-02T00:00:00"/>
    <d v="2023-02-12T00:00:00"/>
    <d v="2023-04-06T23:01:00"/>
    <s v="HYUNDAI"/>
    <n v="1498.86"/>
    <x v="0"/>
    <x v="1"/>
  </r>
  <r>
    <m/>
    <x v="2"/>
    <x v="1"/>
    <n v="40363870"/>
    <s v="EMBARCADO"/>
    <n v="1021976"/>
    <s v="CMA CGM MALTA / 0LI0IN1MA"/>
    <s v="CARTAGENA, PUERTO"/>
    <d v="2023-02-15T00:00:00"/>
    <d v="2023-02-18T00:00:00"/>
    <d v="2023-03-05T15:22:00"/>
    <s v="CMA CGM"/>
    <n v="12021.23"/>
    <x v="0"/>
    <x v="1"/>
  </r>
  <r>
    <m/>
    <x v="2"/>
    <x v="1"/>
    <n v="40363870"/>
    <s v="EMBARCADO"/>
    <n v="1021976"/>
    <s v="CMA CGM MALTA / 0LI0IN1MA"/>
    <s v="CARTAGENA, PUERTO"/>
    <d v="2023-02-13T00:00:00"/>
    <d v="2023-02-18T00:00:00"/>
    <d v="2023-03-05T15:22:00"/>
    <s v="CMA CGM"/>
    <n v="11984.81"/>
    <x v="0"/>
    <x v="1"/>
  </r>
  <r>
    <m/>
    <x v="2"/>
    <x v="1"/>
    <n v="40363834"/>
    <s v="EMBARCADO"/>
    <n v="1021864"/>
    <s v="CMA CGM MALTA / 0LI0IN1MA"/>
    <s v="GUAYAQUIL, PUERTO"/>
    <d v="2023-02-15T00:00:00"/>
    <d v="2023-02-18T00:00:00"/>
    <d v="2023-02-26T10:31:00"/>
    <s v="CMA CGM"/>
    <n v="22746.68"/>
    <x v="0"/>
    <x v="1"/>
  </r>
  <r>
    <m/>
    <x v="2"/>
    <x v="1"/>
    <n v="40363834"/>
    <s v="EMBARCADO"/>
    <n v="1021039"/>
    <s v="CMA CGM MALTA / 0LI0IN1MA"/>
    <s v="GUAYAQUIL, PUERTO"/>
    <d v="2023-02-15T00:00:00"/>
    <d v="2023-02-18T00:00:00"/>
    <d v="2023-02-26T10:31:00"/>
    <s v="CMA CGM"/>
    <n v="1251.1500000000001"/>
    <x v="0"/>
    <x v="1"/>
  </r>
  <r>
    <m/>
    <x v="2"/>
    <x v="1"/>
    <n v="40363828"/>
    <s v="EMBARCADO"/>
    <n v="1030792"/>
    <s v="SAFMARINE BENGUELA 306N"/>
    <s v="BUENAVENTURA, PUERTO"/>
    <d v="2023-02-09T00:00:00"/>
    <d v="2023-02-16T00:00:00"/>
    <d v="2023-03-05T10:10:00"/>
    <s v="HAMBURG SUD"/>
    <n v="24000"/>
    <x v="0"/>
    <x v="1"/>
  </r>
  <r>
    <m/>
    <x v="2"/>
    <x v="1"/>
    <n v="40363642"/>
    <s v="EMBARCADO"/>
    <n v="1011421"/>
    <s v="MAERSK BATAM 305N"/>
    <s v="BUENAVENTURA, PUERTO"/>
    <d v="2023-02-06T00:00:00"/>
    <d v="2023-02-09T00:00:00"/>
    <d v="2023-02-26T10:10:00"/>
    <s v="HAMBURG SUD"/>
    <n v="23991.88"/>
    <x v="0"/>
    <x v="1"/>
  </r>
  <r>
    <m/>
    <x v="2"/>
    <x v="1"/>
    <n v="40363641"/>
    <s v="EMBARCADO"/>
    <n v="1011421"/>
    <s v="MAERSK BATAM 305N"/>
    <s v="BUENAVENTURA, PUERTO"/>
    <d v="2023-02-06T00:00:00"/>
    <d v="2023-02-09T00:00:00"/>
    <d v="2023-02-26T10:10:00"/>
    <s v="HAMBURG SUD"/>
    <n v="23984.19"/>
    <x v="0"/>
    <x v="1"/>
  </r>
  <r>
    <m/>
    <x v="0"/>
    <x v="0"/>
    <n v="40363613"/>
    <s v="EMBARCADO"/>
    <n v="1022639"/>
    <s v="MSC ORION"/>
    <s v="SHANGHAI, CHINA"/>
    <d v="2023-02-03T00:00:00"/>
    <d v="2023-02-12T00:00:00"/>
    <d v="2023-03-20T09:24:00"/>
    <s v="MSC"/>
    <n v="22075.32"/>
    <x v="0"/>
    <x v="1"/>
  </r>
  <r>
    <m/>
    <x v="0"/>
    <x v="0"/>
    <n v="40363612"/>
    <s v="EMBARCADO"/>
    <n v="1022639"/>
    <s v="MSC ORION"/>
    <s v="SHANGHAI, CHINA"/>
    <d v="2023-02-04T00:00:00"/>
    <d v="2023-02-12T00:00:00"/>
    <d v="2023-03-20T09:24:00"/>
    <s v="MSC"/>
    <n v="22260.51"/>
    <x v="0"/>
    <x v="1"/>
  </r>
  <r>
    <m/>
    <x v="0"/>
    <x v="0"/>
    <n v="40363609"/>
    <s v="EMBARCADO"/>
    <n v="1022388"/>
    <s v="MSC ALIYA"/>
    <s v="YANTIAN, CHINA"/>
    <d v="2023-02-09T00:00:00"/>
    <d v="2023-02-19T00:00:00"/>
    <d v="2023-03-23T22:27:00"/>
    <s v="MSC"/>
    <n v="23900"/>
    <x v="0"/>
    <x v="1"/>
  </r>
  <r>
    <m/>
    <x v="0"/>
    <x v="0"/>
    <n v="40363607"/>
    <s v="EMBARCADO"/>
    <n v="1021733"/>
    <s v="SEASPAN OCEANIA"/>
    <s v="TIANJIN XINGANG, CHINA"/>
    <d v="2023-02-09T00:00:00"/>
    <d v="2023-02-14T00:00:00"/>
    <d v="2023-04-04T20:36:00"/>
    <s v="COSCO"/>
    <n v="23745.4"/>
    <x v="0"/>
    <x v="1"/>
  </r>
  <r>
    <m/>
    <x v="0"/>
    <x v="0"/>
    <n v="40363603"/>
    <s v="EMBARCADO"/>
    <n v="1022856"/>
    <s v="XIN YA ZHOU"/>
    <s v="SHANGHAI, CHINA"/>
    <d v="2023-02-14T00:00:00"/>
    <d v="2023-02-20T00:00:00"/>
    <d v="2023-03-28T09:24:00"/>
    <s v="CMA CGM"/>
    <n v="25001.83"/>
    <x v="0"/>
    <x v="1"/>
  </r>
  <r>
    <m/>
    <x v="0"/>
    <x v="0"/>
    <n v="40363602"/>
    <s v="EMBARCADO"/>
    <n v="1022856"/>
    <s v="MSC ORION"/>
    <s v="SHANGHAI, CHINA"/>
    <d v="2023-02-04T00:00:00"/>
    <d v="2023-02-12T00:00:00"/>
    <d v="2023-03-20T09:24:00"/>
    <s v="HYUNDAI"/>
    <n v="19443.89"/>
    <x v="0"/>
    <x v="1"/>
  </r>
  <r>
    <m/>
    <x v="0"/>
    <x v="0"/>
    <n v="40363602"/>
    <s v="EMBARCADO"/>
    <n v="1022856"/>
    <s v="MSC ORION"/>
    <s v="SHANGHAI, CHINA"/>
    <d v="2023-02-04T00:00:00"/>
    <d v="2023-02-12T00:00:00"/>
    <d v="2023-03-20T09:24:00"/>
    <s v="HYUNDAI"/>
    <n v="4559.24"/>
    <x v="0"/>
    <x v="1"/>
  </r>
  <r>
    <m/>
    <x v="6"/>
    <x v="1"/>
    <n v="40363600"/>
    <s v="EMBARCADO"/>
    <n v="1012612"/>
    <s v="EVER LOYAL 0608-057W"/>
    <s v="MANILA, PUERTO"/>
    <d v="2023-02-16T00:00:00"/>
    <d v="2023-02-22T00:00:00"/>
    <d v="2023-04-19T04:51:00"/>
    <s v="COSCO"/>
    <n v="24673.86"/>
    <x v="0"/>
    <x v="1"/>
  </r>
  <r>
    <m/>
    <x v="6"/>
    <x v="1"/>
    <n v="40363599"/>
    <s v="EMBARCADO"/>
    <n v="1012612"/>
    <s v="EVER LOYAL 0608-057W"/>
    <s v="MANILA, PUERTO"/>
    <d v="2023-02-16T00:00:00"/>
    <d v="2023-02-22T00:00:00"/>
    <d v="2023-04-19T04:51:00"/>
    <s v="COSCO"/>
    <n v="24503.78"/>
    <x v="0"/>
    <x v="1"/>
  </r>
  <r>
    <m/>
    <x v="6"/>
    <x v="1"/>
    <n v="40363598"/>
    <s v="EMBARCADO"/>
    <n v="1012612"/>
    <s v="MSC ORION FA304R"/>
    <s v="MANILA, PUERTO"/>
    <d v="2023-02-01T00:00:00"/>
    <d v="2023-02-12T00:00:00"/>
    <d v="2023-04-09T04:51:00"/>
    <s v="MSC"/>
    <n v="24595.84"/>
    <x v="0"/>
    <x v="1"/>
  </r>
  <r>
    <m/>
    <x v="6"/>
    <x v="1"/>
    <n v="40363597"/>
    <s v="EMBARCADO"/>
    <n v="1012612"/>
    <s v="MSC ORION FA304R"/>
    <s v="MANILA, PUERTO"/>
    <d v="2023-02-01T00:00:00"/>
    <d v="2023-02-12T00:00:00"/>
    <d v="2023-04-09T04:51:00"/>
    <s v="MSC"/>
    <n v="24834.04"/>
    <x v="0"/>
    <x v="1"/>
  </r>
  <r>
    <m/>
    <x v="5"/>
    <x v="0"/>
    <n v="40363595"/>
    <s v="EMBARCADO"/>
    <n v="1021204"/>
    <s v="MSC ALIYA FA305R"/>
    <s v="YOKOHAMA (ADUANA PRINCIPAL)"/>
    <d v="2023-02-09T00:00:00"/>
    <d v="2023-02-19T00:00:00"/>
    <d v="2023-03-27T12:18:00"/>
    <s v="ONE"/>
    <n v="23660"/>
    <x v="0"/>
    <x v="1"/>
  </r>
  <r>
    <m/>
    <x v="2"/>
    <x v="1"/>
    <n v="40363591"/>
    <s v="EMBARCADO"/>
    <n v="1022217"/>
    <s v="SEASPAN SANTOS 306W"/>
    <s v="CALLAO, PUERTO"/>
    <d v="2023-02-16T00:00:00"/>
    <d v="2023-02-19T00:00:00"/>
    <d v="2023-02-26T21:00:00"/>
    <s v="HAPAG LLOYD"/>
    <n v="4275.8500000000004"/>
    <x v="0"/>
    <x v="1"/>
  </r>
  <r>
    <m/>
    <x v="2"/>
    <x v="1"/>
    <n v="40363591"/>
    <s v="EMBARCADO"/>
    <n v="1023391"/>
    <s v="SEASPAN SANTOS 306W"/>
    <s v="CALLAO, PUERTO"/>
    <d v="2023-02-16T00:00:00"/>
    <d v="2023-02-19T00:00:00"/>
    <d v="2023-02-26T21:00:00"/>
    <s v="HAPAG LLOYD"/>
    <n v="13040"/>
    <x v="0"/>
    <x v="1"/>
  </r>
  <r>
    <m/>
    <x v="2"/>
    <x v="1"/>
    <n v="40363591"/>
    <s v="EMBARCADO"/>
    <n v="1022883"/>
    <s v="SEASPAN SANTOS 306W"/>
    <s v="CALLAO, PUERTO"/>
    <d v="2023-02-16T00:00:00"/>
    <d v="2023-02-19T00:00:00"/>
    <d v="2023-02-26T21:00:00"/>
    <s v="HAPAG LLOYD"/>
    <n v="6288"/>
    <x v="0"/>
    <x v="1"/>
  </r>
  <r>
    <m/>
    <x v="2"/>
    <x v="1"/>
    <n v="40363590"/>
    <s v="EMBARCADO"/>
    <n v="1023391"/>
    <s v="CONSTANTIA 304W"/>
    <s v="CALLAO, PUERTO"/>
    <d v="2023-02-03T00:00:00"/>
    <d v="2023-02-13T00:00:00"/>
    <d v="2023-02-20T21:00:00"/>
    <s v="SEALAND"/>
    <n v="6980"/>
    <x v="0"/>
    <x v="1"/>
  </r>
  <r>
    <m/>
    <x v="2"/>
    <x v="1"/>
    <n v="40363590"/>
    <s v="EMBARCADO"/>
    <n v="1023432"/>
    <s v="CONSTANTIA 304W"/>
    <s v="CALLAO, PUERTO"/>
    <d v="2023-02-03T00:00:00"/>
    <d v="2023-02-13T00:00:00"/>
    <d v="2023-02-20T21:00:00"/>
    <s v="SEALAND"/>
    <n v="16410.990000000002"/>
    <x v="0"/>
    <x v="1"/>
  </r>
  <r>
    <m/>
    <x v="2"/>
    <x v="1"/>
    <n v="40363573"/>
    <s v="EMBARCADO"/>
    <n v="1011421"/>
    <s v="MAERSK LAUNCESTON 307N"/>
    <s v="CARTAGENA, PUERTO"/>
    <d v="2023-02-11T00:00:00"/>
    <d v="2023-02-17T00:00:00"/>
    <d v="2023-03-04T15:22:00"/>
    <s v="SEALAND"/>
    <n v="23996.400000000001"/>
    <x v="0"/>
    <x v="1"/>
  </r>
  <r>
    <m/>
    <x v="6"/>
    <x v="1"/>
    <n v="40363558"/>
    <s v="EMBARCADO"/>
    <n v="1012612"/>
    <s v="XIN YA ZHOU / 0HCE0W1MA"/>
    <s v="MANILA, PUERTO"/>
    <d v="2023-02-13T00:00:00"/>
    <d v="2023-02-20T00:00:00"/>
    <d v="2023-04-17T04:51:00"/>
    <s v="CMA CGM"/>
    <n v="24988.720000000001"/>
    <x v="0"/>
    <x v="1"/>
  </r>
  <r>
    <m/>
    <x v="6"/>
    <x v="1"/>
    <n v="40363557"/>
    <s v="EMBARCADO"/>
    <n v="1012612"/>
    <s v="MSC ORION FA304R"/>
    <s v="MANILA, PUERTO"/>
    <d v="2023-02-01T00:00:00"/>
    <d v="2023-02-12T00:00:00"/>
    <d v="2023-04-09T04:51:00"/>
    <s v="MSC"/>
    <n v="25068.98"/>
    <x v="0"/>
    <x v="1"/>
  </r>
  <r>
    <m/>
    <x v="6"/>
    <x v="1"/>
    <n v="40363556"/>
    <s v="EMBARCADO"/>
    <n v="1012612"/>
    <s v="MSC ORION FA304R"/>
    <s v="MANILA, PUERTO"/>
    <d v="2023-02-01T00:00:00"/>
    <d v="2023-02-12T00:00:00"/>
    <d v="2023-04-09T04:51:00"/>
    <s v="MSC"/>
    <n v="24435.34"/>
    <x v="0"/>
    <x v="1"/>
  </r>
  <r>
    <m/>
    <x v="2"/>
    <x v="1"/>
    <n v="40363550"/>
    <s v="EMBARCADO"/>
    <n v="1021385"/>
    <s v="CMA CGM MALTA / 0LI0IN1MA"/>
    <s v="GUAYAQUIL, PUERTO"/>
    <d v="2023-02-15T00:00:00"/>
    <d v="2023-02-18T00:00:00"/>
    <d v="2023-02-26T10:31:00"/>
    <s v="CMA CGM"/>
    <n v="23870.2"/>
    <x v="0"/>
    <x v="1"/>
  </r>
  <r>
    <m/>
    <x v="2"/>
    <x v="1"/>
    <n v="40363549"/>
    <s v="EMBARCADO"/>
    <n v="1021385"/>
    <s v="CMA CGM MALTA / 0LI0IN1MA"/>
    <s v="GUAYAQUIL, PUERTO"/>
    <d v="2023-02-15T00:00:00"/>
    <d v="2023-02-18T00:00:00"/>
    <d v="2023-02-26T10:31:00"/>
    <s v="CMA CGM"/>
    <n v="23956.07"/>
    <x v="0"/>
    <x v="1"/>
  </r>
  <r>
    <m/>
    <x v="2"/>
    <x v="1"/>
    <n v="40363416"/>
    <s v="EMBARCADO"/>
    <n v="1012556"/>
    <s v="BOMAR PRAIA / 0LI0GN1MA"/>
    <s v="CARTAGENA, PUERTO"/>
    <d v="2023-02-07T00:00:00"/>
    <d v="2023-02-12T00:00:00"/>
    <d v="2023-02-27T15:22:00"/>
    <s v="CMA CGM"/>
    <n v="23994.18"/>
    <x v="0"/>
    <x v="1"/>
  </r>
  <r>
    <m/>
    <x v="2"/>
    <x v="1"/>
    <n v="40363379"/>
    <s v="EMBARCADO"/>
    <n v="1021868"/>
    <s v="CMA CGM ARKANSAS 0WCDYN1MA"/>
    <s v="CARTAGENA, PUERTO"/>
    <d v="2023-02-02T00:00:00"/>
    <d v="2023-02-09T00:00:00"/>
    <d v="2023-02-24T15:22:00"/>
    <s v="HAPAG LLOYD"/>
    <n v="23885.759999999998"/>
    <x v="0"/>
    <x v="1"/>
  </r>
  <r>
    <m/>
    <x v="4"/>
    <x v="1"/>
    <n v="40363327"/>
    <s v="EMBARCADO"/>
    <n v="1030802"/>
    <s v="SAFMARINE BENGUELA 306N"/>
    <s v="MANZANILLO, PUERTO"/>
    <d v="2023-02-07T00:00:00"/>
    <d v="2023-02-16T00:00:00"/>
    <d v="2023-03-03T04:36:00"/>
    <s v="SEALAND"/>
    <n v="24003.669000000002"/>
    <x v="0"/>
    <x v="1"/>
  </r>
  <r>
    <m/>
    <x v="2"/>
    <x v="1"/>
    <n v="40363266"/>
    <s v="EMBARCADO"/>
    <n v="1020352"/>
    <s v="CMA CGM MALTA / 0LI0IN1MA"/>
    <s v="GUAYAQUIL, PUERTO"/>
    <d v="2023-02-14T00:00:00"/>
    <d v="2023-02-18T00:00:00"/>
    <d v="2023-02-26T10:31:00"/>
    <s v="CMA CGM"/>
    <n v="23996.400000000001"/>
    <x v="0"/>
    <x v="1"/>
  </r>
  <r>
    <m/>
    <x v="2"/>
    <x v="1"/>
    <n v="40363265"/>
    <s v="EMBARCADO"/>
    <n v="1021385"/>
    <s v="BALLENITA / 0LI0KN1MA"/>
    <s v="GUAYAQUIL, PUERTO"/>
    <d v="2023-02-21T00:00:00"/>
    <d v="2023-02-26T00:00:00"/>
    <d v="2023-03-06T10:31:00"/>
    <s v="CMA CGM"/>
    <n v="23992.52"/>
    <x v="0"/>
    <x v="1"/>
  </r>
  <r>
    <m/>
    <x v="2"/>
    <x v="1"/>
    <n v="40363250"/>
    <s v="EMBARCADO"/>
    <n v="1020944"/>
    <s v="MAERSK LAUNCESTON 307N"/>
    <s v="CARTAGENA, PUERTO"/>
    <d v="2023-02-06T00:00:00"/>
    <d v="2023-02-17T00:00:00"/>
    <d v="2023-03-04T15:22:00"/>
    <s v="SEALAND"/>
    <n v="23978.82"/>
    <x v="0"/>
    <x v="1"/>
  </r>
  <r>
    <m/>
    <x v="0"/>
    <x v="0"/>
    <n v="40363240"/>
    <s v="EMBARCADO"/>
    <n v="1022646"/>
    <s v="MSC ALIYA"/>
    <s v="SHANGHAI, CHINA"/>
    <d v="2023-02-08T00:00:00"/>
    <d v="2023-02-19T00:00:00"/>
    <d v="2023-03-27T09:24:00"/>
    <s v="MSC"/>
    <n v="11377.52"/>
    <x v="0"/>
    <x v="1"/>
  </r>
  <r>
    <m/>
    <x v="0"/>
    <x v="0"/>
    <n v="40363240"/>
    <s v="EMBARCADO"/>
    <n v="1022646"/>
    <s v="MSC ALIYA"/>
    <s v="SHANGHAI, CHINA"/>
    <d v="2023-02-09T00:00:00"/>
    <d v="2023-02-19T00:00:00"/>
    <d v="2023-03-27T09:24:00"/>
    <s v="MSC"/>
    <n v="12477.75"/>
    <x v="0"/>
    <x v="1"/>
  </r>
  <r>
    <m/>
    <x v="6"/>
    <x v="1"/>
    <n v="40363236"/>
    <s v="EMBARCADO"/>
    <n v="1023283"/>
    <s v="EVER LAMBENT 0605-059W"/>
    <s v="MANILA, PUERTO"/>
    <d v="2023-02-10T00:00:00"/>
    <d v="2023-02-15T00:00:00"/>
    <d v="2023-04-12T04:51:00"/>
    <s v="COSCO"/>
    <n v="24247.84"/>
    <x v="0"/>
    <x v="1"/>
  </r>
  <r>
    <m/>
    <x v="4"/>
    <x v="0"/>
    <n v="40363233"/>
    <s v="DESPACHADO"/>
    <n v="1021874"/>
    <s v="MSC EMMA FA252A"/>
    <s v="MANZANILLO, PUERTO"/>
    <d v="2023-02-16T00:00:00"/>
    <d v="2023-02-25T00:00:00"/>
    <d v="2023-03-12T04:36:00"/>
    <s v="MSC"/>
    <n v="23796.34"/>
    <x v="0"/>
    <x v="1"/>
  </r>
  <r>
    <m/>
    <x v="4"/>
    <x v="0"/>
    <n v="40363230"/>
    <s v="DESPACHADO"/>
    <n v="1021874"/>
    <s v="MSC EMMA 0252W"/>
    <s v="MANZANILLO, PUERTO"/>
    <d v="2023-02-20T00:00:00"/>
    <d v="2023-02-25T00:00:00"/>
    <d v="2023-03-12T04:36:00"/>
    <s v="ONE"/>
    <n v="24062.52"/>
    <x v="0"/>
    <x v="1"/>
  </r>
  <r>
    <m/>
    <x v="4"/>
    <x v="0"/>
    <n v="40363229"/>
    <s v="DESPACHADO"/>
    <n v="1021874"/>
    <s v="MAERSK BUTON 307N"/>
    <s v="MANZANILLO, PUERTO"/>
    <d v="2023-02-15T00:00:00"/>
    <d v="2023-02-23T00:00:00"/>
    <d v="2023-03-10T04:36:00"/>
    <s v="SEALAND"/>
    <n v="24004.32"/>
    <x v="0"/>
    <x v="1"/>
  </r>
  <r>
    <m/>
    <x v="6"/>
    <x v="1"/>
    <n v="40363225"/>
    <s v="EMBARCADO"/>
    <n v="1021156"/>
    <s v="MSC ALIYA FA305R"/>
    <s v="SINGAPUR, PUERTO"/>
    <d v="2023-02-11T00:00:00"/>
    <d v="2023-02-19T00:00:00"/>
    <d v="2023-04-01T16:00:00"/>
    <s v="HAPAG LLOYD"/>
    <n v="24000"/>
    <x v="0"/>
    <x v="1"/>
  </r>
  <r>
    <m/>
    <x v="1"/>
    <x v="0"/>
    <n v="40363215"/>
    <s v="EMBARCADO"/>
    <n v="1030838"/>
    <s v="MSC AINO NX306R"/>
    <s v="NEW YORK, PUERTO"/>
    <d v="2023-02-07T00:00:00"/>
    <d v="2023-02-11T00:00:00"/>
    <d v="2023-03-14T19:15:00"/>
    <s v="MSC"/>
    <n v="21599.924029999998"/>
    <x v="0"/>
    <x v="1"/>
  </r>
  <r>
    <m/>
    <x v="1"/>
    <x v="0"/>
    <n v="40363214"/>
    <s v="EMBARCADO"/>
    <n v="1030838"/>
    <s v="SAFMARINE BENGUELA 306N"/>
    <s v="LOS ANGELES, PUERTO"/>
    <d v="2023-02-13T00:00:00"/>
    <d v="2023-02-16T00:00:00"/>
    <d v="2023-03-11T19:30:00"/>
    <s v="HAMBURG SUD"/>
    <n v="23999.915590000001"/>
    <x v="0"/>
    <x v="1"/>
  </r>
  <r>
    <m/>
    <x v="2"/>
    <x v="1"/>
    <n v="40363189"/>
    <s v="EMBARCADO"/>
    <n v="1030817"/>
    <s v="MSC ROMANE NX307R"/>
    <s v="CALLAO, PUERTO"/>
    <d v="2023-02-15T00:00:00"/>
    <d v="2023-02-19T00:00:00"/>
    <d v="2023-02-26T21:00:00"/>
    <s v="MSC"/>
    <n v="23995.904999999999"/>
    <x v="0"/>
    <x v="1"/>
  </r>
  <r>
    <m/>
    <x v="2"/>
    <x v="1"/>
    <n v="40363188"/>
    <s v="EMBARCADO"/>
    <n v="1030817"/>
    <s v="SEASPAN SANTOS 306W"/>
    <s v="CALLAO, PUERTO"/>
    <d v="2023-02-13T00:00:00"/>
    <d v="2023-02-19T00:00:00"/>
    <d v="2023-02-26T21:00:00"/>
    <s v="HAPAG LLOYD"/>
    <n v="23996.915000000001"/>
    <x v="0"/>
    <x v="1"/>
  </r>
  <r>
    <m/>
    <x v="0"/>
    <x v="0"/>
    <n v="40363179"/>
    <s v="DESPACHADO"/>
    <n v="1022939"/>
    <s v="MSC EMMA"/>
    <s v="SHANGHAI, CHINA"/>
    <d v="2023-02-10T00:00:00"/>
    <d v="2023-02-25T00:00:00"/>
    <d v="2023-04-02T09:24:00"/>
    <s v="MSC"/>
    <n v="9040"/>
    <x v="0"/>
    <x v="1"/>
  </r>
  <r>
    <m/>
    <x v="0"/>
    <x v="0"/>
    <n v="40363179"/>
    <s v="DESPACHADO"/>
    <n v="1022939"/>
    <s v="MSC EMMA"/>
    <s v="SHANGHAI, CHINA"/>
    <d v="2023-02-13T00:00:00"/>
    <d v="2023-02-25T00:00:00"/>
    <d v="2023-04-02T09:24:00"/>
    <s v="MSC"/>
    <n v="15960"/>
    <x v="0"/>
    <x v="1"/>
  </r>
  <r>
    <m/>
    <x v="0"/>
    <x v="0"/>
    <n v="40363178"/>
    <s v="EMBARCADO"/>
    <n v="1022945"/>
    <s v="MSC ORION"/>
    <s v="SHANGHAI, CHINA"/>
    <d v="2023-02-02T00:00:00"/>
    <d v="2023-02-12T00:00:00"/>
    <d v="2023-03-20T09:24:00"/>
    <s v="ONE"/>
    <n v="23980"/>
    <x v="0"/>
    <x v="1"/>
  </r>
  <r>
    <m/>
    <x v="0"/>
    <x v="0"/>
    <n v="40363177"/>
    <s v="EMBARCADO"/>
    <n v="1022945"/>
    <s v="XIN FANG CHENG"/>
    <s v="SHANGHAI, CHINA"/>
    <d v="2023-02-06T00:00:00"/>
    <d v="2023-02-14T00:00:00"/>
    <d v="2023-03-22T09:24:00"/>
    <s v="CMA CGM"/>
    <n v="24000"/>
    <x v="0"/>
    <x v="1"/>
  </r>
  <r>
    <m/>
    <x v="6"/>
    <x v="1"/>
    <n v="40363174"/>
    <s v="DESPACHADO"/>
    <n v="1023090"/>
    <s v="SEASPAN OCEANIA 032W"/>
    <s v="BUSAN {PUSAN}, PUERTO"/>
    <d v="2023-02-08T00:00:00"/>
    <d v="2023-02-14T00:00:00"/>
    <d v="2023-03-25T21:13:00"/>
    <s v="COSCO"/>
    <n v="22016.57"/>
    <x v="0"/>
    <x v="1"/>
  </r>
  <r>
    <m/>
    <x v="6"/>
    <x v="1"/>
    <n v="40363173"/>
    <s v="EMBARCADO"/>
    <n v="1030535"/>
    <s v="MSC ALIYA FA305R"/>
    <s v="BUSAN {PUSAN}, PUERTO"/>
    <d v="2023-02-11T00:00:00"/>
    <d v="2023-02-19T00:00:00"/>
    <d v="2023-03-30T21:13:00"/>
    <s v="HAPAG LLOYD"/>
    <n v="21999.014999999999"/>
    <x v="0"/>
    <x v="1"/>
  </r>
  <r>
    <m/>
    <x v="6"/>
    <x v="1"/>
    <n v="40363140"/>
    <s v="EMBARCADO"/>
    <n v="1022283"/>
    <s v="SEASPAN OCEANIA 0HCDYW1MA"/>
    <s v="BUSAN {PUSAN}, PUERTO"/>
    <d v="2023-02-07T00:00:00"/>
    <d v="2023-02-14T00:00:00"/>
    <d v="2023-03-25T21:13:00"/>
    <s v="CMA CGM"/>
    <n v="17000.759999999998"/>
    <x v="0"/>
    <x v="1"/>
  </r>
  <r>
    <m/>
    <x v="6"/>
    <x v="1"/>
    <n v="40363140"/>
    <s v="EMBARCADO"/>
    <n v="1022885"/>
    <s v="SEASPAN OCEANIA 0HCDYW1MA"/>
    <s v="BUSAN {PUSAN}, PUERTO"/>
    <d v="2023-02-07T00:00:00"/>
    <d v="2023-02-14T00:00:00"/>
    <d v="2023-03-25T21:13:00"/>
    <s v="CMA CGM"/>
    <n v="5002.3100000000004"/>
    <x v="0"/>
    <x v="1"/>
  </r>
  <r>
    <m/>
    <x v="6"/>
    <x v="1"/>
    <n v="40363139"/>
    <s v="EMBARCADO"/>
    <n v="1021665"/>
    <s v="MSC ALIYA FA305R"/>
    <s v="BUSAN {PUSAN}, PUERTO"/>
    <d v="2023-02-10T00:00:00"/>
    <d v="2023-02-19T00:00:00"/>
    <d v="2023-03-30T21:13:00"/>
    <s v="HAPAG LLOYD"/>
    <n v="22333.97"/>
    <x v="0"/>
    <x v="1"/>
  </r>
  <r>
    <m/>
    <x v="6"/>
    <x v="1"/>
    <n v="40363138"/>
    <s v="EMBARCADO"/>
    <n v="1022887"/>
    <s v="XIN YA ZHOU / 0HCE0W1MA"/>
    <s v="BUSAN {PUSAN}, PUERTO"/>
    <d v="2023-02-14T00:00:00"/>
    <d v="2023-02-20T00:00:00"/>
    <d v="2023-03-31T21:13:00"/>
    <s v="CMA CGM"/>
    <n v="22018.12"/>
    <x v="0"/>
    <x v="1"/>
  </r>
  <r>
    <m/>
    <x v="6"/>
    <x v="1"/>
    <n v="40363137"/>
    <s v="EMBARCADO"/>
    <n v="1022887"/>
    <s v="MSC ORION FA250A"/>
    <s v="BUSAN {PUSAN}, PUERTO"/>
    <d v="2023-02-04T00:00:00"/>
    <d v="2023-02-12T00:00:00"/>
    <d v="2023-03-23T21:13:00"/>
    <s v="MSC"/>
    <n v="22007.23"/>
    <x v="0"/>
    <x v="1"/>
  </r>
  <r>
    <m/>
    <x v="6"/>
    <x v="1"/>
    <n v="40363136"/>
    <s v="EMBARCADO"/>
    <n v="1022887"/>
    <s v="MSC ORION 0250W"/>
    <s v="BUSAN {PUSAN}, PUERTO"/>
    <d v="2023-02-03T00:00:00"/>
    <d v="2023-02-12T00:00:00"/>
    <d v="2023-03-23T21:13:00"/>
    <s v="ONE"/>
    <n v="22012.83"/>
    <x v="0"/>
    <x v="1"/>
  </r>
  <r>
    <m/>
    <x v="6"/>
    <x v="1"/>
    <n v="40363135"/>
    <s v="EMBARCADO"/>
    <n v="1022887"/>
    <s v="MSC ORION FA304R"/>
    <s v="BUSAN {PUSAN}, PUERTO"/>
    <d v="2023-02-02T00:00:00"/>
    <d v="2023-02-12T00:00:00"/>
    <d v="2023-03-23T21:13:00"/>
    <s v="HAPAG LLOYD"/>
    <n v="22013.77"/>
    <x v="0"/>
    <x v="1"/>
  </r>
  <r>
    <m/>
    <x v="6"/>
    <x v="1"/>
    <n v="40363134"/>
    <s v="EMBARCADO"/>
    <n v="1022182"/>
    <s v="MSC ALIYA FA305R"/>
    <s v="BUSAN {PUSAN}, PUERTO"/>
    <d v="2023-02-11T00:00:00"/>
    <d v="2023-02-19T00:00:00"/>
    <d v="2023-03-30T21:13:00"/>
    <s v="HAPAG LLOYD"/>
    <n v="19720"/>
    <x v="0"/>
    <x v="1"/>
  </r>
  <r>
    <m/>
    <x v="6"/>
    <x v="1"/>
    <n v="40363134"/>
    <s v="EMBARCADO"/>
    <n v="1022182"/>
    <s v="MSC ALIYA FA305R"/>
    <s v="BUSAN {PUSAN}, PUERTO"/>
    <d v="2023-02-10T00:00:00"/>
    <d v="2023-02-19T00:00:00"/>
    <d v="2023-03-30T21:13:00"/>
    <s v="HAPAG LLOYD"/>
    <n v="2280"/>
    <x v="0"/>
    <x v="1"/>
  </r>
  <r>
    <m/>
    <x v="6"/>
    <x v="1"/>
    <n v="40363132"/>
    <s v="EMBARCADO"/>
    <n v="1022607"/>
    <s v="MSC ALIYA FA305R"/>
    <s v="BUSAN {PUSAN}, PUERTO"/>
    <d v="2023-02-10T00:00:00"/>
    <d v="2023-02-19T00:00:00"/>
    <d v="2023-03-30T21:13:00"/>
    <s v="ONE"/>
    <n v="21932.85"/>
    <x v="0"/>
    <x v="1"/>
  </r>
  <r>
    <m/>
    <x v="6"/>
    <x v="1"/>
    <n v="40363130"/>
    <s v="EMBARCADO"/>
    <n v="1021150"/>
    <s v="MSC ORION 0250W"/>
    <s v="BUSAN {PUSAN}, PUERTO"/>
    <d v="2023-02-02T00:00:00"/>
    <d v="2023-02-12T00:00:00"/>
    <d v="2023-03-23T21:13:00"/>
    <s v="ONE"/>
    <n v="22000"/>
    <x v="0"/>
    <x v="1"/>
  </r>
  <r>
    <m/>
    <x v="6"/>
    <x v="1"/>
    <n v="40363129"/>
    <s v="EMBARCADO"/>
    <n v="1021150"/>
    <s v="MSC ORION FA304R"/>
    <s v="BUSAN {PUSAN}, PUERTO"/>
    <d v="2023-02-02T00:00:00"/>
    <d v="2023-02-12T00:00:00"/>
    <d v="2023-03-23T21:13:00"/>
    <s v="HAPAG LLOYD"/>
    <n v="3968"/>
    <x v="0"/>
    <x v="1"/>
  </r>
  <r>
    <m/>
    <x v="6"/>
    <x v="1"/>
    <n v="40363129"/>
    <s v="EMBARCADO"/>
    <n v="1021150"/>
    <s v="MSC ORION FA304R"/>
    <s v="BUSAN {PUSAN}, PUERTO"/>
    <d v="2023-02-01T00:00:00"/>
    <d v="2023-02-12T00:00:00"/>
    <d v="2023-03-23T21:13:00"/>
    <s v="HAPAG LLOYD"/>
    <n v="18032"/>
    <x v="0"/>
    <x v="1"/>
  </r>
  <r>
    <m/>
    <x v="6"/>
    <x v="1"/>
    <n v="40363123"/>
    <s v="EMBARCADO"/>
    <n v="1021665"/>
    <s v="MSC ALIYA FA305R"/>
    <s v="BUSAN {PUSAN}, PUERTO"/>
    <d v="2023-02-09T00:00:00"/>
    <d v="2023-02-19T00:00:00"/>
    <d v="2023-03-30T21:13:00"/>
    <s v="HAPAG LLOYD"/>
    <n v="22416.59"/>
    <x v="0"/>
    <x v="1"/>
  </r>
  <r>
    <m/>
    <x v="2"/>
    <x v="1"/>
    <n v="40363087"/>
    <s v="EMBARCADO"/>
    <n v="1012362"/>
    <s v="HAMMONIA HUSUM 306W"/>
    <s v="CALLAO, PUERTO"/>
    <d v="2023-02-20T00:00:00"/>
    <d v="2023-02-25T00:00:00"/>
    <d v="2023-03-04T21:00:00"/>
    <s v="SEALAND"/>
    <n v="2088"/>
    <x v="0"/>
    <x v="1"/>
  </r>
  <r>
    <m/>
    <x v="2"/>
    <x v="1"/>
    <n v="40363087"/>
    <s v="EMBARCADO"/>
    <n v="1011560"/>
    <s v="HAMMONIA HUSUM 306W"/>
    <s v="CALLAO, PUERTO"/>
    <d v="2023-02-20T00:00:00"/>
    <d v="2023-02-25T00:00:00"/>
    <d v="2023-03-04T21:00:00"/>
    <s v="SEALAND"/>
    <n v="21906"/>
    <x v="0"/>
    <x v="1"/>
  </r>
  <r>
    <m/>
    <x v="0"/>
    <x v="0"/>
    <n v="40363053"/>
    <s v="EMBARCADO"/>
    <n v="1012595"/>
    <s v="MSC ORION"/>
    <s v="SHANGHAI, CHINA"/>
    <d v="2023-02-02T00:00:00"/>
    <d v="2023-02-12T00:00:00"/>
    <d v="2023-03-20T09:24:00"/>
    <s v="MSC"/>
    <n v="8800"/>
    <x v="0"/>
    <x v="1"/>
  </r>
  <r>
    <m/>
    <x v="0"/>
    <x v="0"/>
    <n v="40363053"/>
    <s v="EMBARCADO"/>
    <n v="1012218"/>
    <s v="MSC ORION"/>
    <s v="SHANGHAI, CHINA"/>
    <d v="2023-02-02T00:00:00"/>
    <d v="2023-02-12T00:00:00"/>
    <d v="2023-03-20T09:24:00"/>
    <s v="MSC"/>
    <n v="10500"/>
    <x v="0"/>
    <x v="1"/>
  </r>
  <r>
    <m/>
    <x v="2"/>
    <x v="1"/>
    <n v="40362984"/>
    <s v="EMBARCADO"/>
    <n v="1020848"/>
    <s v="DIMITRIS C / 0LI0EN1MA"/>
    <s v="CARTAGENA, PUERTO"/>
    <d v="2023-02-02T00:00:00"/>
    <d v="2023-02-04T00:00:00"/>
    <d v="2023-02-19T15:22:00"/>
    <s v="CMA CGM"/>
    <n v="23846.48"/>
    <x v="0"/>
    <x v="1"/>
  </r>
  <r>
    <m/>
    <x v="1"/>
    <x v="0"/>
    <n v="40362967"/>
    <s v="EMBARCADO"/>
    <n v="1012518"/>
    <s v="MAERSK LAUNCESTON 307N"/>
    <s v="LOS ANGELES, PUERTO"/>
    <d v="2023-02-15T00:00:00"/>
    <d v="2023-02-17T00:00:00"/>
    <d v="2023-03-12T19:30:00"/>
    <s v="SEALAND"/>
    <n v="18125.536319999999"/>
    <x v="0"/>
    <x v="1"/>
  </r>
  <r>
    <m/>
    <x v="2"/>
    <x v="1"/>
    <n v="40362964"/>
    <s v="EMBARCADO"/>
    <n v="1020412"/>
    <s v="BOMAR PRAIA / 0LI0GN1MA"/>
    <s v="CARTAGENA, PUERTO"/>
    <d v="2023-02-09T00:00:00"/>
    <d v="2023-02-12T00:00:00"/>
    <d v="2023-02-27T15:22:00"/>
    <s v="CMA CGM"/>
    <n v="24002.53"/>
    <x v="0"/>
    <x v="1"/>
  </r>
  <r>
    <m/>
    <x v="1"/>
    <x v="0"/>
    <n v="40362957"/>
    <s v="EMBARCADO"/>
    <n v="1030379"/>
    <s v="MSC AINO NX306R"/>
    <s v="NEW YORK, PUERTO"/>
    <d v="2023-02-07T00:00:00"/>
    <d v="2023-02-11T00:00:00"/>
    <d v="2023-03-14T19:15:00"/>
    <s v="MSC"/>
    <n v="24004.088640000002"/>
    <x v="0"/>
    <x v="1"/>
  </r>
  <r>
    <m/>
    <x v="1"/>
    <x v="0"/>
    <n v="40362956"/>
    <s v="EMBARCADO"/>
    <n v="1030379"/>
    <s v="MSC AINO NX306R"/>
    <s v="NEW YORK, PUERTO"/>
    <d v="2023-02-03T00:00:00"/>
    <d v="2023-02-11T00:00:00"/>
    <d v="2023-03-14T19:15:00"/>
    <s v="MSC"/>
    <n v="24004.088640000002"/>
    <x v="0"/>
    <x v="1"/>
  </r>
  <r>
    <m/>
    <x v="1"/>
    <x v="0"/>
    <n v="40362955"/>
    <s v="EMBARCADO"/>
    <n v="1030379"/>
    <s v="MSC AINO NX306R"/>
    <s v="NEW YORK, PUERTO"/>
    <d v="2023-02-06T00:00:00"/>
    <d v="2023-02-11T00:00:00"/>
    <d v="2023-03-14T19:15:00"/>
    <s v="MSC"/>
    <n v="24004.088640000002"/>
    <x v="0"/>
    <x v="1"/>
  </r>
  <r>
    <m/>
    <x v="1"/>
    <x v="0"/>
    <n v="40362954"/>
    <s v="EMBARCADO"/>
    <n v="1030379"/>
    <s v="MSC AINO NX306R"/>
    <s v="NEW YORK, PUERTO"/>
    <d v="2023-02-07T00:00:00"/>
    <d v="2023-02-11T00:00:00"/>
    <d v="2023-03-14T19:15:00"/>
    <s v="MSC"/>
    <n v="24004.088640000002"/>
    <x v="0"/>
    <x v="1"/>
  </r>
  <r>
    <m/>
    <x v="1"/>
    <x v="0"/>
    <n v="40362953"/>
    <s v="EMBARCADO"/>
    <n v="1030379"/>
    <s v="MSC AINO NX306R"/>
    <s v="NEW YORK, PUERTO"/>
    <d v="2023-02-03T00:00:00"/>
    <d v="2023-02-11T00:00:00"/>
    <d v="2023-03-14T19:15:00"/>
    <s v="MSC"/>
    <n v="24004.088640000002"/>
    <x v="0"/>
    <x v="1"/>
  </r>
  <r>
    <m/>
    <x v="1"/>
    <x v="0"/>
    <n v="40362952"/>
    <s v="EMBARCADO"/>
    <n v="1030379"/>
    <s v="MSC AINO NX306R"/>
    <s v="NEW YORK, PUERTO"/>
    <d v="2023-02-03T00:00:00"/>
    <d v="2023-02-11T00:00:00"/>
    <d v="2023-03-14T19:15:00"/>
    <s v="MSC"/>
    <n v="24004.088640000002"/>
    <x v="0"/>
    <x v="1"/>
  </r>
  <r>
    <m/>
    <x v="1"/>
    <x v="0"/>
    <n v="40362951"/>
    <s v="EMBARCADO"/>
    <n v="1030379"/>
    <s v="MSC AINO NX306R"/>
    <s v="NORFOLK, PUERTO"/>
    <d v="2023-02-06T00:00:00"/>
    <d v="2023-02-11T00:00:00"/>
    <d v="2023-03-14T11:16:00"/>
    <s v="MSC"/>
    <n v="24040.376"/>
    <x v="0"/>
    <x v="1"/>
  </r>
  <r>
    <m/>
    <x v="1"/>
    <x v="0"/>
    <n v="40362948"/>
    <s v="EMBARCADO"/>
    <n v="1012165"/>
    <s v="MAERSK LAUNCESTON 307N"/>
    <s v="SAVANNAH, PUERTO"/>
    <d v="2023-02-06T00:00:00"/>
    <d v="2023-02-17T00:00:00"/>
    <d v="2023-03-28T16:51:00"/>
    <s v="SEALAND"/>
    <n v="19958.047999999999"/>
    <x v="0"/>
    <x v="1"/>
  </r>
  <r>
    <m/>
    <x v="1"/>
    <x v="0"/>
    <n v="40362947"/>
    <s v="EMBARCADO"/>
    <n v="1012165"/>
    <s v="MAERSK LAUNCESTON 307N"/>
    <s v="HOUSTON, PUERTO"/>
    <d v="2023-02-07T00:00:00"/>
    <d v="2023-02-17T00:00:00"/>
    <d v="2023-03-21T15:53:00"/>
    <s v="SEALAND"/>
    <n v="19958.047999999999"/>
    <x v="0"/>
    <x v="1"/>
  </r>
  <r>
    <m/>
    <x v="1"/>
    <x v="0"/>
    <n v="40362946"/>
    <s v="EMBARCADO"/>
    <n v="1012165"/>
    <s v="MSC ROMANE NX307R"/>
    <s v="SAVANNAH, PUERTO"/>
    <d v="2023-02-09T00:00:00"/>
    <d v="2023-02-19T00:00:00"/>
    <d v="2023-03-30T16:51:00"/>
    <s v="MSC"/>
    <n v="19958.047999999999"/>
    <x v="0"/>
    <x v="1"/>
  </r>
  <r>
    <m/>
    <x v="1"/>
    <x v="0"/>
    <n v="40362945"/>
    <s v="EMBARCADO"/>
    <n v="1012165"/>
    <s v="CAPE AKRITAS NX305R"/>
    <s v="NORFOLK, PUERTO"/>
    <d v="2023-02-02T00:00:00"/>
    <d v="2023-02-04T00:00:00"/>
    <d v="2023-03-07T11:16:00"/>
    <s v="MSC"/>
    <n v="19958.047999999999"/>
    <x v="0"/>
    <x v="1"/>
  </r>
  <r>
    <m/>
    <x v="1"/>
    <x v="0"/>
    <n v="40362943"/>
    <s v="EMBARCADO"/>
    <n v="1012165"/>
    <s v="CAPE AKRITAS NX305R"/>
    <s v="NORFOLK, PUERTO"/>
    <d v="2023-02-02T00:00:00"/>
    <d v="2023-02-04T00:00:00"/>
    <d v="2023-03-07T11:16:00"/>
    <s v="MSC"/>
    <n v="19958.047999999999"/>
    <x v="0"/>
    <x v="1"/>
  </r>
  <r>
    <m/>
    <x v="1"/>
    <x v="0"/>
    <n v="40362942"/>
    <s v="EMBARCADO"/>
    <n v="1012108"/>
    <s v="MAERSK BATAM 305N"/>
    <s v="LOS ANGELES, PUERTO"/>
    <d v="2023-02-02T00:00:00"/>
    <d v="2023-02-09T00:00:00"/>
    <d v="2023-03-04T19:30:00"/>
    <s v="HAMBURG SUD"/>
    <n v="9979.0239999999994"/>
    <x v="0"/>
    <x v="1"/>
  </r>
  <r>
    <m/>
    <x v="1"/>
    <x v="0"/>
    <n v="40362942"/>
    <s v="EMBARCADO"/>
    <n v="1012161"/>
    <s v="MAERSK BATAM 305N"/>
    <s v="LOS ANGELES, PUERTO"/>
    <d v="2023-02-02T00:00:00"/>
    <d v="2023-02-09T00:00:00"/>
    <d v="2023-03-04T19:30:00"/>
    <s v="HAMBURG SUD"/>
    <n v="9979.0239999999994"/>
    <x v="0"/>
    <x v="1"/>
  </r>
  <r>
    <m/>
    <x v="1"/>
    <x v="0"/>
    <n v="40362941"/>
    <s v="EMBARCADO"/>
    <n v="1012521"/>
    <s v="MAERSK LAUNCESTON 307N"/>
    <s v="NORFOLK, PUERTO"/>
    <d v="2023-02-07T00:00:00"/>
    <d v="2023-02-17T00:00:00"/>
    <d v="2023-03-20T11:16:00"/>
    <s v="SEALAND"/>
    <n v="18143.68"/>
    <x v="0"/>
    <x v="1"/>
  </r>
  <r>
    <m/>
    <x v="2"/>
    <x v="1"/>
    <n v="40362940"/>
    <s v="EMBARCADO"/>
    <n v="1021868"/>
    <s v="MAERSK LAUNCESTON 307N"/>
    <s v="CALDERA, PUERTO"/>
    <d v="2023-02-10T00:00:00"/>
    <d v="2023-02-17T00:00:00"/>
    <d v="2023-03-10T14:34:00"/>
    <s v="SEALAND"/>
    <n v="24000.959999999999"/>
    <x v="0"/>
    <x v="1"/>
  </r>
  <r>
    <m/>
    <x v="0"/>
    <x v="0"/>
    <n v="40362935"/>
    <s v="EMBARCADO"/>
    <n v="1012823"/>
    <s v="KOTA LAYANG"/>
    <s v="SHANGHAI, CHINA"/>
    <d v="2023-02-20T00:00:00"/>
    <d v="2023-02-24T00:00:00"/>
    <d v="2023-04-01T09:24:00"/>
    <s v="WAN HAI"/>
    <n v="23038.416000000001"/>
    <x v="0"/>
    <x v="1"/>
  </r>
  <r>
    <m/>
    <x v="4"/>
    <x v="0"/>
    <n v="40362934"/>
    <s v="EMBARCADO"/>
    <n v="1021270"/>
    <s v="MSC ALIYA FA251A"/>
    <s v="MAZATLAN, PUERTO"/>
    <d v="2023-02-09T00:00:00"/>
    <d v="2023-02-19T00:00:00"/>
    <d v="2023-03-16T14:20:00"/>
    <s v="MSC"/>
    <n v="24005.61"/>
    <x v="0"/>
    <x v="1"/>
  </r>
  <r>
    <m/>
    <x v="4"/>
    <x v="0"/>
    <n v="40362921"/>
    <s v="DESPACHADO"/>
    <n v="1012796"/>
    <s v="MSC EMMA FA252A"/>
    <s v="MANZANILLO, PUERTO"/>
    <d v="2023-02-18T00:00:00"/>
    <d v="2023-02-25T00:00:00"/>
    <d v="2023-03-12T04:36:00"/>
    <s v="MSC"/>
    <n v="19998.87"/>
    <x v="0"/>
    <x v="1"/>
  </r>
  <r>
    <m/>
    <x v="4"/>
    <x v="0"/>
    <n v="40362920"/>
    <s v="EMBARCADO"/>
    <n v="1012796"/>
    <s v="MSC ALIYA FA251A"/>
    <s v="MANZANILLO, PUERTO"/>
    <d v="2023-02-08T00:00:00"/>
    <d v="2023-02-19T00:00:00"/>
    <d v="2023-03-06T04:36:00"/>
    <s v="MSC"/>
    <n v="19992.04"/>
    <x v="0"/>
    <x v="1"/>
  </r>
  <r>
    <m/>
    <x v="2"/>
    <x v="1"/>
    <n v="40362911"/>
    <s v="EMBARCADO"/>
    <n v="1020944"/>
    <s v="CONSTANTIA 304W"/>
    <s v="CALLAO, PUERTO"/>
    <d v="2023-02-06T00:00:00"/>
    <d v="2023-02-13T00:00:00"/>
    <d v="2023-02-20T21:00:00"/>
    <s v="HAPAG LLOYD"/>
    <n v="24110.47"/>
    <x v="0"/>
    <x v="1"/>
  </r>
  <r>
    <m/>
    <x v="2"/>
    <x v="1"/>
    <n v="40362909"/>
    <s v="EMBARCADO"/>
    <n v="1022709"/>
    <s v="XIN YA ZHOU 156W"/>
    <s v="CALDERA, PUERTO"/>
    <d v="2023-02-13T00:00:00"/>
    <d v="2023-02-20T00:00:00"/>
    <d v="2023-03-13T14:34:00"/>
    <s v="COSCO"/>
    <n v="23984.12"/>
    <x v="0"/>
    <x v="1"/>
  </r>
  <r>
    <m/>
    <x v="2"/>
    <x v="1"/>
    <n v="40362908"/>
    <s v="EMBARCADO"/>
    <n v="1022709"/>
    <s v="SEASPAN OCEANIA 032W"/>
    <s v="CALDERA, PUERTO"/>
    <d v="2023-02-07T00:00:00"/>
    <d v="2023-02-14T00:00:00"/>
    <d v="2023-03-07T14:34:00"/>
    <s v="COSCO"/>
    <n v="23980.53"/>
    <x v="0"/>
    <x v="1"/>
  </r>
  <r>
    <m/>
    <x v="2"/>
    <x v="1"/>
    <n v="40362907"/>
    <s v="EMBARCADO"/>
    <n v="1022709"/>
    <s v="SEASPAN OCEANIA 032W"/>
    <s v="CALDERA, PUERTO"/>
    <d v="2023-02-07T00:00:00"/>
    <d v="2023-02-14T00:00:00"/>
    <d v="2023-03-07T14:34:00"/>
    <s v="COSCO"/>
    <n v="23994.18"/>
    <x v="0"/>
    <x v="1"/>
  </r>
  <r>
    <m/>
    <x v="2"/>
    <x v="1"/>
    <n v="40362906"/>
    <s v="EMBARCADO"/>
    <n v="1022709"/>
    <s v="SEASPAN OCEANIA 032W"/>
    <s v="CALDERA, PUERTO"/>
    <d v="2023-02-06T00:00:00"/>
    <d v="2023-02-14T00:00:00"/>
    <d v="2023-03-07T14:34:00"/>
    <s v="COSCO"/>
    <n v="23819.99"/>
    <x v="0"/>
    <x v="1"/>
  </r>
  <r>
    <m/>
    <x v="2"/>
    <x v="1"/>
    <n v="40362905"/>
    <s v="EMBARCADO"/>
    <n v="1022709"/>
    <s v="SEASPAN OCEANIA 032W"/>
    <s v="CALDERA, PUERTO"/>
    <d v="2023-02-06T00:00:00"/>
    <d v="2023-02-14T00:00:00"/>
    <d v="2023-03-07T14:34:00"/>
    <s v="COSCO"/>
    <n v="23991.54"/>
    <x v="0"/>
    <x v="1"/>
  </r>
  <r>
    <m/>
    <x v="2"/>
    <x v="1"/>
    <n v="40362899"/>
    <s v="EMBARCADO"/>
    <n v="1020017"/>
    <s v="SAFMARINE BENGUELA 306N"/>
    <s v="CALDERA, PUERTO"/>
    <d v="2023-02-10T00:00:00"/>
    <d v="2023-02-16T00:00:00"/>
    <d v="2023-03-09T14:34:00"/>
    <s v="HAMBURG SUD"/>
    <n v="23901.31"/>
    <x v="0"/>
    <x v="1"/>
  </r>
  <r>
    <m/>
    <x v="2"/>
    <x v="1"/>
    <n v="40362834"/>
    <s v="EMBARCADO"/>
    <n v="1023433"/>
    <s v="MAERSK LAUNCESTON 307N"/>
    <s v="CARTAGENA, PUERTO"/>
    <d v="2023-02-14T00:00:00"/>
    <d v="2023-02-17T00:00:00"/>
    <d v="2023-03-04T15:22:00"/>
    <s v="SEALAND"/>
    <n v="24000.98"/>
    <x v="0"/>
    <x v="1"/>
  </r>
  <r>
    <m/>
    <x v="1"/>
    <x v="0"/>
    <n v="40362628"/>
    <s v="EMBARCADO"/>
    <n v="1030379"/>
    <s v="MSC ROMANE NX307R"/>
    <s v="SAN JUAN, PUERTO"/>
    <d v="2023-02-10T00:00:00"/>
    <d v="2023-02-19T00:00:00"/>
    <d v="2023-03-15T02:17:00"/>
    <s v="MSC"/>
    <n v="24004.088640000002"/>
    <x v="0"/>
    <x v="1"/>
  </r>
  <r>
    <m/>
    <x v="1"/>
    <x v="0"/>
    <n v="40362627"/>
    <s v="DESPACHADO"/>
    <n v="1030379"/>
    <s v="MSC EMMA FA252A"/>
    <s v="VANCOUVER, PUERTO"/>
    <d v="2023-02-15T00:00:00"/>
    <d v="2023-02-25T00:00:00"/>
    <d v="2023-04-05T00:00:00"/>
    <s v="MSC"/>
    <n v="24004.088640000002"/>
    <x v="0"/>
    <x v="1"/>
  </r>
  <r>
    <m/>
    <x v="1"/>
    <x v="0"/>
    <n v="40362626"/>
    <s v="DESPACHADO"/>
    <n v="1030379"/>
    <s v="MSC EMMA FA252A"/>
    <s v="VANCOUVER, PUERTO"/>
    <d v="2023-02-16T00:00:00"/>
    <d v="2023-02-25T00:00:00"/>
    <d v="2023-04-05T00:00:00"/>
    <s v="MSC"/>
    <n v="24004.088640000002"/>
    <x v="0"/>
    <x v="1"/>
  </r>
  <r>
    <m/>
    <x v="1"/>
    <x v="0"/>
    <n v="40362624"/>
    <s v="EMBARCADO"/>
    <n v="1030379"/>
    <s v="CAPE AKRITAS NX305R"/>
    <s v="NORFOLK, PUERTO"/>
    <d v="2023-02-02T00:00:00"/>
    <d v="2023-02-04T00:00:00"/>
    <d v="2023-03-07T11:16:00"/>
    <s v="MSC"/>
    <n v="24004.088640000002"/>
    <x v="0"/>
    <x v="1"/>
  </r>
  <r>
    <m/>
    <x v="1"/>
    <x v="0"/>
    <n v="40362594"/>
    <s v="EMBARCADO"/>
    <n v="1021538"/>
    <s v="MSC AINO NX306R"/>
    <s v="NEW YORK, PUERTO"/>
    <d v="2023-02-03T00:00:00"/>
    <d v="2023-02-11T00:00:00"/>
    <d v="2023-03-14T19:15:00"/>
    <s v="MSC"/>
    <n v="21463.297589999998"/>
    <x v="0"/>
    <x v="1"/>
  </r>
  <r>
    <m/>
    <x v="1"/>
    <x v="0"/>
    <n v="40362588"/>
    <s v="DESPACHADO"/>
    <n v="1012521"/>
    <s v="BALLENITA / 0LI0KN1MA"/>
    <s v="PORT EVERGLADES, PUERTO"/>
    <d v="2023-02-22T00:00:00"/>
    <d v="2023-02-26T00:00:00"/>
    <d v="2023-03-28T18:13:00"/>
    <s v="CMA CGM"/>
    <n v="18143.68"/>
    <x v="0"/>
    <x v="1"/>
  </r>
  <r>
    <m/>
    <x v="1"/>
    <x v="0"/>
    <n v="40362587"/>
    <s v="EMBARCADO"/>
    <n v="1012521"/>
    <s v="MSC ROMANE NX307R"/>
    <s v="NORFOLK, PUERTO"/>
    <d v="2023-02-14T00:00:00"/>
    <d v="2023-02-19T00:00:00"/>
    <d v="2023-03-22T11:16:00"/>
    <s v="MSC"/>
    <n v="19958.047999999999"/>
    <x v="0"/>
    <x v="1"/>
  </r>
  <r>
    <m/>
    <x v="1"/>
    <x v="0"/>
    <n v="40362586"/>
    <s v="EMBARCADO"/>
    <n v="1012521"/>
    <s v="MSC ROMANE NX307R"/>
    <s v="PORT EVERGLADES, PUERTO"/>
    <d v="2023-02-10T00:00:00"/>
    <d v="2023-02-19T00:00:00"/>
    <d v="2023-03-21T18:13:00"/>
    <s v="MSC"/>
    <n v="18143.68"/>
    <x v="0"/>
    <x v="1"/>
  </r>
  <r>
    <m/>
    <x v="1"/>
    <x v="0"/>
    <n v="40362584"/>
    <s v="DESPACHADO"/>
    <n v="1012109"/>
    <s v="BALLENITA / 0LI0KN1MA"/>
    <s v="PORT EVERGLADES, PUERTO"/>
    <d v="2023-02-18T00:00:00"/>
    <d v="2023-02-26T00:00:00"/>
    <d v="2023-03-28T18:13:00"/>
    <s v="CMA CGM"/>
    <n v="19958.047999999999"/>
    <x v="0"/>
    <x v="1"/>
  </r>
  <r>
    <m/>
    <x v="1"/>
    <x v="0"/>
    <n v="40362583"/>
    <s v="DESPACHADO"/>
    <n v="1012109"/>
    <s v="CAPE TAINARO NX308R"/>
    <s v="NEW YORK, PUERTO"/>
    <d v="2023-02-17T00:00:00"/>
    <d v="2023-02-25T00:00:00"/>
    <d v="2023-03-28T19:15:00"/>
    <s v="MSC"/>
    <n v="19958.047999999999"/>
    <x v="0"/>
    <x v="1"/>
  </r>
  <r>
    <m/>
    <x v="1"/>
    <x v="0"/>
    <n v="40362582"/>
    <s v="EMBARCADO"/>
    <n v="1012109"/>
    <s v="CMA CGM MALTA / 0LI0IN1MA"/>
    <s v="NEW YORK, PUERTO"/>
    <d v="2023-02-15T00:00:00"/>
    <d v="2023-02-18T00:00:00"/>
    <d v="2023-03-21T19:15:00"/>
    <s v="CMA CGM"/>
    <n v="19958.047999999999"/>
    <x v="0"/>
    <x v="1"/>
  </r>
  <r>
    <m/>
    <x v="1"/>
    <x v="0"/>
    <n v="40362581"/>
    <s v="EMBARCADO"/>
    <n v="1012109"/>
    <s v="MAERSK LAUNCESTON 307N"/>
    <s v="PORT EVERGLADES, PUERTO"/>
    <d v="2023-02-14T00:00:00"/>
    <d v="2023-02-17T00:00:00"/>
    <d v="2023-03-19T18:13:00"/>
    <s v="SEALAND"/>
    <n v="19958.047999999999"/>
    <x v="0"/>
    <x v="1"/>
  </r>
  <r>
    <m/>
    <x v="1"/>
    <x v="0"/>
    <n v="40362580"/>
    <s v="EMBARCADO"/>
    <n v="1012161"/>
    <s v="MSC ROMANE NX307R"/>
    <s v="NORFOLK, PUERTO"/>
    <d v="2023-02-10T00:00:00"/>
    <d v="2023-02-19T00:00:00"/>
    <d v="2023-03-22T11:16:00"/>
    <s v="MSC"/>
    <n v="9979.0239999999994"/>
    <x v="0"/>
    <x v="1"/>
  </r>
  <r>
    <m/>
    <x v="1"/>
    <x v="0"/>
    <n v="40362580"/>
    <s v="EMBARCADO"/>
    <n v="1012109"/>
    <s v="MSC ROMANE NX307R"/>
    <s v="NORFOLK, PUERTO"/>
    <d v="2023-02-10T00:00:00"/>
    <d v="2023-02-19T00:00:00"/>
    <d v="2023-03-22T11:16:00"/>
    <s v="MSC"/>
    <n v="9979.0239999999994"/>
    <x v="0"/>
    <x v="1"/>
  </r>
  <r>
    <m/>
    <x v="1"/>
    <x v="0"/>
    <n v="40362579"/>
    <s v="DESPACHADO"/>
    <n v="1012109"/>
    <s v="CAPE TAINARO NX308R"/>
    <s v="NEW YORK, PUERTO"/>
    <d v="2023-02-23T00:00:00"/>
    <d v="2023-02-25T00:00:00"/>
    <d v="2023-03-28T19:15:00"/>
    <s v="MSC"/>
    <n v="19958.047999999999"/>
    <x v="0"/>
    <x v="1"/>
  </r>
  <r>
    <m/>
    <x v="1"/>
    <x v="0"/>
    <n v="40362578"/>
    <s v="EMBARCADO"/>
    <n v="1012109"/>
    <s v="MSC ROMANE NX307R"/>
    <s v="JACKSONVILLE, FL"/>
    <d v="2023-02-09T00:00:00"/>
    <d v="2023-02-19T00:00:00"/>
    <d v="2023-03-19T09:21:00"/>
    <s v="MSC"/>
    <n v="19958.047999999999"/>
    <x v="0"/>
    <x v="1"/>
  </r>
  <r>
    <m/>
    <x v="1"/>
    <x v="0"/>
    <n v="40362577"/>
    <s v="EMBARCADO"/>
    <n v="1012109"/>
    <s v="MAERSK LAUNCESTON 307N"/>
    <s v="NORFOLK, PUERTO"/>
    <d v="2023-02-07T00:00:00"/>
    <d v="2023-02-17T00:00:00"/>
    <d v="2023-03-20T11:16:00"/>
    <s v="SEALAND"/>
    <n v="19958.047999999999"/>
    <x v="0"/>
    <x v="1"/>
  </r>
  <r>
    <m/>
    <x v="1"/>
    <x v="0"/>
    <n v="40362575"/>
    <s v="EMBARCADO"/>
    <n v="1012109"/>
    <s v="MSC AINO NX306R"/>
    <s v="NEW YORK, PUERTO"/>
    <d v="2023-02-02T00:00:00"/>
    <d v="2023-02-11T00:00:00"/>
    <d v="2023-03-14T19:15:00"/>
    <s v="MSC"/>
    <n v="19958.047999999999"/>
    <x v="0"/>
    <x v="1"/>
  </r>
  <r>
    <m/>
    <x v="1"/>
    <x v="0"/>
    <n v="40362573"/>
    <s v="EMBARCADO"/>
    <n v="1012109"/>
    <s v="MSC AINO NX306R"/>
    <s v="NORFOLK, PUERTO"/>
    <d v="2023-02-07T00:00:00"/>
    <d v="2023-02-11T00:00:00"/>
    <d v="2023-03-14T11:16:00"/>
    <s v="MSC"/>
    <n v="19958.047999999999"/>
    <x v="0"/>
    <x v="1"/>
  </r>
  <r>
    <m/>
    <x v="1"/>
    <x v="0"/>
    <n v="40362567"/>
    <s v="EMBARCADO"/>
    <n v="1012109"/>
    <s v="MSC ROMANE NX307R"/>
    <s v="HOUSTON, PUERTO"/>
    <d v="2023-02-10T00:00:00"/>
    <d v="2023-02-19T00:00:00"/>
    <d v="2023-03-23T15:53:00"/>
    <s v="MSC"/>
    <n v="9979.0239999999994"/>
    <x v="0"/>
    <x v="1"/>
  </r>
  <r>
    <m/>
    <x v="1"/>
    <x v="0"/>
    <n v="40362567"/>
    <s v="EMBARCADO"/>
    <n v="1012108"/>
    <s v="MSC ROMANE NX307R"/>
    <s v="HOUSTON, PUERTO"/>
    <d v="2023-02-10T00:00:00"/>
    <d v="2023-02-19T00:00:00"/>
    <d v="2023-03-23T15:53:00"/>
    <s v="MSC"/>
    <n v="9979.0239999999994"/>
    <x v="0"/>
    <x v="1"/>
  </r>
  <r>
    <m/>
    <x v="1"/>
    <x v="0"/>
    <n v="40362566"/>
    <s v="EMBARCADO"/>
    <n v="1012108"/>
    <s v="SAFMARINE BENGUELA 306N"/>
    <s v="LOS ANGELES, PUERTO"/>
    <d v="2023-02-09T00:00:00"/>
    <d v="2023-02-16T00:00:00"/>
    <d v="2023-03-11T19:30:00"/>
    <s v="HAMBURG SUD"/>
    <n v="19958.047999999999"/>
    <x v="0"/>
    <x v="1"/>
  </r>
  <r>
    <m/>
    <x v="1"/>
    <x v="0"/>
    <n v="40362556"/>
    <s v="EMBARCADO"/>
    <n v="1012107"/>
    <s v="MAERSK LAUNCESTON 307N"/>
    <s v="LOS ANGELES, PUERTO"/>
    <d v="2023-02-06T00:00:00"/>
    <d v="2023-02-17T00:00:00"/>
    <d v="2023-03-12T19:30:00"/>
    <s v="SEALAND"/>
    <n v="19958.047999999999"/>
    <x v="0"/>
    <x v="1"/>
  </r>
  <r>
    <m/>
    <x v="1"/>
    <x v="0"/>
    <n v="40362551"/>
    <s v="EMBARCADO"/>
    <n v="1012167"/>
    <s v="MSC AINO NX306R"/>
    <s v="SAVANNAH, PUERTO"/>
    <d v="2023-02-08T00:00:00"/>
    <d v="2023-02-11T00:00:00"/>
    <d v="2023-03-22T16:51:00"/>
    <s v="MSC"/>
    <n v="19958.047999999999"/>
    <x v="0"/>
    <x v="1"/>
  </r>
  <r>
    <m/>
    <x v="1"/>
    <x v="0"/>
    <n v="40362550"/>
    <s v="EMBARCADO"/>
    <n v="1012167"/>
    <s v="MAERSK LAUNCESTON 307N"/>
    <s v="SAVANNAH, PUERTO"/>
    <d v="2023-02-07T00:00:00"/>
    <d v="2023-02-17T00:00:00"/>
    <d v="2023-03-28T16:51:00"/>
    <s v="SEALAND"/>
    <n v="19958.047999999999"/>
    <x v="0"/>
    <x v="1"/>
  </r>
  <r>
    <m/>
    <x v="1"/>
    <x v="0"/>
    <n v="40362549"/>
    <s v="EMBARCADO"/>
    <n v="1012167"/>
    <s v="CMA CGM MALTA / 0LI0IN1MA"/>
    <s v="SAVANNAH, PUERTO"/>
    <d v="2023-02-14T00:00:00"/>
    <d v="2023-02-18T00:00:00"/>
    <d v="2023-03-29T16:51:00"/>
    <s v="CMA CGM"/>
    <n v="19958.047999999999"/>
    <x v="0"/>
    <x v="1"/>
  </r>
  <r>
    <m/>
    <x v="1"/>
    <x v="0"/>
    <n v="40362548"/>
    <s v="EMBARCADO"/>
    <n v="1012167"/>
    <s v="CAPE AKRITAS NX305R"/>
    <s v="SAVANNAH, PUERTO"/>
    <d v="2023-02-02T00:00:00"/>
    <d v="2023-02-04T00:00:00"/>
    <d v="2023-03-15T16:51:00"/>
    <s v="MSC"/>
    <n v="19958.047999999999"/>
    <x v="0"/>
    <x v="1"/>
  </r>
  <r>
    <m/>
    <x v="1"/>
    <x v="0"/>
    <n v="40362547"/>
    <s v="EMBARCADO"/>
    <n v="1012167"/>
    <s v="MSC ROMANE NX307R"/>
    <s v="SAVANNAH, PUERTO"/>
    <d v="2023-02-10T00:00:00"/>
    <d v="2023-02-19T00:00:00"/>
    <d v="2023-03-30T16:51:00"/>
    <s v="MSC"/>
    <n v="19958.047999999999"/>
    <x v="0"/>
    <x v="1"/>
  </r>
  <r>
    <m/>
    <x v="1"/>
    <x v="0"/>
    <n v="40362545"/>
    <s v="EMBARCADO"/>
    <n v="1011701"/>
    <s v="CAPE AKRITAS NX305R"/>
    <s v="NEW YORK, PUERTO"/>
    <d v="2023-02-02T00:00:00"/>
    <d v="2023-02-04T00:00:00"/>
    <d v="2023-03-07T19:15:00"/>
    <s v="MSC"/>
    <n v="18146.501339999999"/>
    <x v="0"/>
    <x v="1"/>
  </r>
  <r>
    <m/>
    <x v="1"/>
    <x v="0"/>
    <n v="40362544"/>
    <s v="EMBARCADO"/>
    <n v="1011701"/>
    <s v="MSC AINO NX306R"/>
    <s v="NEW YORK, PUERTO"/>
    <d v="2023-02-04T00:00:00"/>
    <d v="2023-02-11T00:00:00"/>
    <d v="2023-03-14T19:15:00"/>
    <s v="MSC"/>
    <n v="18143.73443"/>
    <x v="0"/>
    <x v="1"/>
  </r>
  <r>
    <m/>
    <x v="1"/>
    <x v="0"/>
    <n v="40362541"/>
    <s v="EMBARCADO"/>
    <n v="1012518"/>
    <s v="SAFMARINE BENGUELA 306N"/>
    <s v="LOS ANGELES, PUERTO"/>
    <d v="2023-02-09T00:00:00"/>
    <d v="2023-02-16T00:00:00"/>
    <d v="2023-03-11T19:30:00"/>
    <s v="HAMBURG SUD"/>
    <n v="18143.68"/>
    <x v="0"/>
    <x v="1"/>
  </r>
  <r>
    <m/>
    <x v="1"/>
    <x v="0"/>
    <n v="40362540"/>
    <s v="EMBARCADO"/>
    <n v="1012518"/>
    <s v="MAERSK LAUNCESTON 307N"/>
    <s v="LOS ANGELES, PUERTO"/>
    <d v="2023-02-07T00:00:00"/>
    <d v="2023-02-17T00:00:00"/>
    <d v="2023-03-12T19:30:00"/>
    <s v="SEALAND"/>
    <n v="18143.68"/>
    <x v="0"/>
    <x v="1"/>
  </r>
  <r>
    <m/>
    <x v="1"/>
    <x v="0"/>
    <n v="40362539"/>
    <s v="EMBARCADO"/>
    <n v="1012518"/>
    <s v="MAERSK BATAM 305N"/>
    <s v="LOS ANGELES, PUERTO"/>
    <d v="2023-02-03T00:00:00"/>
    <d v="2023-02-09T00:00:00"/>
    <d v="2023-03-04T19:30:00"/>
    <s v="HAMBURG SUD"/>
    <n v="18143.68"/>
    <x v="0"/>
    <x v="1"/>
  </r>
  <r>
    <m/>
    <x v="1"/>
    <x v="0"/>
    <n v="40362532"/>
    <s v="EMBARCADO"/>
    <n v="1012163"/>
    <s v="CAPE AKRITAS NX305R"/>
    <s v="HOUSTON, PUERTO"/>
    <d v="2023-02-02T00:00:00"/>
    <d v="2023-02-04T00:00:00"/>
    <d v="2023-03-08T15:53:00"/>
    <s v="MSC"/>
    <n v="19958.047999999999"/>
    <x v="0"/>
    <x v="1"/>
  </r>
  <r>
    <m/>
    <x v="1"/>
    <x v="0"/>
    <n v="40362531"/>
    <s v="EMBARCADO"/>
    <n v="1012163"/>
    <s v="CAPE AKRITAS NX305R"/>
    <s v="HOUSTON, PUERTO"/>
    <d v="2023-02-01T00:00:00"/>
    <d v="2023-02-04T00:00:00"/>
    <d v="2023-03-08T15:53:00"/>
    <s v="MSC"/>
    <n v="19958.047999999999"/>
    <x v="0"/>
    <x v="1"/>
  </r>
  <r>
    <m/>
    <x v="1"/>
    <x v="0"/>
    <n v="40362519"/>
    <s v="EMBARCADO"/>
    <n v="1012147"/>
    <s v="MSC AINO NX306R"/>
    <s v="SAVANNAH, PUERTO"/>
    <d v="2023-02-02T00:00:00"/>
    <d v="2023-02-11T00:00:00"/>
    <d v="2023-03-22T16:51:00"/>
    <s v="MSC"/>
    <n v="18660.774880000001"/>
    <x v="0"/>
    <x v="1"/>
  </r>
  <r>
    <m/>
    <x v="1"/>
    <x v="0"/>
    <n v="40362517"/>
    <s v="EMBARCADO"/>
    <n v="1012483"/>
    <s v="MSC AINO NX306R"/>
    <s v="NORFOLK, PUERTO"/>
    <d v="2023-02-03T00:00:00"/>
    <d v="2023-02-11T00:00:00"/>
    <d v="2023-03-14T11:16:00"/>
    <s v="MSC"/>
    <n v="19958.047999999999"/>
    <x v="0"/>
    <x v="1"/>
  </r>
  <r>
    <m/>
    <x v="1"/>
    <x v="0"/>
    <n v="40362516"/>
    <s v="EMBARCADO"/>
    <n v="1012483"/>
    <s v="CAPE AKRITAS NX305R"/>
    <s v="NORFOLK, PUERTO"/>
    <d v="2023-02-02T00:00:00"/>
    <d v="2023-02-04T00:00:00"/>
    <d v="2023-03-07T11:16:00"/>
    <s v="MSC"/>
    <n v="19958.047999999999"/>
    <x v="0"/>
    <x v="1"/>
  </r>
  <r>
    <m/>
    <x v="1"/>
    <x v="0"/>
    <n v="40362494"/>
    <s v="EMBARCADO"/>
    <n v="1012164"/>
    <s v="MSC AINO NX306R"/>
    <s v="NEW YORK, PUERTO"/>
    <d v="2023-02-09T00:00:00"/>
    <d v="2023-02-11T00:00:00"/>
    <d v="2023-03-14T19:15:00"/>
    <s v="MSC"/>
    <n v="19794.75488"/>
    <x v="0"/>
    <x v="1"/>
  </r>
  <r>
    <m/>
    <x v="1"/>
    <x v="0"/>
    <n v="40362493"/>
    <s v="EMBARCADO"/>
    <n v="1012161"/>
    <s v="MSC AINO NX306R"/>
    <s v="NORFOLK, PUERTO"/>
    <d v="2023-02-02T00:00:00"/>
    <d v="2023-02-11T00:00:00"/>
    <d v="2023-03-14T11:16:00"/>
    <s v="MSC"/>
    <n v="19958.047999999999"/>
    <x v="0"/>
    <x v="1"/>
  </r>
  <r>
    <m/>
    <x v="5"/>
    <x v="0"/>
    <n v="40362481"/>
    <s v="EMBARCADO"/>
    <n v="1021936"/>
    <s v="MSC ORION 0250W"/>
    <s v="YOKOHAMA (ADUANA PRINCIPAL)"/>
    <d v="2023-02-07T00:00:00"/>
    <d v="2023-02-12T00:00:00"/>
    <d v="2023-03-20T12:18:00"/>
    <s v="ONE"/>
    <n v="24000"/>
    <x v="0"/>
    <x v="1"/>
  </r>
  <r>
    <m/>
    <x v="2"/>
    <x v="1"/>
    <n v="40362463"/>
    <s v="EMBARCADO"/>
    <n v="1012534"/>
    <s v="CAPE AKRITAS NX305R"/>
    <s v="CALLAO, PUERTO"/>
    <d v="2023-02-02T00:00:00"/>
    <d v="2023-02-04T00:00:00"/>
    <d v="2023-02-11T21:00:00"/>
    <s v="MSC"/>
    <n v="13438.17"/>
    <x v="0"/>
    <x v="1"/>
  </r>
  <r>
    <m/>
    <x v="2"/>
    <x v="1"/>
    <n v="40362463"/>
    <s v="EMBARCADO"/>
    <n v="1012778"/>
    <s v="CAPE AKRITAS NX305R"/>
    <s v="CALLAO, PUERTO"/>
    <d v="2023-02-01T00:00:00"/>
    <d v="2023-02-04T00:00:00"/>
    <d v="2023-02-11T21:00:00"/>
    <s v="MSC"/>
    <n v="5028.78"/>
    <x v="0"/>
    <x v="1"/>
  </r>
  <r>
    <m/>
    <x v="2"/>
    <x v="1"/>
    <n v="40362463"/>
    <s v="EMBARCADO"/>
    <n v="1012208"/>
    <s v="CAPE AKRITAS NX305R"/>
    <s v="CALLAO, PUERTO"/>
    <d v="2023-02-02T00:00:00"/>
    <d v="2023-02-04T00:00:00"/>
    <d v="2023-02-11T21:00:00"/>
    <s v="MSC"/>
    <n v="4000.82"/>
    <x v="0"/>
    <x v="1"/>
  </r>
  <r>
    <m/>
    <x v="1"/>
    <x v="0"/>
    <n v="40362397"/>
    <s v="EMBARCADO"/>
    <n v="1012145"/>
    <s v="CAPE AKRITAS NX305R"/>
    <s v="SAN JUAN, PUERTO"/>
    <d v="2023-02-02T00:00:00"/>
    <d v="2023-02-04T00:00:00"/>
    <d v="2023-02-28T02:17:00"/>
    <s v="MSC"/>
    <n v="19758.467519999998"/>
    <x v="0"/>
    <x v="1"/>
  </r>
  <r>
    <m/>
    <x v="1"/>
    <x v="0"/>
    <n v="40362383"/>
    <s v="EMBARCADO"/>
    <n v="1012524"/>
    <s v="MSC ROMANE NX307R"/>
    <s v="SAN JUAN, PUERTO"/>
    <d v="2023-02-15T00:00:00"/>
    <d v="2023-02-19T00:00:00"/>
    <d v="2023-03-15T02:17:00"/>
    <s v="MSC"/>
    <n v="18143.68"/>
    <x v="0"/>
    <x v="1"/>
  </r>
  <r>
    <m/>
    <x v="2"/>
    <x v="1"/>
    <n v="40362345"/>
    <s v="EMBARCADO"/>
    <n v="1020944"/>
    <s v="CMA CGM ARKANSAS 0WCDYN1MA"/>
    <s v="CARTAGENA, PUERTO"/>
    <d v="2023-02-02T00:00:00"/>
    <d v="2023-02-09T00:00:00"/>
    <d v="2023-02-24T15:22:00"/>
    <s v="HAPAG LLOYD"/>
    <n v="23612"/>
    <x v="0"/>
    <x v="1"/>
  </r>
  <r>
    <m/>
    <x v="2"/>
    <x v="1"/>
    <n v="40362344"/>
    <s v="EMBARCADO"/>
    <n v="1020944"/>
    <s v="CMA CGM ARKANSAS 0WCDYN1MA"/>
    <s v="CARTAGENA, PUERTO"/>
    <d v="2023-02-02T00:00:00"/>
    <d v="2023-02-09T00:00:00"/>
    <d v="2023-02-24T15:22:00"/>
    <s v="HAPAG LLOYD"/>
    <n v="23948.65"/>
    <x v="0"/>
    <x v="1"/>
  </r>
  <r>
    <m/>
    <x v="2"/>
    <x v="1"/>
    <n v="40362343"/>
    <s v="EMBARCADO"/>
    <n v="1020944"/>
    <s v="DIMITRIS C / 0LI0EN1MA"/>
    <s v="CARTAGENA, PUERTO"/>
    <d v="2023-02-01T00:00:00"/>
    <d v="2023-02-04T00:00:00"/>
    <d v="2023-02-19T15:22:00"/>
    <s v="CMA CGM"/>
    <n v="23931.52"/>
    <x v="0"/>
    <x v="1"/>
  </r>
  <r>
    <m/>
    <x v="0"/>
    <x v="0"/>
    <n v="40362318"/>
    <s v="EMBARCADO"/>
    <n v="1021766"/>
    <s v="XIN YA ZHOU"/>
    <s v="SHANGHAI, CHINA"/>
    <d v="2023-02-16T00:00:00"/>
    <d v="2023-02-20T00:00:00"/>
    <d v="2023-03-28T09:24:00"/>
    <s v="CMA CGM"/>
    <n v="24372"/>
    <x v="0"/>
    <x v="1"/>
  </r>
  <r>
    <m/>
    <x v="0"/>
    <x v="0"/>
    <n v="40362316"/>
    <s v="EMBARCADO"/>
    <n v="1022639"/>
    <s v="MSC ORION"/>
    <s v="TIANJIN XINGANG, CHINA"/>
    <d v="2023-02-02T00:00:00"/>
    <d v="2023-02-12T00:00:00"/>
    <d v="2023-04-02T20:36:00"/>
    <s v="HAPAG LLOYD"/>
    <n v="22590.52"/>
    <x v="0"/>
    <x v="1"/>
  </r>
  <r>
    <m/>
    <x v="2"/>
    <x v="1"/>
    <n v="40362304"/>
    <s v="EMBARCADO"/>
    <n v="1021092"/>
    <s v="MSC EMMA FA252A"/>
    <s v="CALLAO, PUERTO"/>
    <d v="2023-02-13T00:00:00"/>
    <d v="2023-02-25T00:00:00"/>
    <d v="2023-03-04T21:00:00"/>
    <s v="MSC"/>
    <n v="11970.8"/>
    <x v="0"/>
    <x v="1"/>
  </r>
  <r>
    <m/>
    <x v="2"/>
    <x v="1"/>
    <n v="40362304"/>
    <s v="EMBARCADO"/>
    <n v="1021092"/>
    <s v="MSC EMMA FA252A"/>
    <s v="CALLAO, PUERTO"/>
    <d v="2023-02-16T00:00:00"/>
    <d v="2023-02-25T00:00:00"/>
    <d v="2023-03-04T21:00:00"/>
    <s v="MSC"/>
    <n v="12033.63"/>
    <x v="0"/>
    <x v="1"/>
  </r>
  <r>
    <m/>
    <x v="2"/>
    <x v="1"/>
    <n v="40362303"/>
    <s v="EMBARCADO"/>
    <n v="1021092"/>
    <s v="GUAYAQUIL EXPRESS 3202N"/>
    <s v="CALLAO, PUERTO"/>
    <d v="2023-02-10T00:00:00"/>
    <d v="2023-02-16T00:00:00"/>
    <d v="2023-02-23T21:00:00"/>
    <s v="COSCO"/>
    <n v="24011.71"/>
    <x v="0"/>
    <x v="1"/>
  </r>
  <r>
    <m/>
    <x v="2"/>
    <x v="1"/>
    <n v="40362290"/>
    <s v="EMBARCADO"/>
    <n v="1020086"/>
    <s v="POLAR COLOMBIA 308N"/>
    <s v="CARTAGENA, PUERTO"/>
    <d v="2023-02-22T00:00:00"/>
    <d v="2023-02-24T00:00:00"/>
    <d v="2023-03-11T15:22:00"/>
    <s v="SEALAND"/>
    <n v="23918.89"/>
    <x v="0"/>
    <x v="1"/>
  </r>
  <r>
    <m/>
    <x v="3"/>
    <x v="0"/>
    <n v="40362283"/>
    <s v="EMBARCADO"/>
    <n v="1030224"/>
    <s v="MAERSK BATAM 305N"/>
    <s v="CAPE TOWN, PUERTO"/>
    <d v="2023-02-03T00:00:00"/>
    <d v="2023-02-09T00:00:00"/>
    <d v="2023-05-03T00:00:00"/>
    <s v="MAERSK"/>
    <n v="24009.79"/>
    <x v="0"/>
    <x v="1"/>
  </r>
  <r>
    <m/>
    <x v="3"/>
    <x v="0"/>
    <n v="40362281"/>
    <s v="EMBARCADO"/>
    <n v="1030332"/>
    <s v="SAFMARINE BENGUELA 306N"/>
    <s v="DURBAN, PUERTO"/>
    <d v="2023-02-14T00:00:00"/>
    <d v="2023-02-16T00:00:00"/>
    <d v="2023-04-29T23:23:00"/>
    <s v="MAERSK"/>
    <n v="24000"/>
    <x v="0"/>
    <x v="1"/>
  </r>
  <r>
    <m/>
    <x v="3"/>
    <x v="0"/>
    <n v="40362280"/>
    <s v="EMBARCADO"/>
    <n v="1030224"/>
    <s v="MAERSK BATAM 305N"/>
    <s v="CAPE TOWN, PUERTO"/>
    <d v="2023-02-03T00:00:00"/>
    <d v="2023-02-09T00:00:00"/>
    <d v="2023-05-03T00:00:00"/>
    <s v="MAERSK"/>
    <n v="24009.19"/>
    <x v="0"/>
    <x v="1"/>
  </r>
  <r>
    <m/>
    <x v="3"/>
    <x v="0"/>
    <n v="40362279"/>
    <s v="EMBARCADO"/>
    <n v="1030224"/>
    <s v="MAERSK BATAM 305N"/>
    <s v="DURBAN, PUERTO"/>
    <d v="2023-02-01T00:00:00"/>
    <d v="2023-02-09T00:00:00"/>
    <d v="2023-04-22T23:23:00"/>
    <s v="MAERSK"/>
    <n v="23999.17"/>
    <x v="0"/>
    <x v="1"/>
  </r>
  <r>
    <m/>
    <x v="3"/>
    <x v="0"/>
    <n v="40362278"/>
    <s v="EMBARCADO"/>
    <n v="1012207"/>
    <s v="SAFMARINE BENGUELA 306N"/>
    <s v="CAPE TOWN, PUERTO"/>
    <d v="2023-02-11T00:00:00"/>
    <d v="2023-02-16T00:00:00"/>
    <d v="2023-05-10T00:00:00"/>
    <s v="MAERSK"/>
    <n v="24000"/>
    <x v="0"/>
    <x v="1"/>
  </r>
  <r>
    <m/>
    <x v="3"/>
    <x v="0"/>
    <n v="40362276"/>
    <s v="EMBARCADO"/>
    <n v="1010877"/>
    <s v="SAFMARINE BENGUELA 306N"/>
    <s v="CAPE TOWN, PUERTO"/>
    <d v="2023-02-11T00:00:00"/>
    <d v="2023-02-16T00:00:00"/>
    <d v="2023-05-10T00:00:00"/>
    <s v="MAERSK"/>
    <n v="24000"/>
    <x v="0"/>
    <x v="1"/>
  </r>
  <r>
    <m/>
    <x v="0"/>
    <x v="0"/>
    <n v="40362272"/>
    <s v="EMBARCADO"/>
    <n v="1030525"/>
    <s v="XIN FANG CHENG"/>
    <s v="SHANGHAI, CHINA"/>
    <d v="2023-02-08T00:00:00"/>
    <d v="2023-02-14T00:00:00"/>
    <d v="2023-03-22T09:24:00"/>
    <s v="CMA CGM"/>
    <n v="24000"/>
    <x v="0"/>
    <x v="1"/>
  </r>
  <r>
    <m/>
    <x v="0"/>
    <x v="0"/>
    <n v="40362271"/>
    <s v="EMBARCADO"/>
    <n v="1030525"/>
    <s v="XIN FANG CHENG"/>
    <s v="SHANGHAI, CHINA"/>
    <d v="2023-02-04T00:00:00"/>
    <d v="2023-02-14T00:00:00"/>
    <d v="2023-03-22T09:24:00"/>
    <s v="CMA CGM"/>
    <n v="24000"/>
    <x v="0"/>
    <x v="1"/>
  </r>
  <r>
    <m/>
    <x v="0"/>
    <x v="0"/>
    <n v="40362269"/>
    <s v="EMBARCADO"/>
    <n v="1030566"/>
    <s v="XIN YA ZHOU"/>
    <s v="SHANGHAI, CHINA"/>
    <d v="2023-02-14T00:00:00"/>
    <d v="2023-02-20T00:00:00"/>
    <d v="2023-03-28T09:24:00"/>
    <s v="CMA CGM"/>
    <n v="24000"/>
    <x v="0"/>
    <x v="1"/>
  </r>
  <r>
    <m/>
    <x v="0"/>
    <x v="0"/>
    <n v="40362268"/>
    <s v="EMBARCADO"/>
    <n v="1030686"/>
    <s v="WAN HAI 522"/>
    <s v="SHANGHAI, CHINA"/>
    <d v="2023-02-15T00:00:00"/>
    <d v="2023-02-19T00:00:00"/>
    <d v="2023-03-27T09:24:00"/>
    <s v="WAN HAI"/>
    <n v="24000"/>
    <x v="0"/>
    <x v="1"/>
  </r>
  <r>
    <m/>
    <x v="0"/>
    <x v="0"/>
    <n v="40362267"/>
    <s v="EMBARCADO"/>
    <n v="1030686"/>
    <s v="MSC ALIYA"/>
    <s v="SHANGHAI, CHINA"/>
    <d v="2023-02-09T00:00:00"/>
    <d v="2023-02-19T00:00:00"/>
    <d v="2023-03-27T09:24:00"/>
    <s v="MSC"/>
    <n v="24000"/>
    <x v="0"/>
    <x v="1"/>
  </r>
  <r>
    <m/>
    <x v="0"/>
    <x v="0"/>
    <n v="40362266"/>
    <s v="EMBARCADO"/>
    <n v="1030686"/>
    <s v="XIN FANG CHENG"/>
    <s v="SHANGHAI, CHINA"/>
    <d v="2023-02-04T00:00:00"/>
    <d v="2023-02-14T00:00:00"/>
    <d v="2023-03-22T09:24:00"/>
    <s v="CMA CGM"/>
    <n v="24000"/>
    <x v="0"/>
    <x v="1"/>
  </r>
  <r>
    <m/>
    <x v="0"/>
    <x v="0"/>
    <n v="40362265"/>
    <s v="EMBARCADO"/>
    <n v="1030686"/>
    <s v="XIN FANG CHENG"/>
    <s v="SHANGHAI, CHINA"/>
    <d v="2023-02-01T00:00:00"/>
    <d v="2023-02-14T00:00:00"/>
    <d v="2023-03-22T09:24:00"/>
    <s v="CMA CGM"/>
    <n v="24000"/>
    <x v="0"/>
    <x v="1"/>
  </r>
  <r>
    <m/>
    <x v="0"/>
    <x v="0"/>
    <n v="40362261"/>
    <s v="EMBARCADO"/>
    <n v="1030683"/>
    <s v="XIN FANG CHENG"/>
    <s v="SHANGHAI, CHINA"/>
    <d v="2023-02-07T00:00:00"/>
    <d v="2023-02-14T00:00:00"/>
    <d v="2023-03-22T09:24:00"/>
    <s v="CMA CGM"/>
    <n v="24000"/>
    <x v="0"/>
    <x v="1"/>
  </r>
  <r>
    <m/>
    <x v="0"/>
    <x v="0"/>
    <n v="40362260"/>
    <s v="EMBARCADO"/>
    <n v="1030683"/>
    <s v="MSC ORION"/>
    <s v="SHANGHAI, CHINA"/>
    <d v="2023-02-04T00:00:00"/>
    <d v="2023-02-12T00:00:00"/>
    <d v="2023-03-20T09:24:00"/>
    <s v="MSC"/>
    <n v="24000"/>
    <x v="0"/>
    <x v="1"/>
  </r>
  <r>
    <m/>
    <x v="0"/>
    <x v="0"/>
    <n v="40362257"/>
    <s v="EMBARCADO"/>
    <n v="1030685"/>
    <s v="XIN FANG CHENG"/>
    <s v="SHANGHAI, CHINA"/>
    <d v="2023-02-07T00:00:00"/>
    <d v="2023-02-14T00:00:00"/>
    <d v="2023-03-22T09:24:00"/>
    <s v="CMA CGM"/>
    <n v="24000"/>
    <x v="0"/>
    <x v="1"/>
  </r>
  <r>
    <m/>
    <x v="0"/>
    <x v="0"/>
    <n v="40362256"/>
    <s v="EMBARCADO"/>
    <n v="1030685"/>
    <s v="MSC ORION"/>
    <s v="SHANGHAI, CHINA"/>
    <d v="2023-02-03T00:00:00"/>
    <d v="2023-02-12T00:00:00"/>
    <d v="2023-03-20T09:24:00"/>
    <s v="MSC"/>
    <n v="24000"/>
    <x v="0"/>
    <x v="1"/>
  </r>
  <r>
    <m/>
    <x v="0"/>
    <x v="0"/>
    <n v="40362250"/>
    <s v="DESPACHADO"/>
    <n v="1023066"/>
    <s v="MSC EMMA"/>
    <s v="SHANGHAI, CHINA"/>
    <d v="2023-02-17T00:00:00"/>
    <d v="2023-02-25T00:00:00"/>
    <d v="2023-04-02T09:24:00"/>
    <s v="ONE"/>
    <n v="23100"/>
    <x v="0"/>
    <x v="1"/>
  </r>
  <r>
    <m/>
    <x v="0"/>
    <x v="0"/>
    <n v="40362249"/>
    <s v="EMBARCADO"/>
    <n v="1022378"/>
    <s v="EVER LAMBENT"/>
    <s v="YANTIAN, CHINA"/>
    <d v="2023-02-07T00:00:00"/>
    <d v="2023-02-15T00:00:00"/>
    <d v="2023-03-19T22:27:00"/>
    <s v="EVERGREEN"/>
    <n v="24350"/>
    <x v="0"/>
    <x v="1"/>
  </r>
  <r>
    <m/>
    <x v="0"/>
    <x v="0"/>
    <n v="40362242"/>
    <s v="EMBARCADO"/>
    <n v="1023291"/>
    <s v="EVER LOYAL"/>
    <s v="YANTIAN, CHINA"/>
    <d v="2023-02-15T00:00:00"/>
    <d v="2023-02-22T00:00:00"/>
    <d v="2023-03-26T22:27:00"/>
    <s v="CMA CGM"/>
    <n v="24280"/>
    <x v="0"/>
    <x v="1"/>
  </r>
  <r>
    <m/>
    <x v="0"/>
    <x v="0"/>
    <n v="40362241"/>
    <s v="EMBARCADO"/>
    <n v="1022639"/>
    <s v="MSC ORION"/>
    <s v="TIANJIN XINGANG, CHINA"/>
    <d v="2023-02-02T00:00:00"/>
    <d v="2023-02-12T00:00:00"/>
    <d v="2023-04-02T20:36:00"/>
    <s v="HAPAG LLOYD"/>
    <n v="22343.83"/>
    <x v="0"/>
    <x v="1"/>
  </r>
  <r>
    <m/>
    <x v="0"/>
    <x v="0"/>
    <n v="40362227"/>
    <s v="EMBARCADO"/>
    <n v="1022639"/>
    <s v="NAVIGARE COLLECTOR"/>
    <s v="SHANGHAI, CHINA"/>
    <d v="2023-02-01T00:00:00"/>
    <d v="2023-02-19T00:00:00"/>
    <d v="2023-03-27T09:24:00"/>
    <s v="ONE"/>
    <n v="22265.88"/>
    <x v="0"/>
    <x v="1"/>
  </r>
  <r>
    <m/>
    <x v="0"/>
    <x v="0"/>
    <n v="40362204"/>
    <s v="EMBARCADO"/>
    <n v="1022640"/>
    <s v="SEASPAN OCEANIA"/>
    <s v="TIANJIN XINGANG, CHINA"/>
    <d v="2023-02-07T00:00:00"/>
    <d v="2023-02-14T00:00:00"/>
    <d v="2023-04-04T20:36:00"/>
    <s v="COSCO"/>
    <n v="23996.35"/>
    <x v="0"/>
    <x v="1"/>
  </r>
  <r>
    <m/>
    <x v="0"/>
    <x v="0"/>
    <n v="40362203"/>
    <s v="EMBARCADO"/>
    <n v="1022212"/>
    <s v="MSC ALIYA"/>
    <s v="TIANJIN XINGANG, CHINA"/>
    <d v="2023-02-09T00:00:00"/>
    <d v="2023-02-19T00:00:00"/>
    <d v="2023-04-09T20:36:00"/>
    <s v="HAPAG LLOYD"/>
    <n v="23915.8"/>
    <x v="0"/>
    <x v="1"/>
  </r>
  <r>
    <m/>
    <x v="0"/>
    <x v="0"/>
    <n v="40362202"/>
    <s v="EMBARCADO"/>
    <n v="1022212"/>
    <s v="MSC ALIYA"/>
    <s v="TIANJIN XINGANG, CHINA"/>
    <d v="2023-02-13T00:00:00"/>
    <d v="2023-02-19T00:00:00"/>
    <d v="2023-04-09T20:36:00"/>
    <s v="HAPAG LLOYD"/>
    <n v="23654.3"/>
    <x v="0"/>
    <x v="1"/>
  </r>
  <r>
    <m/>
    <x v="0"/>
    <x v="0"/>
    <n v="40362201"/>
    <s v="EMBARCADO"/>
    <n v="1022212"/>
    <s v="MSC ALIYA"/>
    <s v="TIANJIN XINGANG, CHINA"/>
    <d v="2023-02-11T00:00:00"/>
    <d v="2023-02-19T00:00:00"/>
    <d v="2023-04-09T20:36:00"/>
    <s v="HAPAG LLOYD"/>
    <n v="23864.38"/>
    <x v="0"/>
    <x v="1"/>
  </r>
  <r>
    <m/>
    <x v="0"/>
    <x v="0"/>
    <n v="40362200"/>
    <s v="EMBARCADO"/>
    <n v="1022212"/>
    <s v="MSC ALIYA"/>
    <s v="TIANJIN XINGANG, CHINA"/>
    <d v="2023-02-08T00:00:00"/>
    <d v="2023-02-19T00:00:00"/>
    <d v="2023-04-09T20:36:00"/>
    <s v="MSC"/>
    <n v="23864.79"/>
    <x v="0"/>
    <x v="1"/>
  </r>
  <r>
    <m/>
    <x v="0"/>
    <x v="0"/>
    <n v="40362199"/>
    <s v="EMBARCADO"/>
    <n v="1022212"/>
    <s v="MSC ALIYA"/>
    <s v="TIANJIN XINGANG, CHINA"/>
    <d v="2023-02-09T00:00:00"/>
    <d v="2023-02-19T00:00:00"/>
    <d v="2023-04-09T20:36:00"/>
    <s v="MSC"/>
    <n v="24012.68"/>
    <x v="0"/>
    <x v="1"/>
  </r>
  <r>
    <m/>
    <x v="0"/>
    <x v="0"/>
    <n v="40362198"/>
    <s v="EMBARCADO"/>
    <n v="1022212"/>
    <s v="SEASPAN OCEANIA"/>
    <s v="TIANJIN XINGANG, CHINA"/>
    <d v="2023-02-07T00:00:00"/>
    <d v="2023-02-14T00:00:00"/>
    <d v="2023-04-04T20:36:00"/>
    <s v="COSCO"/>
    <n v="23546.52"/>
    <x v="0"/>
    <x v="1"/>
  </r>
  <r>
    <m/>
    <x v="0"/>
    <x v="0"/>
    <n v="40362197"/>
    <s v="EMBARCADO"/>
    <n v="1022212"/>
    <s v="XIN FANG CHENG"/>
    <s v="SHANGHAI, CHINA"/>
    <d v="2023-02-06T00:00:00"/>
    <d v="2023-02-14T00:00:00"/>
    <d v="2023-03-22T09:24:00"/>
    <s v="CMA CGM"/>
    <n v="23963.23"/>
    <x v="0"/>
    <x v="1"/>
  </r>
  <r>
    <m/>
    <x v="0"/>
    <x v="0"/>
    <n v="40362187"/>
    <s v="EMBARCADO"/>
    <n v="1022212"/>
    <s v="MSC ORION"/>
    <s v="YANTIAN, CHINA"/>
    <d v="2023-02-04T00:00:00"/>
    <d v="2023-02-12T00:00:00"/>
    <d v="2023-03-16T22:27:00"/>
    <s v="MSC"/>
    <n v="24344.94"/>
    <x v="0"/>
    <x v="1"/>
  </r>
  <r>
    <m/>
    <x v="0"/>
    <x v="0"/>
    <n v="40362186"/>
    <s v="EMBARCADO"/>
    <n v="1022212"/>
    <s v="EVER LAMBENT"/>
    <s v="YANTIAN, CHINA"/>
    <d v="2023-02-03T00:00:00"/>
    <d v="2023-02-15T00:00:00"/>
    <d v="2023-03-19T22:27:00"/>
    <s v="EVERGREEN"/>
    <n v="24062.27"/>
    <x v="0"/>
    <x v="1"/>
  </r>
  <r>
    <m/>
    <x v="0"/>
    <x v="0"/>
    <n v="40362184"/>
    <s v="EMBARCADO"/>
    <n v="1022212"/>
    <s v="MSC ORION"/>
    <s v="YANTIAN, CHINA"/>
    <d v="2023-02-02T00:00:00"/>
    <d v="2023-02-12T00:00:00"/>
    <d v="2023-03-16T22:27:00"/>
    <s v="MSC"/>
    <n v="18865.240000000002"/>
    <x v="0"/>
    <x v="1"/>
  </r>
  <r>
    <m/>
    <x v="0"/>
    <x v="0"/>
    <n v="40362184"/>
    <s v="EMBARCADO"/>
    <n v="1022212"/>
    <s v="MSC ORION"/>
    <s v="YANTIAN, CHINA"/>
    <d v="2023-02-02T00:00:00"/>
    <d v="2023-02-12T00:00:00"/>
    <d v="2023-03-16T22:27:00"/>
    <s v="MSC"/>
    <n v="5425.54"/>
    <x v="0"/>
    <x v="1"/>
  </r>
  <r>
    <m/>
    <x v="0"/>
    <x v="0"/>
    <n v="40362176"/>
    <s v="EMBARCADO"/>
    <n v="1022033"/>
    <s v="XIN FANG CHENG"/>
    <s v="SHANGHAI, CHINA"/>
    <d v="2023-02-08T00:00:00"/>
    <d v="2023-02-14T00:00:00"/>
    <d v="2023-03-22T09:24:00"/>
    <s v="CMA CGM"/>
    <n v="24000"/>
    <x v="0"/>
    <x v="1"/>
  </r>
  <r>
    <m/>
    <x v="0"/>
    <x v="0"/>
    <n v="40362174"/>
    <s v="EMBARCADO"/>
    <n v="1022169"/>
    <s v="XIN YA ZHOU"/>
    <s v="SHANGHAI, CHINA"/>
    <d v="2023-02-13T00:00:00"/>
    <d v="2023-02-20T00:00:00"/>
    <d v="2023-03-28T09:24:00"/>
    <s v="CMA CGM"/>
    <n v="13340"/>
    <x v="0"/>
    <x v="1"/>
  </r>
  <r>
    <m/>
    <x v="0"/>
    <x v="0"/>
    <n v="40362174"/>
    <s v="EMBARCADO"/>
    <n v="1022169"/>
    <s v="XIN YA ZHOU"/>
    <s v="SHANGHAI, CHINA"/>
    <d v="2023-02-14T00:00:00"/>
    <d v="2023-02-20T00:00:00"/>
    <d v="2023-03-28T09:24:00"/>
    <s v="CMA CGM"/>
    <n v="10700"/>
    <x v="0"/>
    <x v="1"/>
  </r>
  <r>
    <m/>
    <x v="0"/>
    <x v="0"/>
    <n v="40362173"/>
    <s v="EMBARCADO"/>
    <n v="1022169"/>
    <s v="MSC ALIYA"/>
    <s v="SHANGHAI, CHINA"/>
    <d v="2023-02-10T00:00:00"/>
    <d v="2023-02-19T00:00:00"/>
    <d v="2023-03-27T09:24:00"/>
    <s v="MSC"/>
    <n v="24000"/>
    <x v="0"/>
    <x v="1"/>
  </r>
  <r>
    <m/>
    <x v="0"/>
    <x v="0"/>
    <n v="40362172"/>
    <s v="EMBARCADO"/>
    <n v="1022169"/>
    <s v="XIN FANG CHENG"/>
    <s v="SHANGHAI, CHINA"/>
    <d v="2023-02-08T00:00:00"/>
    <d v="2023-02-14T00:00:00"/>
    <d v="2023-03-22T09:24:00"/>
    <s v="CMA CGM"/>
    <n v="24410"/>
    <x v="0"/>
    <x v="1"/>
  </r>
  <r>
    <m/>
    <x v="0"/>
    <x v="0"/>
    <n v="40362170"/>
    <s v="EMBARCADO"/>
    <n v="1022169"/>
    <s v="MSC ORION"/>
    <s v="SHANGHAI, CHINA"/>
    <d v="2023-02-06T00:00:00"/>
    <d v="2023-02-12T00:00:00"/>
    <d v="2023-03-20T09:24:00"/>
    <s v="ONE"/>
    <n v="24450"/>
    <x v="0"/>
    <x v="1"/>
  </r>
  <r>
    <m/>
    <x v="0"/>
    <x v="0"/>
    <n v="40362162"/>
    <s v="EMBARCADO"/>
    <n v="1022080"/>
    <s v="XIN YA ZHOU"/>
    <s v="SHANGHAI, CHINA"/>
    <d v="2023-02-14T00:00:00"/>
    <d v="2023-02-20T00:00:00"/>
    <d v="2023-03-28T09:24:00"/>
    <s v="CMA CGM"/>
    <n v="24070"/>
    <x v="0"/>
    <x v="1"/>
  </r>
  <r>
    <m/>
    <x v="0"/>
    <x v="0"/>
    <n v="40362160"/>
    <s v="EMBARCADO"/>
    <n v="1022637"/>
    <s v="MSC ALIYA"/>
    <s v="TIANJIN XINGANG, CHINA"/>
    <d v="2023-02-13T00:00:00"/>
    <d v="2023-02-19T00:00:00"/>
    <d v="2023-04-09T20:36:00"/>
    <s v="HAPAG LLOYD"/>
    <n v="23250"/>
    <x v="0"/>
    <x v="1"/>
  </r>
  <r>
    <m/>
    <x v="0"/>
    <x v="0"/>
    <n v="40362159"/>
    <s v="EMBARCADO"/>
    <n v="1022637"/>
    <s v="SEASPAN OCEANIA"/>
    <s v="TIANJIN XINGANG, CHINA"/>
    <d v="2023-02-07T00:00:00"/>
    <d v="2023-02-14T00:00:00"/>
    <d v="2023-04-04T20:36:00"/>
    <s v="COSCO"/>
    <n v="21495"/>
    <x v="0"/>
    <x v="1"/>
  </r>
  <r>
    <m/>
    <x v="0"/>
    <x v="0"/>
    <n v="40362158"/>
    <s v="EMBARCADO"/>
    <n v="1022637"/>
    <s v="CSCL ASIA"/>
    <s v="QINGDAO, PUERTO"/>
    <d v="2023-02-02T00:00:00"/>
    <d v="2023-02-05T00:00:00"/>
    <d v="2023-03-30T08:44:00"/>
    <s v="CMA CGM"/>
    <n v="22905"/>
    <x v="0"/>
    <x v="1"/>
  </r>
  <r>
    <m/>
    <x v="0"/>
    <x v="0"/>
    <n v="40362154"/>
    <s v="EMBARCADO"/>
    <n v="1022096"/>
    <s v="MSC ALIYA"/>
    <s v="YANTIAN, CHINA"/>
    <d v="2023-02-09T00:00:00"/>
    <d v="2023-02-19T00:00:00"/>
    <d v="2023-03-23T22:27:00"/>
    <s v="MSC"/>
    <n v="24510"/>
    <x v="0"/>
    <x v="1"/>
  </r>
  <r>
    <m/>
    <x v="0"/>
    <x v="0"/>
    <n v="40362152"/>
    <s v="EMBARCADO"/>
    <n v="1022096"/>
    <s v="EVER LAMBENT"/>
    <s v="YANTIAN, CHINA"/>
    <d v="2023-02-08T00:00:00"/>
    <d v="2023-02-15T00:00:00"/>
    <d v="2023-03-19T22:27:00"/>
    <s v="EVERGREEN"/>
    <n v="24000"/>
    <x v="0"/>
    <x v="1"/>
  </r>
  <r>
    <m/>
    <x v="0"/>
    <x v="0"/>
    <n v="40362151"/>
    <s v="EMBARCADO"/>
    <n v="1022096"/>
    <s v="EVER LAMBENT"/>
    <s v="YANTIAN, CHINA"/>
    <d v="2023-02-06T00:00:00"/>
    <d v="2023-02-15T00:00:00"/>
    <d v="2023-03-19T22:27:00"/>
    <s v="EVERGREEN"/>
    <n v="24060"/>
    <x v="0"/>
    <x v="1"/>
  </r>
  <r>
    <m/>
    <x v="0"/>
    <x v="0"/>
    <n v="40362150"/>
    <s v="EMBARCADO"/>
    <n v="1022096"/>
    <s v="EVER LUCID"/>
    <s v="YANTIAN, CHINA"/>
    <d v="2023-02-02T00:00:00"/>
    <d v="2023-02-07T00:00:00"/>
    <d v="2023-03-11T22:27:00"/>
    <s v="CMA CGM"/>
    <n v="24230"/>
    <x v="0"/>
    <x v="1"/>
  </r>
  <r>
    <m/>
    <x v="0"/>
    <x v="0"/>
    <n v="40362148"/>
    <s v="EMBARCADO"/>
    <n v="1021766"/>
    <s v="MSC ALIYA"/>
    <s v="TIANJIN XINGANG, CHINA"/>
    <d v="2023-02-11T00:00:00"/>
    <d v="2023-02-19T00:00:00"/>
    <d v="2023-04-09T20:36:00"/>
    <s v="HAPAG LLOYD"/>
    <n v="19890"/>
    <x v="0"/>
    <x v="1"/>
  </r>
  <r>
    <m/>
    <x v="0"/>
    <x v="0"/>
    <n v="40362148"/>
    <s v="EMBARCADO"/>
    <n v="1021766"/>
    <s v="MSC ALIYA"/>
    <s v="TIANJIN XINGANG, CHINA"/>
    <d v="2023-02-10T00:00:00"/>
    <d v="2023-02-19T00:00:00"/>
    <d v="2023-04-09T20:36:00"/>
    <s v="HAPAG LLOYD"/>
    <n v="3060"/>
    <x v="0"/>
    <x v="1"/>
  </r>
  <r>
    <m/>
    <x v="0"/>
    <x v="0"/>
    <n v="40362147"/>
    <s v="EMBARCADO"/>
    <n v="1021766"/>
    <s v="MSC ALIYA"/>
    <s v="TIANJIN XINGANG, CHINA"/>
    <d v="2023-02-09T00:00:00"/>
    <d v="2023-02-19T00:00:00"/>
    <d v="2023-04-09T20:36:00"/>
    <s v="HAPAG LLOYD"/>
    <n v="24156"/>
    <x v="0"/>
    <x v="1"/>
  </r>
  <r>
    <m/>
    <x v="0"/>
    <x v="0"/>
    <n v="40362142"/>
    <s v="EMBARCADO"/>
    <n v="1021766"/>
    <s v="MSC ORION"/>
    <s v="TIANJIN XINGANG, CHINA"/>
    <d v="2023-02-02T00:00:00"/>
    <d v="2023-02-12T00:00:00"/>
    <d v="2023-04-02T20:36:00"/>
    <s v="HAPAG LLOYD"/>
    <n v="24120"/>
    <x v="0"/>
    <x v="1"/>
  </r>
  <r>
    <m/>
    <x v="0"/>
    <x v="0"/>
    <n v="40362131"/>
    <s v="DESPACHADO"/>
    <n v="1023306"/>
    <s v="MSC EMMA"/>
    <s v="SHANGHAI, CHINA"/>
    <d v="2023-02-16T00:00:00"/>
    <d v="2023-02-25T00:00:00"/>
    <d v="2023-04-02T09:24:00"/>
    <s v="HAPAG LLOYD"/>
    <n v="24580"/>
    <x v="0"/>
    <x v="1"/>
  </r>
  <r>
    <m/>
    <x v="0"/>
    <x v="0"/>
    <n v="40362129"/>
    <s v="EMBARCADO"/>
    <n v="1023306"/>
    <s v="MSC ALIYA"/>
    <s v="SHANGHAI, CHINA"/>
    <d v="2023-02-10T00:00:00"/>
    <d v="2023-02-19T00:00:00"/>
    <d v="2023-03-27T09:24:00"/>
    <s v="MSC"/>
    <n v="24220"/>
    <x v="0"/>
    <x v="1"/>
  </r>
  <r>
    <m/>
    <x v="0"/>
    <x v="0"/>
    <n v="40362128"/>
    <s v="EMBARCADO"/>
    <n v="1023306"/>
    <s v="XIN FANG CHENG"/>
    <s v="SHANGHAI, CHINA"/>
    <d v="2023-02-08T00:00:00"/>
    <d v="2023-02-14T00:00:00"/>
    <d v="2023-03-22T09:24:00"/>
    <s v="CMA CGM"/>
    <n v="24280"/>
    <x v="0"/>
    <x v="1"/>
  </r>
  <r>
    <m/>
    <x v="0"/>
    <x v="0"/>
    <n v="40362127"/>
    <s v="EMBARCADO"/>
    <n v="1023306"/>
    <s v="EVER LAMBENT"/>
    <s v="SHANGHAI, CHINA"/>
    <d v="2023-02-03T00:00:00"/>
    <d v="2023-02-15T00:00:00"/>
    <d v="2023-03-23T09:24:00"/>
    <s v="CMA CGM"/>
    <n v="24260"/>
    <x v="0"/>
    <x v="1"/>
  </r>
  <r>
    <m/>
    <x v="0"/>
    <x v="0"/>
    <n v="40362126"/>
    <s v="EMBARCADO"/>
    <n v="1023306"/>
    <s v="XIN FANG CHENG"/>
    <s v="SHANGHAI, CHINA"/>
    <d v="2023-02-03T00:00:00"/>
    <d v="2023-02-14T00:00:00"/>
    <d v="2023-03-22T09:24:00"/>
    <s v="CMA CGM"/>
    <n v="24300"/>
    <x v="0"/>
    <x v="1"/>
  </r>
  <r>
    <m/>
    <x v="0"/>
    <x v="0"/>
    <n v="40362125"/>
    <s v="EMBARCADO"/>
    <n v="1023306"/>
    <s v="EVER LAMBENT"/>
    <s v="SHANGHAI, CHINA"/>
    <d v="2023-02-03T00:00:00"/>
    <d v="2023-02-15T00:00:00"/>
    <d v="2023-03-23T09:24:00"/>
    <s v="CMA CGM"/>
    <n v="22440"/>
    <x v="0"/>
    <x v="1"/>
  </r>
  <r>
    <m/>
    <x v="0"/>
    <x v="0"/>
    <n v="40362124"/>
    <s v="EMBARCADO"/>
    <n v="1023306"/>
    <s v="MSC ORION"/>
    <s v="SHANGHAI, CHINA"/>
    <d v="2023-02-02T00:00:00"/>
    <d v="2023-02-12T00:00:00"/>
    <d v="2023-03-20T09:24:00"/>
    <s v="ONE"/>
    <n v="23900"/>
    <x v="0"/>
    <x v="1"/>
  </r>
  <r>
    <m/>
    <x v="0"/>
    <x v="0"/>
    <n v="40362112"/>
    <s v="EMBARCADO"/>
    <n v="1022939"/>
    <s v="MSC ALIYA"/>
    <s v="SHANGHAI, CHINA"/>
    <d v="2023-02-13T00:00:00"/>
    <d v="2023-02-19T00:00:00"/>
    <d v="2023-03-27T09:24:00"/>
    <s v="MSC"/>
    <n v="12500"/>
    <x v="0"/>
    <x v="1"/>
  </r>
  <r>
    <m/>
    <x v="0"/>
    <x v="0"/>
    <n v="40362112"/>
    <s v="EMBARCADO"/>
    <n v="1023093"/>
    <s v="MSC ALIYA"/>
    <s v="SHANGHAI, CHINA"/>
    <d v="2023-02-13T00:00:00"/>
    <d v="2023-02-19T00:00:00"/>
    <d v="2023-03-27T09:24:00"/>
    <s v="MSC"/>
    <n v="12500"/>
    <x v="0"/>
    <x v="1"/>
  </r>
  <r>
    <m/>
    <x v="0"/>
    <x v="0"/>
    <n v="40362111"/>
    <s v="EMBARCADO"/>
    <n v="1023093"/>
    <s v="WAN HAI 522"/>
    <s v="SHANGHAI, CHINA"/>
    <d v="2023-02-13T00:00:00"/>
    <d v="2023-02-19T00:00:00"/>
    <d v="2023-03-27T09:24:00"/>
    <s v="WAN HAI"/>
    <n v="23940"/>
    <x v="0"/>
    <x v="1"/>
  </r>
  <r>
    <m/>
    <x v="0"/>
    <x v="0"/>
    <n v="40362110"/>
    <s v="EMBARCADO"/>
    <n v="1022125"/>
    <s v="NAVIGARE COLLECTOR"/>
    <s v="SHANGHAI, CHINA"/>
    <d v="2023-02-11T00:00:00"/>
    <d v="2023-02-19T00:00:00"/>
    <d v="2023-03-27T09:24:00"/>
    <s v="ONE"/>
    <n v="19856.560000000001"/>
    <x v="0"/>
    <x v="1"/>
  </r>
  <r>
    <m/>
    <x v="0"/>
    <x v="0"/>
    <n v="40362110"/>
    <s v="EMBARCADO"/>
    <n v="1022125"/>
    <s v="NAVIGARE COLLECTOR"/>
    <s v="SHANGHAI, CHINA"/>
    <d v="2023-02-10T00:00:00"/>
    <d v="2023-02-19T00:00:00"/>
    <d v="2023-03-27T09:24:00"/>
    <s v="ONE"/>
    <n v="4780.62"/>
    <x v="0"/>
    <x v="1"/>
  </r>
  <r>
    <m/>
    <x v="0"/>
    <x v="0"/>
    <n v="40362109"/>
    <s v="DESPACHADO"/>
    <n v="1022125"/>
    <s v="MSC EMMA"/>
    <s v="SHANGHAI, CHINA"/>
    <d v="2023-02-14T00:00:00"/>
    <d v="2023-02-25T00:00:00"/>
    <d v="2023-04-02T09:24:00"/>
    <s v="MSC"/>
    <n v="23996.16"/>
    <x v="0"/>
    <x v="1"/>
  </r>
  <r>
    <m/>
    <x v="0"/>
    <x v="0"/>
    <n v="40362108"/>
    <s v="EMBARCADO"/>
    <n v="1022125"/>
    <s v="XIN FANG CHENG"/>
    <s v="SHANGHAI, CHINA"/>
    <d v="2023-02-06T00:00:00"/>
    <d v="2023-02-14T00:00:00"/>
    <d v="2023-03-22T09:24:00"/>
    <s v="CMA CGM"/>
    <n v="12024.64"/>
    <x v="0"/>
    <x v="1"/>
  </r>
  <r>
    <m/>
    <x v="0"/>
    <x v="0"/>
    <n v="40362108"/>
    <s v="EMBARCADO"/>
    <n v="1022125"/>
    <s v="XIN FANG CHENG"/>
    <s v="SHANGHAI, CHINA"/>
    <d v="2023-02-07T00:00:00"/>
    <d v="2023-02-14T00:00:00"/>
    <d v="2023-03-22T09:24:00"/>
    <s v="CMA CGM"/>
    <n v="12984.7"/>
    <x v="0"/>
    <x v="1"/>
  </r>
  <r>
    <m/>
    <x v="0"/>
    <x v="0"/>
    <n v="40362105"/>
    <s v="EMBARCADO"/>
    <n v="1022125"/>
    <s v="EVER LAMBENT"/>
    <s v="YANTIAN, CHINA"/>
    <d v="2023-02-03T00:00:00"/>
    <d v="2023-02-15T00:00:00"/>
    <d v="2023-03-19T22:27:00"/>
    <s v="EVERGREEN"/>
    <n v="18439.2"/>
    <x v="0"/>
    <x v="1"/>
  </r>
  <r>
    <m/>
    <x v="0"/>
    <x v="0"/>
    <n v="40362105"/>
    <s v="EMBARCADO"/>
    <n v="1022125"/>
    <s v="EVER LAMBENT"/>
    <s v="YANTIAN, CHINA"/>
    <d v="2023-02-04T00:00:00"/>
    <d v="2023-02-15T00:00:00"/>
    <d v="2023-03-19T22:27:00"/>
    <s v="EVERGREEN"/>
    <n v="6582.81"/>
    <x v="0"/>
    <x v="1"/>
  </r>
  <r>
    <m/>
    <x v="0"/>
    <x v="0"/>
    <n v="40362104"/>
    <s v="EMBARCADO"/>
    <n v="1022125"/>
    <s v="EVER LAMBENT"/>
    <s v="YANTIAN, CHINA"/>
    <d v="2023-02-07T00:00:00"/>
    <d v="2023-02-15T00:00:00"/>
    <d v="2023-03-19T22:27:00"/>
    <s v="EVERGREEN"/>
    <n v="13014.29"/>
    <x v="0"/>
    <x v="1"/>
  </r>
  <r>
    <m/>
    <x v="0"/>
    <x v="0"/>
    <n v="40362104"/>
    <s v="EMBARCADO"/>
    <n v="1022125"/>
    <s v="EVER LAMBENT"/>
    <s v="YANTIAN, CHINA"/>
    <d v="2023-02-03T00:00:00"/>
    <d v="2023-02-15T00:00:00"/>
    <d v="2023-03-19T22:27:00"/>
    <s v="EVERGREEN"/>
    <n v="11005.9"/>
    <x v="0"/>
    <x v="1"/>
  </r>
  <r>
    <m/>
    <x v="0"/>
    <x v="0"/>
    <n v="40362103"/>
    <s v="EMBARCADO"/>
    <n v="1022125"/>
    <s v="EVER LUCID"/>
    <s v="YANTIAN, CHINA"/>
    <d v="2023-02-02T00:00:00"/>
    <d v="2023-02-07T00:00:00"/>
    <d v="2023-03-11T22:27:00"/>
    <s v="CMA CGM"/>
    <n v="23991.18"/>
    <x v="0"/>
    <x v="1"/>
  </r>
  <r>
    <m/>
    <x v="0"/>
    <x v="0"/>
    <n v="40362102"/>
    <s v="EMBARCADO"/>
    <n v="1022125"/>
    <s v="MSC ORION"/>
    <s v="YANTIAN, CHINA"/>
    <d v="2023-02-02T00:00:00"/>
    <d v="2023-02-12T00:00:00"/>
    <d v="2023-03-16T22:27:00"/>
    <s v="MSC"/>
    <n v="24352.71"/>
    <x v="0"/>
    <x v="1"/>
  </r>
  <r>
    <m/>
    <x v="0"/>
    <x v="0"/>
    <n v="40362098"/>
    <s v="DESPACHADO"/>
    <n v="1023411"/>
    <s v="MSC EMMA"/>
    <s v="SHANGHAI, CHINA"/>
    <d v="2023-02-16T00:00:00"/>
    <d v="2023-02-25T00:00:00"/>
    <d v="2023-04-02T09:24:00"/>
    <s v="ONE"/>
    <n v="6020.3"/>
    <x v="0"/>
    <x v="1"/>
  </r>
  <r>
    <m/>
    <x v="0"/>
    <x v="0"/>
    <n v="40362098"/>
    <s v="DESPACHADO"/>
    <n v="1023411"/>
    <s v="MSC EMMA"/>
    <s v="SHANGHAI, CHINA"/>
    <d v="2023-02-15T00:00:00"/>
    <d v="2023-02-25T00:00:00"/>
    <d v="2023-04-02T09:24:00"/>
    <s v="ONE"/>
    <n v="17052.5"/>
    <x v="0"/>
    <x v="1"/>
  </r>
  <r>
    <m/>
    <x v="0"/>
    <x v="0"/>
    <n v="40362097"/>
    <s v="EMBARCADO"/>
    <n v="1023411"/>
    <s v="MSC ALIYA"/>
    <s v="SHANGHAI, CHINA"/>
    <d v="2023-02-10T00:00:00"/>
    <d v="2023-02-19T00:00:00"/>
    <d v="2023-03-27T09:24:00"/>
    <s v="MSC"/>
    <n v="23858.5"/>
    <x v="0"/>
    <x v="1"/>
  </r>
  <r>
    <m/>
    <x v="0"/>
    <x v="0"/>
    <n v="40362096"/>
    <s v="EMBARCADO"/>
    <n v="1023411"/>
    <s v="EVER LUCID"/>
    <s v="SHANGHAI, CHINA"/>
    <d v="2023-02-03T00:00:00"/>
    <d v="2023-02-07T00:00:00"/>
    <d v="2023-03-15T09:24:00"/>
    <s v="CMA CGM"/>
    <n v="24287.11"/>
    <x v="0"/>
    <x v="1"/>
  </r>
  <r>
    <m/>
    <x v="0"/>
    <x v="0"/>
    <n v="40362093"/>
    <s v="EMBARCADO"/>
    <n v="1023412"/>
    <s v="XIN FANG CHENG"/>
    <s v="SHANGHAI, CHINA"/>
    <d v="2023-02-07T00:00:00"/>
    <d v="2023-02-14T00:00:00"/>
    <d v="2023-03-22T09:24:00"/>
    <s v="CMA CGM"/>
    <n v="23981.96"/>
    <x v="0"/>
    <x v="1"/>
  </r>
  <r>
    <m/>
    <x v="0"/>
    <x v="0"/>
    <n v="40362092"/>
    <s v="EMBARCADO"/>
    <n v="1023412"/>
    <s v="XIN FANG CHENG"/>
    <s v="SHANGHAI, CHINA"/>
    <d v="2023-02-07T00:00:00"/>
    <d v="2023-02-14T00:00:00"/>
    <d v="2023-03-22T09:24:00"/>
    <s v="CMA CGM"/>
    <n v="24358.92"/>
    <x v="0"/>
    <x v="1"/>
  </r>
  <r>
    <m/>
    <x v="0"/>
    <x v="0"/>
    <n v="40362091"/>
    <s v="EMBARCADO"/>
    <n v="1023412"/>
    <s v="XIN FANG CHENG"/>
    <s v="SHANGHAI, CHINA"/>
    <d v="2023-02-07T00:00:00"/>
    <d v="2023-02-14T00:00:00"/>
    <d v="2023-03-22T09:24:00"/>
    <s v="CMA CGM"/>
    <n v="24013.3"/>
    <x v="0"/>
    <x v="1"/>
  </r>
  <r>
    <m/>
    <x v="0"/>
    <x v="0"/>
    <n v="40362043"/>
    <s v="EMBARCADO"/>
    <n v="1022073"/>
    <s v="MSC ORION"/>
    <s v="SHANGHAI, CHINA"/>
    <d v="2023-02-04T00:00:00"/>
    <d v="2023-02-12T00:00:00"/>
    <d v="2023-03-20T09:24:00"/>
    <s v="MSC"/>
    <n v="24010.799999999999"/>
    <x v="0"/>
    <x v="1"/>
  </r>
  <r>
    <m/>
    <x v="0"/>
    <x v="0"/>
    <n v="40362039"/>
    <s v="EMBARCADO"/>
    <n v="1021774"/>
    <s v="XIN YA ZHOU"/>
    <s v="SHANGHAI, CHINA"/>
    <d v="2023-02-14T00:00:00"/>
    <d v="2023-02-20T00:00:00"/>
    <d v="2023-03-28T09:24:00"/>
    <s v="CMA CGM"/>
    <n v="24340"/>
    <x v="0"/>
    <x v="1"/>
  </r>
  <r>
    <m/>
    <x v="0"/>
    <x v="0"/>
    <n v="40362038"/>
    <s v="EMBARCADO"/>
    <n v="1021774"/>
    <s v="EVER LUCID"/>
    <s v="YANTIAN, CHINA"/>
    <d v="2023-02-03T00:00:00"/>
    <d v="2023-02-07T00:00:00"/>
    <d v="2023-03-11T22:27:00"/>
    <s v="EVERGREEN"/>
    <n v="24320"/>
    <x v="0"/>
    <x v="1"/>
  </r>
  <r>
    <m/>
    <x v="0"/>
    <x v="0"/>
    <n v="40362036"/>
    <s v="EMBARCADO"/>
    <n v="1022636"/>
    <s v="SEASPAN OCEANIA"/>
    <s v="QINGDAO, PUERTO"/>
    <d v="2023-02-06T00:00:00"/>
    <d v="2023-02-14T00:00:00"/>
    <d v="2023-04-08T08:44:00"/>
    <s v="CMA CGM"/>
    <n v="17445"/>
    <x v="0"/>
    <x v="1"/>
  </r>
  <r>
    <m/>
    <x v="0"/>
    <x v="0"/>
    <n v="40362036"/>
    <s v="EMBARCADO"/>
    <n v="1022636"/>
    <s v="SEASPAN OCEANIA"/>
    <s v="QINGDAO, PUERTO"/>
    <d v="2023-02-06T00:00:00"/>
    <d v="2023-02-14T00:00:00"/>
    <d v="2023-04-08T08:44:00"/>
    <s v="CMA CGM"/>
    <n v="4935"/>
    <x v="0"/>
    <x v="1"/>
  </r>
  <r>
    <m/>
    <x v="0"/>
    <x v="0"/>
    <n v="40362035"/>
    <s v="EMBARCADO"/>
    <n v="1022636"/>
    <s v="MSC ORION"/>
    <s v="QINGDAO, PUERTO"/>
    <d v="2023-02-02T00:00:00"/>
    <d v="2023-02-12T00:00:00"/>
    <d v="2023-04-06T08:44:00"/>
    <s v="MSC"/>
    <n v="21645"/>
    <x v="0"/>
    <x v="1"/>
  </r>
  <r>
    <m/>
    <x v="0"/>
    <x v="0"/>
    <n v="40362020"/>
    <s v="EMBARCADO"/>
    <n v="1022183"/>
    <s v="MSC ORION"/>
    <s v="YANTIAN, CHINA"/>
    <d v="2023-02-01T00:00:00"/>
    <d v="2023-02-12T00:00:00"/>
    <d v="2023-03-16T22:27:00"/>
    <s v="MSC"/>
    <n v="24324.47"/>
    <x v="0"/>
    <x v="1"/>
  </r>
  <r>
    <m/>
    <x v="0"/>
    <x v="0"/>
    <n v="40362016"/>
    <s v="EMBARCADO"/>
    <n v="1022183"/>
    <s v="EVER LAMBENT"/>
    <s v="YANTIAN, CHINA"/>
    <d v="2023-02-03T00:00:00"/>
    <d v="2023-02-15T00:00:00"/>
    <d v="2023-03-19T22:27:00"/>
    <s v="EVERGREEN"/>
    <n v="24836.89"/>
    <x v="0"/>
    <x v="1"/>
  </r>
  <r>
    <m/>
    <x v="0"/>
    <x v="0"/>
    <n v="40362015"/>
    <s v="EMBARCADO"/>
    <n v="1022183"/>
    <s v="MSC ORION"/>
    <s v="YANTIAN, CHINA"/>
    <d v="2023-02-02T00:00:00"/>
    <d v="2023-02-12T00:00:00"/>
    <d v="2023-03-16T22:27:00"/>
    <s v="MSC"/>
    <n v="23920.87"/>
    <x v="0"/>
    <x v="1"/>
  </r>
  <r>
    <m/>
    <x v="0"/>
    <x v="0"/>
    <n v="40361995"/>
    <s v="EMBARCADO"/>
    <n v="1021735"/>
    <s v="KOTA LAYANG"/>
    <s v="SHANGHAI, CHINA"/>
    <d v="2023-02-21T00:00:00"/>
    <d v="2023-02-24T00:00:00"/>
    <d v="2023-04-01T09:24:00"/>
    <s v="WAN HAI"/>
    <n v="24220"/>
    <x v="0"/>
    <x v="1"/>
  </r>
  <r>
    <m/>
    <x v="0"/>
    <x v="0"/>
    <n v="40361994"/>
    <s v="DESPACHADO"/>
    <n v="1021735"/>
    <s v="MSC EMMA"/>
    <s v="SHANGHAI, CHINA"/>
    <d v="2023-02-16T00:00:00"/>
    <d v="2023-02-25T00:00:00"/>
    <d v="2023-04-02T09:24:00"/>
    <s v="MSC"/>
    <n v="23940"/>
    <x v="0"/>
    <x v="1"/>
  </r>
  <r>
    <m/>
    <x v="0"/>
    <x v="0"/>
    <n v="40361993"/>
    <s v="EMBARCADO"/>
    <n v="1021735"/>
    <s v="MSC ALIYA"/>
    <s v="SHANGHAI, CHINA"/>
    <d v="2023-02-09T00:00:00"/>
    <d v="2023-02-19T00:00:00"/>
    <d v="2023-03-27T09:24:00"/>
    <s v="MSC"/>
    <n v="24040"/>
    <x v="0"/>
    <x v="1"/>
  </r>
  <r>
    <m/>
    <x v="0"/>
    <x v="0"/>
    <n v="40361989"/>
    <s v="EMBARCADO"/>
    <n v="1021737"/>
    <s v="MSC ALIYA"/>
    <s v="TIANJIN XINGANG, CHINA"/>
    <d v="2023-02-13T00:00:00"/>
    <d v="2023-02-19T00:00:00"/>
    <d v="2023-04-09T20:36:00"/>
    <s v="HAPAG LLOYD"/>
    <n v="24160"/>
    <x v="0"/>
    <x v="1"/>
  </r>
  <r>
    <m/>
    <x v="0"/>
    <x v="0"/>
    <n v="40361986"/>
    <s v="DESPACHADO"/>
    <n v="1022748"/>
    <s v="MSC EMMA"/>
    <s v="TIANJIN XINGANG, CHINA"/>
    <d v="2023-02-17T00:00:00"/>
    <d v="2023-02-25T00:00:00"/>
    <d v="2023-04-15T20:36:00"/>
    <s v="HAPAG LLOYD"/>
    <n v="24100"/>
    <x v="0"/>
    <x v="1"/>
  </r>
  <r>
    <m/>
    <x v="0"/>
    <x v="0"/>
    <n v="40361985"/>
    <s v="DESPACHADO"/>
    <n v="1022748"/>
    <s v="MSC EMMA"/>
    <s v="SHANGHAI, CHINA"/>
    <d v="2023-02-16T00:00:00"/>
    <d v="2023-02-25T00:00:00"/>
    <d v="2023-04-02T09:24:00"/>
    <s v="ONE"/>
    <n v="1940"/>
    <x v="0"/>
    <x v="1"/>
  </r>
  <r>
    <m/>
    <x v="0"/>
    <x v="0"/>
    <n v="40361985"/>
    <s v="DESPACHADO"/>
    <n v="1022748"/>
    <s v="MSC EMMA"/>
    <s v="SHANGHAI, CHINA"/>
    <d v="2023-02-15T00:00:00"/>
    <d v="2023-02-25T00:00:00"/>
    <d v="2023-04-02T09:24:00"/>
    <s v="ONE"/>
    <n v="22080"/>
    <x v="0"/>
    <x v="1"/>
  </r>
  <r>
    <m/>
    <x v="0"/>
    <x v="0"/>
    <n v="40361984"/>
    <s v="EMBARCADO"/>
    <n v="1022748"/>
    <s v="XIN YA ZHOU"/>
    <s v="SHANGHAI, CHINA"/>
    <d v="2023-02-14T00:00:00"/>
    <d v="2023-02-20T00:00:00"/>
    <d v="2023-03-28T09:24:00"/>
    <s v="CMA CGM"/>
    <n v="24000"/>
    <x v="0"/>
    <x v="1"/>
  </r>
  <r>
    <m/>
    <x v="0"/>
    <x v="0"/>
    <n v="40361983"/>
    <s v="EMBARCADO"/>
    <n v="1022748"/>
    <s v="MSC ALIYA"/>
    <s v="YANTIAN, CHINA"/>
    <d v="2023-02-08T00:00:00"/>
    <d v="2023-02-19T00:00:00"/>
    <d v="2023-03-23T22:27:00"/>
    <s v="MSC"/>
    <n v="23960"/>
    <x v="0"/>
    <x v="1"/>
  </r>
  <r>
    <m/>
    <x v="0"/>
    <x v="0"/>
    <n v="40361978"/>
    <s v="EMBARCADO"/>
    <n v="1022753"/>
    <s v="XIN YA ZHOU"/>
    <s v="TIANJIN XINGANG, CHINA"/>
    <d v="2023-02-16T00:00:00"/>
    <d v="2023-02-20T00:00:00"/>
    <d v="2023-04-10T20:36:00"/>
    <s v="COSCO"/>
    <n v="25000"/>
    <x v="0"/>
    <x v="1"/>
  </r>
  <r>
    <m/>
    <x v="0"/>
    <x v="0"/>
    <n v="40361977"/>
    <s v="EMBARCADO"/>
    <n v="1022753"/>
    <s v="XIN YA ZHOU"/>
    <s v="SHANGHAI, CHINA"/>
    <d v="2023-02-03T00:00:00"/>
    <d v="2023-02-20T00:00:00"/>
    <d v="2023-03-28T09:24:00"/>
    <s v="CMA CGM"/>
    <n v="16420"/>
    <x v="0"/>
    <x v="1"/>
  </r>
  <r>
    <m/>
    <x v="0"/>
    <x v="0"/>
    <n v="40361977"/>
    <s v="EMBARCADO"/>
    <n v="1022753"/>
    <s v="XIN YA ZHOU"/>
    <s v="SHANGHAI, CHINA"/>
    <d v="2023-02-04T00:00:00"/>
    <d v="2023-02-20T00:00:00"/>
    <d v="2023-03-28T09:24:00"/>
    <s v="CMA CGM"/>
    <n v="8580"/>
    <x v="0"/>
    <x v="1"/>
  </r>
  <r>
    <m/>
    <x v="0"/>
    <x v="0"/>
    <n v="40361976"/>
    <s v="EMBARCADO"/>
    <n v="1022753"/>
    <s v="MSC ALIYA"/>
    <s v="SHANGHAI, CHINA"/>
    <d v="2023-02-10T00:00:00"/>
    <d v="2023-02-19T00:00:00"/>
    <d v="2023-03-27T09:24:00"/>
    <s v="MSC"/>
    <n v="25000"/>
    <x v="0"/>
    <x v="1"/>
  </r>
  <r>
    <m/>
    <x v="0"/>
    <x v="0"/>
    <n v="40361975"/>
    <s v="EMBARCADO"/>
    <n v="1022753"/>
    <s v="MSC ALIYA"/>
    <s v="SHANGHAI, CHINA"/>
    <d v="2023-02-08T00:00:00"/>
    <d v="2023-02-19T00:00:00"/>
    <d v="2023-03-27T09:24:00"/>
    <s v="HAPAG LLOYD"/>
    <n v="16000"/>
    <x v="0"/>
    <x v="1"/>
  </r>
  <r>
    <m/>
    <x v="0"/>
    <x v="0"/>
    <n v="40361975"/>
    <s v="EMBARCADO"/>
    <n v="1022753"/>
    <s v="MSC ALIYA"/>
    <s v="SHANGHAI, CHINA"/>
    <d v="2023-02-09T00:00:00"/>
    <d v="2023-02-19T00:00:00"/>
    <d v="2023-03-27T09:24:00"/>
    <s v="HAPAG LLOYD"/>
    <n v="9000"/>
    <x v="0"/>
    <x v="1"/>
  </r>
  <r>
    <m/>
    <x v="0"/>
    <x v="0"/>
    <n v="40361974"/>
    <s v="EMBARCADO"/>
    <n v="1022753"/>
    <s v="XIN FANG CHENG"/>
    <s v="SHANGHAI, CHINA"/>
    <d v="2023-02-06T00:00:00"/>
    <d v="2023-02-14T00:00:00"/>
    <d v="2023-03-22T09:24:00"/>
    <s v="CMA CGM"/>
    <n v="24460"/>
    <x v="0"/>
    <x v="1"/>
  </r>
  <r>
    <m/>
    <x v="0"/>
    <x v="0"/>
    <n v="40361958"/>
    <s v="EMBARCADO"/>
    <n v="1022541"/>
    <s v="KOTA LAYANG"/>
    <s v="SHANGHAI, CHINA"/>
    <d v="2023-02-21T00:00:00"/>
    <d v="2023-02-24T00:00:00"/>
    <d v="2023-04-01T09:24:00"/>
    <s v="WAN HAI"/>
    <n v="24287.37"/>
    <x v="0"/>
    <x v="1"/>
  </r>
  <r>
    <m/>
    <x v="0"/>
    <x v="0"/>
    <n v="40361957"/>
    <s v="DESPACHADO"/>
    <n v="1022541"/>
    <s v="MSC EMMA"/>
    <s v="SHANGHAI, CHINA"/>
    <d v="2023-02-17T00:00:00"/>
    <d v="2023-02-25T00:00:00"/>
    <d v="2023-04-02T09:24:00"/>
    <s v="HAPAG LLOYD"/>
    <n v="24139.040000000001"/>
    <x v="0"/>
    <x v="1"/>
  </r>
  <r>
    <m/>
    <x v="0"/>
    <x v="0"/>
    <n v="40361956"/>
    <s v="EMBARCADO"/>
    <n v="1022541"/>
    <s v="XIN FANG CHENG"/>
    <s v="SHANGHAI, CHINA"/>
    <d v="2023-02-07T00:00:00"/>
    <d v="2023-02-14T00:00:00"/>
    <d v="2023-03-22T09:24:00"/>
    <s v="CMA CGM"/>
    <n v="23376.71"/>
    <x v="0"/>
    <x v="1"/>
  </r>
  <r>
    <m/>
    <x v="0"/>
    <x v="0"/>
    <n v="40361955"/>
    <s v="EMBARCADO"/>
    <n v="1022541"/>
    <s v="MSC ORION"/>
    <s v="SHANGHAI, CHINA"/>
    <d v="2023-02-03T00:00:00"/>
    <d v="2023-02-12T00:00:00"/>
    <d v="2023-03-20T09:24:00"/>
    <s v="ONE"/>
    <n v="25011.61"/>
    <x v="0"/>
    <x v="1"/>
  </r>
  <r>
    <m/>
    <x v="0"/>
    <x v="0"/>
    <n v="40361954"/>
    <s v="EMBARCADO"/>
    <n v="1022541"/>
    <s v="MSC ORION"/>
    <s v="SHANGHAI, CHINA"/>
    <d v="2023-02-01T00:00:00"/>
    <d v="2023-02-12T00:00:00"/>
    <d v="2023-03-20T09:24:00"/>
    <s v="ONE"/>
    <n v="24078.59"/>
    <x v="0"/>
    <x v="1"/>
  </r>
  <r>
    <m/>
    <x v="0"/>
    <x v="0"/>
    <n v="40361951"/>
    <s v="EMBARCADO"/>
    <n v="1022541"/>
    <s v="XIN YA ZHOU"/>
    <s v="SHANGHAI, CHINA"/>
    <d v="2023-02-07T00:00:00"/>
    <d v="2023-02-20T00:00:00"/>
    <d v="2023-03-28T09:24:00"/>
    <s v="CMA CGM"/>
    <n v="25018.720000000001"/>
    <x v="0"/>
    <x v="1"/>
  </r>
  <r>
    <m/>
    <x v="0"/>
    <x v="0"/>
    <n v="40361948"/>
    <s v="EMBARCADO"/>
    <n v="1022381"/>
    <s v="EVER LAMBENT"/>
    <s v="YANTIAN, CHINA"/>
    <d v="2023-02-03T00:00:00"/>
    <d v="2023-02-15T00:00:00"/>
    <d v="2023-03-19T22:27:00"/>
    <s v="CMA CGM"/>
    <n v="24000"/>
    <x v="0"/>
    <x v="1"/>
  </r>
  <r>
    <m/>
    <x v="0"/>
    <x v="0"/>
    <n v="40361944"/>
    <s v="DESPACHADO"/>
    <n v="1022379"/>
    <s v="MSC EMMA"/>
    <s v="SHANGHAI, CHINA"/>
    <d v="2023-02-20T00:00:00"/>
    <d v="2023-02-25T00:00:00"/>
    <d v="2023-04-02T09:24:00"/>
    <s v="MSC"/>
    <n v="24244.78"/>
    <x v="0"/>
    <x v="1"/>
  </r>
  <r>
    <m/>
    <x v="0"/>
    <x v="0"/>
    <n v="40361943"/>
    <s v="EMBARCADO"/>
    <n v="1022379"/>
    <s v="XIN YA ZHOU"/>
    <s v="SHANGHAI, CHINA"/>
    <d v="2023-02-14T00:00:00"/>
    <d v="2023-02-20T00:00:00"/>
    <d v="2023-03-28T09:24:00"/>
    <s v="CMA CGM"/>
    <n v="24493.439999999999"/>
    <x v="0"/>
    <x v="1"/>
  </r>
  <r>
    <m/>
    <x v="0"/>
    <x v="0"/>
    <n v="40361942"/>
    <s v="EMBARCADO"/>
    <n v="1022379"/>
    <s v="MSC ALIYA"/>
    <s v="SHANGHAI, CHINA"/>
    <d v="2023-02-09T00:00:00"/>
    <d v="2023-02-19T00:00:00"/>
    <d v="2023-03-27T09:24:00"/>
    <s v="MSC"/>
    <n v="24429.63"/>
    <x v="0"/>
    <x v="1"/>
  </r>
  <r>
    <m/>
    <x v="0"/>
    <x v="0"/>
    <n v="40361941"/>
    <s v="EMBARCADO"/>
    <n v="1022379"/>
    <s v="XIN YA ZHOU"/>
    <s v="SHANGHAI, CHINA"/>
    <d v="2023-02-09T00:00:00"/>
    <d v="2023-02-20T00:00:00"/>
    <d v="2023-03-28T09:24:00"/>
    <s v="CMA CGM"/>
    <n v="24121.38"/>
    <x v="0"/>
    <x v="1"/>
  </r>
  <r>
    <m/>
    <x v="0"/>
    <x v="0"/>
    <n v="40361940"/>
    <s v="EMBARCADO"/>
    <n v="1022379"/>
    <s v="XIN FANG CHENG"/>
    <s v="SHANGHAI, CHINA"/>
    <d v="2023-02-07T00:00:00"/>
    <d v="2023-02-14T00:00:00"/>
    <d v="2023-03-22T09:24:00"/>
    <s v="CMA CGM"/>
    <n v="24137.35"/>
    <x v="0"/>
    <x v="1"/>
  </r>
  <r>
    <m/>
    <x v="0"/>
    <x v="0"/>
    <n v="40361939"/>
    <s v="EMBARCADO"/>
    <n v="1022379"/>
    <s v="EVER LAMBENT"/>
    <s v="YANTIAN, CHINA"/>
    <d v="2023-02-03T00:00:00"/>
    <d v="2023-02-15T00:00:00"/>
    <d v="2023-03-19T22:27:00"/>
    <s v="CMA CGM"/>
    <n v="24405.88"/>
    <x v="0"/>
    <x v="1"/>
  </r>
  <r>
    <m/>
    <x v="0"/>
    <x v="0"/>
    <n v="40361938"/>
    <s v="EMBARCADO"/>
    <n v="1022379"/>
    <s v="MSC ORION"/>
    <s v="YANTIAN, CHINA"/>
    <d v="2023-02-02T00:00:00"/>
    <d v="2023-02-12T00:00:00"/>
    <d v="2023-03-16T22:27:00"/>
    <s v="MSC"/>
    <n v="13994.9"/>
    <x v="0"/>
    <x v="1"/>
  </r>
  <r>
    <m/>
    <x v="0"/>
    <x v="0"/>
    <n v="40361938"/>
    <s v="EMBARCADO"/>
    <n v="1022379"/>
    <s v="MSC ORION"/>
    <s v="YANTIAN, CHINA"/>
    <d v="2023-02-02T00:00:00"/>
    <d v="2023-02-12T00:00:00"/>
    <d v="2023-03-16T22:27:00"/>
    <s v="MSC"/>
    <n v="9803.01"/>
    <x v="0"/>
    <x v="1"/>
  </r>
  <r>
    <m/>
    <x v="0"/>
    <x v="0"/>
    <n v="40361931"/>
    <s v="EMBARCADO"/>
    <n v="1021767"/>
    <s v="MSC ALIYA"/>
    <s v="TIANJIN XINGANG, CHINA"/>
    <d v="2023-02-09T00:00:00"/>
    <d v="2023-02-19T00:00:00"/>
    <d v="2023-04-09T20:36:00"/>
    <s v="HAPAG LLOYD"/>
    <n v="24012"/>
    <x v="0"/>
    <x v="1"/>
  </r>
  <r>
    <m/>
    <x v="0"/>
    <x v="0"/>
    <n v="40361930"/>
    <s v="EMBARCADO"/>
    <n v="1021767"/>
    <s v="SEASPAN OCEANIA"/>
    <s v="TIANJIN XINGANG, CHINA"/>
    <d v="2023-02-08T00:00:00"/>
    <d v="2023-02-14T00:00:00"/>
    <d v="2023-04-04T20:36:00"/>
    <s v="COSCO"/>
    <n v="25002"/>
    <x v="0"/>
    <x v="1"/>
  </r>
  <r>
    <m/>
    <x v="0"/>
    <x v="0"/>
    <n v="40361929"/>
    <s v="EMBARCADO"/>
    <n v="1021767"/>
    <s v="MSC ORION"/>
    <s v="TIANJIN XINGANG, CHINA"/>
    <d v="2023-02-04T00:00:00"/>
    <d v="2023-02-12T00:00:00"/>
    <d v="2023-04-02T20:36:00"/>
    <s v="HAPAG LLOYD"/>
    <n v="24300"/>
    <x v="0"/>
    <x v="1"/>
  </r>
  <r>
    <m/>
    <x v="0"/>
    <x v="0"/>
    <n v="40361927"/>
    <s v="EMBARCADO"/>
    <n v="1021767"/>
    <s v="MSC ORION"/>
    <s v="TIANJIN XINGANG, CHINA"/>
    <d v="2023-02-02T00:00:00"/>
    <d v="2023-02-12T00:00:00"/>
    <d v="2023-04-02T20:36:00"/>
    <s v="MSC"/>
    <n v="25002"/>
    <x v="0"/>
    <x v="1"/>
  </r>
  <r>
    <m/>
    <x v="0"/>
    <x v="0"/>
    <n v="40361925"/>
    <s v="EMBARCADO"/>
    <n v="1021767"/>
    <s v="MSC ALIYA"/>
    <s v="TIANJIN XINGANG, CHINA"/>
    <d v="2023-02-10T00:00:00"/>
    <d v="2023-02-19T00:00:00"/>
    <d v="2023-04-09T20:36:00"/>
    <s v="MSC"/>
    <n v="25002"/>
    <x v="0"/>
    <x v="1"/>
  </r>
  <r>
    <m/>
    <x v="0"/>
    <x v="0"/>
    <n v="40361924"/>
    <s v="EMBARCADO"/>
    <n v="1021767"/>
    <s v="MSC ORION"/>
    <s v="TIANJIN XINGANG, CHINA"/>
    <d v="2023-02-03T00:00:00"/>
    <d v="2023-02-12T00:00:00"/>
    <d v="2023-04-02T20:36:00"/>
    <s v="MSC"/>
    <n v="24534"/>
    <x v="0"/>
    <x v="1"/>
  </r>
  <r>
    <m/>
    <x v="0"/>
    <x v="0"/>
    <n v="40361909"/>
    <s v="EMBARCADO"/>
    <n v="1012448"/>
    <s v="EVER LOYAL"/>
    <s v="YANTIAN, CHINA"/>
    <d v="2023-02-15T00:00:00"/>
    <d v="2023-02-22T00:00:00"/>
    <d v="2023-03-26T22:27:00"/>
    <s v="EVERGREEN"/>
    <n v="24000"/>
    <x v="0"/>
    <x v="1"/>
  </r>
  <r>
    <m/>
    <x v="0"/>
    <x v="0"/>
    <n v="40361908"/>
    <s v="DESPACHADO"/>
    <n v="1012448"/>
    <s v="MSC EMMA"/>
    <s v="YANTIAN, CHINA"/>
    <d v="2023-02-13T00:00:00"/>
    <d v="2023-02-25T00:00:00"/>
    <d v="2023-03-29T22:27:00"/>
    <s v="MSC"/>
    <n v="24000"/>
    <x v="0"/>
    <x v="1"/>
  </r>
  <r>
    <m/>
    <x v="0"/>
    <x v="0"/>
    <n v="40361907"/>
    <s v="EMBARCADO"/>
    <n v="1012448"/>
    <s v="MSC ALIYA"/>
    <s v="YANTIAN, CHINA"/>
    <d v="2023-02-09T00:00:00"/>
    <d v="2023-02-19T00:00:00"/>
    <d v="2023-03-23T22:27:00"/>
    <s v="MSC"/>
    <n v="24000"/>
    <x v="0"/>
    <x v="1"/>
  </r>
  <r>
    <m/>
    <x v="0"/>
    <x v="0"/>
    <n v="40361906"/>
    <s v="EMBARCADO"/>
    <n v="1012448"/>
    <s v="EVER LUCID"/>
    <s v="YANTIAN, CHINA"/>
    <d v="2023-02-03T00:00:00"/>
    <d v="2023-02-07T00:00:00"/>
    <d v="2023-03-11T22:27:00"/>
    <s v="CMA CGM"/>
    <n v="24000"/>
    <x v="0"/>
    <x v="1"/>
  </r>
  <r>
    <m/>
    <x v="0"/>
    <x v="0"/>
    <n v="40361900"/>
    <s v="EMBARCADO"/>
    <n v="1012681"/>
    <s v="MSC ALIYA"/>
    <s v="YANTIAN, CHINA"/>
    <d v="2023-02-08T00:00:00"/>
    <d v="2023-02-19T00:00:00"/>
    <d v="2023-03-23T22:27:00"/>
    <s v="MSC"/>
    <n v="24000"/>
    <x v="0"/>
    <x v="1"/>
  </r>
  <r>
    <m/>
    <x v="0"/>
    <x v="0"/>
    <n v="40361898"/>
    <s v="EMBARCADO"/>
    <n v="1012434"/>
    <s v="EVER LOYAL"/>
    <s v="YANTIAN, CHINA"/>
    <d v="2023-02-15T00:00:00"/>
    <d v="2023-02-22T00:00:00"/>
    <d v="2023-03-26T22:27:00"/>
    <s v="EVERGREEN"/>
    <n v="24000"/>
    <x v="0"/>
    <x v="1"/>
  </r>
  <r>
    <m/>
    <x v="0"/>
    <x v="0"/>
    <n v="40361897"/>
    <s v="EMBARCADO"/>
    <n v="1012434"/>
    <s v="EVER LAMBENT"/>
    <s v="YANTIAN, CHINA"/>
    <d v="2023-02-07T00:00:00"/>
    <d v="2023-02-15T00:00:00"/>
    <d v="2023-03-19T22:27:00"/>
    <s v="CMA CGM"/>
    <n v="24000"/>
    <x v="0"/>
    <x v="1"/>
  </r>
  <r>
    <m/>
    <x v="0"/>
    <x v="0"/>
    <n v="40361895"/>
    <s v="EMBARCADO"/>
    <n v="1011969"/>
    <s v="MSC ORION"/>
    <s v="YANTIAN, CHINA"/>
    <d v="2023-02-01T00:00:00"/>
    <d v="2023-02-12T00:00:00"/>
    <d v="2023-03-16T22:27:00"/>
    <s v="MSC"/>
    <n v="24000"/>
    <x v="0"/>
    <x v="1"/>
  </r>
  <r>
    <m/>
    <x v="0"/>
    <x v="0"/>
    <n v="40361879"/>
    <s v="EMBARCADO"/>
    <n v="1011586"/>
    <s v="EVER LUCID"/>
    <s v="SHANGHAI, CHINA"/>
    <d v="2023-02-03T00:00:00"/>
    <d v="2023-02-07T00:00:00"/>
    <d v="2023-03-15T09:24:00"/>
    <s v="CMA CGM"/>
    <n v="19954"/>
    <x v="0"/>
    <x v="1"/>
  </r>
  <r>
    <m/>
    <x v="0"/>
    <x v="0"/>
    <n v="40361872"/>
    <s v="EMBARCADO"/>
    <n v="1011417"/>
    <s v="NAVIGARE COLLECTOR"/>
    <s v="SHANGHAI, CHINA"/>
    <d v="2023-02-10T00:00:00"/>
    <d v="2023-02-19T00:00:00"/>
    <d v="2023-03-27T09:24:00"/>
    <s v="ONE"/>
    <n v="19800"/>
    <x v="0"/>
    <x v="1"/>
  </r>
  <r>
    <m/>
    <x v="0"/>
    <x v="0"/>
    <n v="40361868"/>
    <s v="DESPACHADO"/>
    <n v="1012455"/>
    <s v="MSC EMMA"/>
    <s v="SHANGHAI, CHINA"/>
    <d v="2023-02-17T00:00:00"/>
    <d v="2023-02-25T00:00:00"/>
    <d v="2023-04-02T09:24:00"/>
    <s v="MSC"/>
    <n v="24000"/>
    <x v="0"/>
    <x v="1"/>
  </r>
  <r>
    <m/>
    <x v="0"/>
    <x v="0"/>
    <n v="40361861"/>
    <s v="EMBARCADO"/>
    <n v="1012595"/>
    <s v="KOTA LAYANG"/>
    <s v="SHANGHAI, CHINA"/>
    <d v="2023-02-21T00:00:00"/>
    <d v="2023-02-24T00:00:00"/>
    <d v="2023-04-01T09:24:00"/>
    <s v="WAN HAI"/>
    <n v="7840"/>
    <x v="0"/>
    <x v="1"/>
  </r>
  <r>
    <m/>
    <x v="0"/>
    <x v="0"/>
    <n v="40361861"/>
    <s v="EMBARCADO"/>
    <n v="1012218"/>
    <s v="KOTA LAYANG"/>
    <s v="SHANGHAI, CHINA"/>
    <d v="2023-02-21T00:00:00"/>
    <d v="2023-02-24T00:00:00"/>
    <d v="2023-04-01T09:24:00"/>
    <s v="WAN HAI"/>
    <n v="6615"/>
    <x v="0"/>
    <x v="1"/>
  </r>
  <r>
    <m/>
    <x v="0"/>
    <x v="0"/>
    <n v="40361861"/>
    <s v="EMBARCADO"/>
    <n v="1012005"/>
    <s v="KOTA LAYANG"/>
    <s v="SHANGHAI, CHINA"/>
    <d v="2023-02-21T00:00:00"/>
    <d v="2023-02-24T00:00:00"/>
    <d v="2023-04-01T09:24:00"/>
    <s v="WAN HAI"/>
    <n v="2880"/>
    <x v="0"/>
    <x v="1"/>
  </r>
  <r>
    <m/>
    <x v="3"/>
    <x v="0"/>
    <n v="40361850"/>
    <s v="EMBARCADO"/>
    <n v="1010877"/>
    <s v="MAERSK BATAM 305N"/>
    <s v="DURBAN, PUERTO"/>
    <d v="2023-02-01T00:00:00"/>
    <d v="2023-02-09T00:00:00"/>
    <d v="2023-04-22T23:23:00"/>
    <s v="MAERSK"/>
    <n v="24000"/>
    <x v="0"/>
    <x v="1"/>
  </r>
  <r>
    <m/>
    <x v="4"/>
    <x v="0"/>
    <n v="40361830"/>
    <s v="EMBARCADO"/>
    <n v="1021874"/>
    <s v="MSC ALIYA FA251A"/>
    <s v="MANZANILLO, PUERTO"/>
    <d v="2023-02-08T00:00:00"/>
    <d v="2023-02-19T00:00:00"/>
    <d v="2023-03-06T04:36:00"/>
    <s v="MSC"/>
    <n v="23930.87"/>
    <x v="0"/>
    <x v="1"/>
  </r>
  <r>
    <m/>
    <x v="4"/>
    <x v="0"/>
    <n v="40361822"/>
    <s v="DESPACHADO"/>
    <n v="1030337"/>
    <s v="MAERSK BUTON 307N"/>
    <s v="MANZANILLO, PUERTO"/>
    <d v="2023-02-20T00:00:00"/>
    <d v="2023-02-23T00:00:00"/>
    <d v="2023-03-10T04:36:00"/>
    <s v="SEALAND"/>
    <n v="24000"/>
    <x v="0"/>
    <x v="1"/>
  </r>
  <r>
    <m/>
    <x v="4"/>
    <x v="0"/>
    <n v="40361814"/>
    <s v="EMBARCADO"/>
    <n v="1021555"/>
    <s v="MSC ORION FA250A"/>
    <s v="MAZATLAN, PUERTO"/>
    <d v="2023-02-04T00:00:00"/>
    <d v="2023-02-12T00:00:00"/>
    <d v="2023-03-09T14:20:00"/>
    <s v="MSC"/>
    <n v="24017.99"/>
    <x v="0"/>
    <x v="1"/>
  </r>
  <r>
    <m/>
    <x v="4"/>
    <x v="0"/>
    <n v="40361811"/>
    <s v="EMBARCADO"/>
    <n v="1021272"/>
    <s v="MSC ALIYA FA251A"/>
    <s v="MANZANILLO, PUERTO"/>
    <d v="2023-02-10T00:00:00"/>
    <d v="2023-02-19T00:00:00"/>
    <d v="2023-03-06T04:36:00"/>
    <s v="MSC"/>
    <n v="23516.240000000002"/>
    <x v="0"/>
    <x v="1"/>
  </r>
  <r>
    <m/>
    <x v="4"/>
    <x v="0"/>
    <n v="40361810"/>
    <s v="EMBARCADO"/>
    <n v="1021272"/>
    <s v="MSC ORION 0250W"/>
    <s v="MANZANILLO, PUERTO"/>
    <d v="2023-02-03T00:00:00"/>
    <d v="2023-02-12T00:00:00"/>
    <d v="2023-02-27T04:36:00"/>
    <s v="ONE"/>
    <n v="24012.76"/>
    <x v="0"/>
    <x v="1"/>
  </r>
  <r>
    <m/>
    <x v="4"/>
    <x v="0"/>
    <n v="40361795"/>
    <s v="EMBARCADO"/>
    <n v="1023302"/>
    <s v="MSC ALIYA FA251A"/>
    <s v="MANZANILLO, PUERTO"/>
    <d v="2023-02-09T00:00:00"/>
    <d v="2023-02-19T00:00:00"/>
    <d v="2023-03-06T04:36:00"/>
    <s v="MSC"/>
    <n v="11980"/>
    <x v="0"/>
    <x v="1"/>
  </r>
  <r>
    <m/>
    <x v="4"/>
    <x v="0"/>
    <n v="40361795"/>
    <s v="EMBARCADO"/>
    <n v="1023302"/>
    <s v="MSC ALIYA FA251A"/>
    <s v="MANZANILLO, PUERTO"/>
    <d v="2023-02-10T00:00:00"/>
    <d v="2023-02-19T00:00:00"/>
    <d v="2023-03-06T04:36:00"/>
    <s v="MSC"/>
    <n v="12400"/>
    <x v="0"/>
    <x v="1"/>
  </r>
  <r>
    <m/>
    <x v="4"/>
    <x v="0"/>
    <n v="40361792"/>
    <s v="EMBARCADO"/>
    <n v="1021272"/>
    <s v="SAFMARINE BENGUELA 306N"/>
    <s v="MANZANILLO, PUERTO"/>
    <d v="2023-02-09T00:00:00"/>
    <d v="2023-02-16T00:00:00"/>
    <d v="2023-03-03T04:36:00"/>
    <s v="SEALAND"/>
    <n v="24006.83"/>
    <x v="0"/>
    <x v="1"/>
  </r>
  <r>
    <m/>
    <x v="4"/>
    <x v="0"/>
    <n v="40361788"/>
    <s v="DESPACHADO"/>
    <n v="1021270"/>
    <s v="MSC EMMA FA252A"/>
    <s v="MAZATLAN, PUERTO"/>
    <d v="2023-02-16T00:00:00"/>
    <d v="2023-02-25T00:00:00"/>
    <d v="2023-03-22T14:20:00"/>
    <s v="MSC"/>
    <n v="24017.59"/>
    <x v="0"/>
    <x v="1"/>
  </r>
  <r>
    <m/>
    <x v="4"/>
    <x v="0"/>
    <n v="40361786"/>
    <s v="EMBARCADO"/>
    <n v="1021270"/>
    <s v="MSC ORION FA250A"/>
    <s v="MAZATLAN, PUERTO"/>
    <d v="2023-02-04T00:00:00"/>
    <d v="2023-02-12T00:00:00"/>
    <d v="2023-03-09T14:20:00"/>
    <s v="MSC"/>
    <n v="24001.77"/>
    <x v="0"/>
    <x v="1"/>
  </r>
  <r>
    <m/>
    <x v="4"/>
    <x v="0"/>
    <n v="40361785"/>
    <s v="EMBARCADO"/>
    <n v="1021270"/>
    <s v="MSC ALIYA FA251A"/>
    <s v="MAZATLAN, PUERTO"/>
    <d v="2023-02-10T00:00:00"/>
    <d v="2023-02-19T00:00:00"/>
    <d v="2023-03-16T14:20:00"/>
    <s v="MSC"/>
    <n v="24005.68"/>
    <x v="0"/>
    <x v="1"/>
  </r>
  <r>
    <m/>
    <x v="4"/>
    <x v="0"/>
    <n v="40361784"/>
    <s v="DESPACHADO"/>
    <n v="1021874"/>
    <s v="MSC EMMA FA252A"/>
    <s v="MANZANILLO, PUERTO"/>
    <d v="2023-02-02T00:00:00"/>
    <d v="2023-02-25T00:00:00"/>
    <d v="2023-03-12T04:36:00"/>
    <s v="MSC"/>
    <n v="15591.03"/>
    <x v="0"/>
    <x v="1"/>
  </r>
  <r>
    <m/>
    <x v="4"/>
    <x v="0"/>
    <n v="40361784"/>
    <s v="DESPACHADO"/>
    <n v="1021874"/>
    <s v="MSC EMMA FA252A"/>
    <s v="MANZANILLO, PUERTO"/>
    <d v="2023-02-03T00:00:00"/>
    <d v="2023-02-25T00:00:00"/>
    <d v="2023-03-12T04:36:00"/>
    <s v="MSC"/>
    <n v="8427.7099999999991"/>
    <x v="0"/>
    <x v="1"/>
  </r>
  <r>
    <m/>
    <x v="4"/>
    <x v="0"/>
    <n v="40361780"/>
    <s v="EMBARCADO"/>
    <n v="1023302"/>
    <s v="MSC ORION 0250W"/>
    <s v="MANZANILLO, PUERTO"/>
    <d v="2023-02-06T00:00:00"/>
    <d v="2023-02-12T00:00:00"/>
    <d v="2023-02-27T04:36:00"/>
    <s v="ONE"/>
    <n v="10000"/>
    <x v="0"/>
    <x v="1"/>
  </r>
  <r>
    <m/>
    <x v="4"/>
    <x v="0"/>
    <n v="40361780"/>
    <s v="EMBARCADO"/>
    <n v="1023302"/>
    <s v="MSC ORION 0250W"/>
    <s v="MANZANILLO, PUERTO"/>
    <d v="2023-02-06T00:00:00"/>
    <d v="2023-02-12T00:00:00"/>
    <d v="2023-02-27T04:36:00"/>
    <s v="ONE"/>
    <n v="14000"/>
    <x v="0"/>
    <x v="1"/>
  </r>
  <r>
    <m/>
    <x v="4"/>
    <x v="0"/>
    <n v="40361771"/>
    <s v="EMBARCADO"/>
    <n v="1021270"/>
    <s v="MSC ORION FA250A"/>
    <s v="MAZATLAN, PUERTO"/>
    <d v="2023-02-02T00:00:00"/>
    <d v="2023-02-12T00:00:00"/>
    <d v="2023-03-09T14:20:00"/>
    <s v="MSC"/>
    <n v="24015.35"/>
    <x v="0"/>
    <x v="1"/>
  </r>
  <r>
    <m/>
    <x v="4"/>
    <x v="0"/>
    <n v="40361766"/>
    <s v="EMBARCADO"/>
    <n v="1023450"/>
    <s v="SAFMARINE BENGUELA 306N"/>
    <s v="MANZANILLO, PUERTO"/>
    <d v="2023-02-06T00:00:00"/>
    <d v="2023-02-16T00:00:00"/>
    <d v="2023-03-03T04:36:00"/>
    <s v="SEALAND"/>
    <n v="6194.45"/>
    <x v="0"/>
    <x v="1"/>
  </r>
  <r>
    <m/>
    <x v="4"/>
    <x v="0"/>
    <n v="40361766"/>
    <s v="EMBARCADO"/>
    <n v="1023450"/>
    <s v="SAFMARINE BENGUELA 306N"/>
    <s v="MANZANILLO, PUERTO"/>
    <d v="2023-02-07T00:00:00"/>
    <d v="2023-02-16T00:00:00"/>
    <d v="2023-03-03T04:36:00"/>
    <s v="SEALAND"/>
    <n v="17808.18"/>
    <x v="0"/>
    <x v="1"/>
  </r>
  <r>
    <m/>
    <x v="4"/>
    <x v="0"/>
    <n v="40361754"/>
    <s v="EMBARCADO"/>
    <n v="1011614"/>
    <s v="MSC ORION 0250W"/>
    <s v="MANZANILLO, PUERTO"/>
    <d v="2023-02-03T00:00:00"/>
    <d v="2023-02-12T00:00:00"/>
    <d v="2023-02-27T04:36:00"/>
    <s v="ONE"/>
    <n v="19954"/>
    <x v="0"/>
    <x v="1"/>
  </r>
  <r>
    <m/>
    <x v="4"/>
    <x v="0"/>
    <n v="40361752"/>
    <s v="EMBARCADO"/>
    <n v="1011611"/>
    <s v="MSC ORION FA250A"/>
    <s v="MANZANILLO, PUERTO"/>
    <d v="2023-02-02T00:00:00"/>
    <d v="2023-02-12T00:00:00"/>
    <d v="2023-02-27T04:36:00"/>
    <s v="MSC"/>
    <n v="19954"/>
    <x v="0"/>
    <x v="1"/>
  </r>
  <r>
    <m/>
    <x v="4"/>
    <x v="0"/>
    <n v="40361697"/>
    <s v="DESPACHADO"/>
    <n v="1011047"/>
    <s v="MSC EMMA FA252A"/>
    <s v="MANZANILLO, PUERTO"/>
    <d v="2023-02-16T00:00:00"/>
    <d v="2023-02-25T00:00:00"/>
    <d v="2023-03-12T04:36:00"/>
    <s v="MSC"/>
    <n v="21600"/>
    <x v="0"/>
    <x v="1"/>
  </r>
  <r>
    <m/>
    <x v="4"/>
    <x v="0"/>
    <n v="40361696"/>
    <s v="DESPACHADO"/>
    <n v="1011047"/>
    <s v="MSC EMMA 0252W"/>
    <s v="MANZANILLO, PUERTO"/>
    <d v="2023-02-17T00:00:00"/>
    <d v="2023-02-25T00:00:00"/>
    <d v="2023-03-12T04:36:00"/>
    <s v="ONE"/>
    <n v="21600"/>
    <x v="0"/>
    <x v="1"/>
  </r>
  <r>
    <m/>
    <x v="4"/>
    <x v="0"/>
    <n v="40361635"/>
    <s v="DESPACHADO"/>
    <n v="1011150"/>
    <s v="MSC EMMA 0252W"/>
    <s v="MANZANILLO, PUERTO"/>
    <d v="2023-02-15T00:00:00"/>
    <d v="2023-02-25T00:00:00"/>
    <d v="2023-03-12T04:36:00"/>
    <s v="ONE"/>
    <n v="20007"/>
    <x v="0"/>
    <x v="1"/>
  </r>
  <r>
    <m/>
    <x v="4"/>
    <x v="0"/>
    <n v="40361629"/>
    <s v="EMBARCADO"/>
    <n v="1012278"/>
    <s v="SAFMARINE BENGUELA 306N"/>
    <s v="MANZANILLO, PUERTO"/>
    <d v="2023-02-06T00:00:00"/>
    <d v="2023-02-16T00:00:00"/>
    <d v="2023-03-03T04:36:00"/>
    <s v="SEALAND"/>
    <n v="20007"/>
    <x v="0"/>
    <x v="1"/>
  </r>
  <r>
    <m/>
    <x v="4"/>
    <x v="0"/>
    <n v="40361624"/>
    <s v="EMBARCADO"/>
    <n v="1012278"/>
    <s v="MSC ORION 0250W"/>
    <s v="MANZANILLO, PUERTO"/>
    <d v="2023-02-03T00:00:00"/>
    <d v="2023-02-12T00:00:00"/>
    <d v="2023-02-27T04:36:00"/>
    <s v="ONE"/>
    <n v="20007"/>
    <x v="0"/>
    <x v="1"/>
  </r>
  <r>
    <m/>
    <x v="2"/>
    <x v="1"/>
    <n v="40361467"/>
    <s v="EMBARCADO"/>
    <n v="1021976"/>
    <s v="BOMAR PRAIA / 0LI0GN1MA"/>
    <s v="CARTAGENA, PUERTO"/>
    <d v="2023-02-08T00:00:00"/>
    <d v="2023-02-12T00:00:00"/>
    <d v="2023-02-27T15:22:00"/>
    <s v="CMA CGM"/>
    <n v="23993.66"/>
    <x v="0"/>
    <x v="1"/>
  </r>
  <r>
    <m/>
    <x v="3"/>
    <x v="0"/>
    <n v="40361462"/>
    <s v="EMBARCADO"/>
    <n v="1022858"/>
    <s v="CAPE AKRITAS NX305R"/>
    <s v="HAMBURG, PORT"/>
    <d v="2023-02-01T00:00:00"/>
    <d v="2023-02-04T00:00:00"/>
    <d v="2023-03-05T21:29:00"/>
    <s v="MSC"/>
    <n v="20006.96"/>
    <x v="0"/>
    <x v="1"/>
  </r>
  <r>
    <m/>
    <x v="3"/>
    <x v="0"/>
    <n v="40361447"/>
    <s v="EMBARCADO"/>
    <n v="1020853"/>
    <s v="MSC AINO NX306R"/>
    <s v="HAMBURG, PORT"/>
    <d v="2023-02-06T00:00:00"/>
    <d v="2023-02-11T00:00:00"/>
    <d v="2023-03-12T21:29:00"/>
    <s v="MSC"/>
    <n v="20000"/>
    <x v="0"/>
    <x v="1"/>
  </r>
  <r>
    <m/>
    <x v="3"/>
    <x v="0"/>
    <n v="40361444"/>
    <s v="EMBARCADO"/>
    <n v="1020853"/>
    <s v="MAERSK BATAM 305N"/>
    <s v="HAMBURG, PORT"/>
    <d v="2023-02-04T00:00:00"/>
    <d v="2023-02-09T00:00:00"/>
    <d v="2023-03-10T21:29:00"/>
    <s v="HAMBURG SUD"/>
    <n v="1995"/>
    <x v="0"/>
    <x v="1"/>
  </r>
  <r>
    <m/>
    <x v="3"/>
    <x v="0"/>
    <n v="40361444"/>
    <s v="EMBARCADO"/>
    <n v="1020853"/>
    <s v="MAERSK BATAM 305N"/>
    <s v="HAMBURG, PORT"/>
    <d v="2023-02-04T00:00:00"/>
    <d v="2023-02-09T00:00:00"/>
    <d v="2023-03-10T21:29:00"/>
    <s v="HAMBURG SUD"/>
    <n v="18005"/>
    <x v="0"/>
    <x v="1"/>
  </r>
  <r>
    <m/>
    <x v="2"/>
    <x v="1"/>
    <n v="40361415"/>
    <s v="EMBARCADO"/>
    <n v="1023433"/>
    <s v="BOMAR PRAIA / 0LI0GN1MA"/>
    <s v="CARTAGENA, PUERTO"/>
    <d v="2023-02-08T00:00:00"/>
    <d v="2023-02-12T00:00:00"/>
    <d v="2023-02-27T15:22:00"/>
    <s v="CMA CGM"/>
    <n v="19007.7"/>
    <x v="0"/>
    <x v="1"/>
  </r>
  <r>
    <m/>
    <x v="2"/>
    <x v="1"/>
    <n v="40361415"/>
    <s v="EMBARCADO"/>
    <n v="1023433"/>
    <s v="BOMAR PRAIA / 0LI0GN1MA"/>
    <s v="CARTAGENA, PUERTO"/>
    <d v="2023-02-09T00:00:00"/>
    <d v="2023-02-12T00:00:00"/>
    <d v="2023-02-27T15:22:00"/>
    <s v="CMA CGM"/>
    <n v="5006.6499999999996"/>
    <x v="0"/>
    <x v="1"/>
  </r>
  <r>
    <m/>
    <x v="2"/>
    <x v="1"/>
    <n v="40361265"/>
    <s v="EMBARCADO"/>
    <n v="1012208"/>
    <s v="MSC ROMANE NX307R"/>
    <s v="CALLAO, PUERTO"/>
    <d v="2023-02-15T00:00:00"/>
    <d v="2023-02-19T00:00:00"/>
    <d v="2023-02-26T21:00:00"/>
    <s v="MSC"/>
    <n v="11947.42"/>
    <x v="0"/>
    <x v="1"/>
  </r>
  <r>
    <m/>
    <x v="2"/>
    <x v="1"/>
    <n v="40361264"/>
    <s v="EMBARCADO"/>
    <n v="1030817"/>
    <s v="MSC ROMANE NX307R"/>
    <s v="CALLAO, PUERTO"/>
    <d v="2023-02-17T00:00:00"/>
    <d v="2023-02-19T00:00:00"/>
    <d v="2023-02-26T21:00:00"/>
    <s v="MSC"/>
    <n v="11613.254999999999"/>
    <x v="0"/>
    <x v="1"/>
  </r>
  <r>
    <m/>
    <x v="2"/>
    <x v="1"/>
    <n v="40361259"/>
    <s v="EMBARCADO"/>
    <n v="1021101"/>
    <s v="CONSTANTIA 304W"/>
    <s v="CALLAO, PUERTO"/>
    <d v="2023-02-08T00:00:00"/>
    <d v="2023-02-13T00:00:00"/>
    <d v="2023-02-20T21:00:00"/>
    <s v="SEALAND"/>
    <n v="11126.51"/>
    <x v="0"/>
    <x v="1"/>
  </r>
  <r>
    <m/>
    <x v="2"/>
    <x v="1"/>
    <n v="40361259"/>
    <s v="EMBARCADO"/>
    <n v="1021101"/>
    <s v="CONSTANTIA 304W"/>
    <s v="CALLAO, PUERTO"/>
    <d v="2023-02-09T00:00:00"/>
    <d v="2023-02-13T00:00:00"/>
    <d v="2023-02-20T21:00:00"/>
    <s v="SEALAND"/>
    <n v="12854.43"/>
    <x v="0"/>
    <x v="1"/>
  </r>
  <r>
    <m/>
    <x v="1"/>
    <x v="0"/>
    <n v="40361242"/>
    <s v="DESPACHADO"/>
    <n v="1012521"/>
    <s v="CAPE TAINARO NX308R"/>
    <s v="HOUSTON, PUERTO"/>
    <d v="2023-02-16T00:00:00"/>
    <d v="2023-02-25T00:00:00"/>
    <d v="2023-03-29T15:53:00"/>
    <s v="MSC"/>
    <n v="18143.68"/>
    <x v="0"/>
    <x v="1"/>
  </r>
  <r>
    <m/>
    <x v="1"/>
    <x v="0"/>
    <n v="40361230"/>
    <s v="EMBARCADO"/>
    <n v="1012111"/>
    <s v="MSC ROMANE NX307R"/>
    <s v="NEW YORK, PUERTO"/>
    <d v="2023-02-10T00:00:00"/>
    <d v="2023-02-19T00:00:00"/>
    <d v="2023-03-22T19:15:00"/>
    <s v="MSC"/>
    <n v="9979.0239999999994"/>
    <x v="0"/>
    <x v="1"/>
  </r>
  <r>
    <m/>
    <x v="1"/>
    <x v="0"/>
    <n v="40361230"/>
    <s v="EMBARCADO"/>
    <n v="1012107"/>
    <s v="MSC ROMANE NX307R"/>
    <s v="NEW YORK, PUERTO"/>
    <d v="2023-02-10T00:00:00"/>
    <d v="2023-02-19T00:00:00"/>
    <d v="2023-03-22T19:15:00"/>
    <s v="MSC"/>
    <n v="9979.0239999999994"/>
    <x v="0"/>
    <x v="1"/>
  </r>
  <r>
    <m/>
    <x v="2"/>
    <x v="1"/>
    <n v="40361222"/>
    <s v="EMBARCADO"/>
    <n v="1021105"/>
    <s v="MAERSK BATAM 305N"/>
    <s v="BUENAVENTURA, PUERTO"/>
    <d v="2023-02-06T00:00:00"/>
    <d v="2023-02-09T00:00:00"/>
    <d v="2023-02-26T10:10:00"/>
    <s v="HAMBURG SUD"/>
    <n v="24017.83"/>
    <x v="0"/>
    <x v="1"/>
  </r>
  <r>
    <m/>
    <x v="1"/>
    <x v="0"/>
    <n v="40361212"/>
    <s v="EMBARCADO"/>
    <n v="1012165"/>
    <s v="MAERSK LAUNCESTON 307N"/>
    <s v="SAVANNAH, PUERTO"/>
    <d v="2023-02-07T00:00:00"/>
    <d v="2023-02-17T00:00:00"/>
    <d v="2023-03-28T16:51:00"/>
    <s v="SEALAND"/>
    <n v="19958.047999999999"/>
    <x v="0"/>
    <x v="1"/>
  </r>
  <r>
    <m/>
    <x v="1"/>
    <x v="0"/>
    <n v="40361211"/>
    <s v="EMBARCADO"/>
    <n v="1012165"/>
    <s v="MSC ROMANE NX307R"/>
    <s v="SAVANNAH, PUERTO"/>
    <d v="2023-02-11T00:00:00"/>
    <d v="2023-02-19T00:00:00"/>
    <d v="2023-03-30T16:51:00"/>
    <s v="MSC"/>
    <n v="19958.047999999999"/>
    <x v="0"/>
    <x v="1"/>
  </r>
  <r>
    <m/>
    <x v="1"/>
    <x v="0"/>
    <n v="40361209"/>
    <s v="EMBARCADO"/>
    <n v="1012165"/>
    <s v="MAERSK BATAM 305N"/>
    <s v="LOS ANGELES, PUERTO"/>
    <d v="2023-02-02T00:00:00"/>
    <d v="2023-02-09T00:00:00"/>
    <d v="2023-03-04T19:30:00"/>
    <s v="HAMBURG SUD"/>
    <n v="19958.047999999999"/>
    <x v="0"/>
    <x v="1"/>
  </r>
  <r>
    <m/>
    <x v="1"/>
    <x v="0"/>
    <n v="40361208"/>
    <s v="EMBARCADO"/>
    <n v="1012161"/>
    <s v="MAERSK LAUNCESTON 307N"/>
    <s v="NORFOLK, PUERTO"/>
    <d v="2023-02-07T00:00:00"/>
    <d v="2023-02-17T00:00:00"/>
    <d v="2023-03-20T11:16:00"/>
    <s v="SEALAND"/>
    <n v="19958.047999999999"/>
    <x v="0"/>
    <x v="1"/>
  </r>
  <r>
    <m/>
    <x v="1"/>
    <x v="0"/>
    <n v="40361207"/>
    <s v="EMBARCADO"/>
    <n v="1012161"/>
    <s v="MAERSK LAUNCESTON 307N"/>
    <s v="LOS ANGELES, PUERTO"/>
    <d v="2023-02-07T00:00:00"/>
    <d v="2023-02-17T00:00:00"/>
    <d v="2023-03-12T19:30:00"/>
    <s v="SEALAND"/>
    <n v="19958.047999999999"/>
    <x v="0"/>
    <x v="1"/>
  </r>
  <r>
    <m/>
    <x v="1"/>
    <x v="0"/>
    <n v="40361200"/>
    <s v="DESPACHADO"/>
    <n v="1012159"/>
    <s v="BALLENITA / 0LI0KN1MA"/>
    <s v="NEW YORK, PUERTO"/>
    <d v="2023-02-22T00:00:00"/>
    <d v="2023-02-26T00:00:00"/>
    <d v="2023-03-29T19:15:00"/>
    <s v="CMA CGM"/>
    <n v="19958.047999999999"/>
    <x v="0"/>
    <x v="1"/>
  </r>
  <r>
    <m/>
    <x v="1"/>
    <x v="0"/>
    <n v="40361199"/>
    <s v="EMBARCADO"/>
    <n v="1012159"/>
    <s v="MAERSK LAUNCESTON 307N"/>
    <s v="SAVANNAH, PUERTO"/>
    <d v="2023-02-13T00:00:00"/>
    <d v="2023-02-17T00:00:00"/>
    <d v="2023-03-28T16:51:00"/>
    <s v="SEALAND"/>
    <n v="19958.047999999999"/>
    <x v="0"/>
    <x v="1"/>
  </r>
  <r>
    <m/>
    <x v="1"/>
    <x v="0"/>
    <n v="40361198"/>
    <s v="DESPACHADO"/>
    <n v="1012159"/>
    <s v="POLAR COLOMBIA 308N"/>
    <s v="LOS ANGELES, PUERTO"/>
    <d v="2023-02-20T00:00:00"/>
    <d v="2023-02-24T00:00:00"/>
    <d v="2023-03-19T19:30:00"/>
    <s v="SEALAND"/>
    <n v="19958.047999999999"/>
    <x v="0"/>
    <x v="1"/>
  </r>
  <r>
    <m/>
    <x v="1"/>
    <x v="0"/>
    <n v="40361197"/>
    <s v="EMBARCADO"/>
    <n v="1012159"/>
    <s v="MAERSK LAUNCESTON 307N"/>
    <s v="SAVANNAH, PUERTO"/>
    <d v="2023-02-08T00:00:00"/>
    <d v="2023-02-17T00:00:00"/>
    <d v="2023-03-28T16:51:00"/>
    <s v="SEALAND"/>
    <n v="19958.047999999999"/>
    <x v="0"/>
    <x v="1"/>
  </r>
  <r>
    <m/>
    <x v="1"/>
    <x v="0"/>
    <n v="40361196"/>
    <s v="EMBARCADO"/>
    <n v="1012157"/>
    <s v="MAERSK BUTON 307N"/>
    <s v="LOS ANGELES, PUERTO"/>
    <d v="2023-02-17T00:00:00"/>
    <d v="2023-02-23T00:00:00"/>
    <d v="2023-03-18T19:30:00"/>
    <s v="HAMBURG SUD"/>
    <n v="19958.047999999999"/>
    <x v="0"/>
    <x v="1"/>
  </r>
  <r>
    <m/>
    <x v="2"/>
    <x v="1"/>
    <n v="40361186"/>
    <s v="EMBARCADO"/>
    <n v="1011421"/>
    <s v="CMA CGM ARKANSAS / 0WCDYN1MA"/>
    <s v="CARTAGENA, PUERTO"/>
    <d v="2023-02-03T00:00:00"/>
    <d v="2023-02-09T00:00:00"/>
    <d v="2023-02-24T15:22:00"/>
    <s v="CMA CGM"/>
    <n v="23982.01"/>
    <x v="0"/>
    <x v="1"/>
  </r>
  <r>
    <m/>
    <x v="2"/>
    <x v="1"/>
    <n v="40361185"/>
    <s v="EMBARCADO"/>
    <n v="1011421"/>
    <s v="CMA CGM ARKANSAS / 0WCDYN1MA"/>
    <s v="CARTAGENA, PUERTO"/>
    <d v="2023-02-03T00:00:00"/>
    <d v="2023-02-09T00:00:00"/>
    <d v="2023-02-24T15:22:00"/>
    <s v="CMA CGM"/>
    <n v="23868.52"/>
    <x v="0"/>
    <x v="1"/>
  </r>
  <r>
    <m/>
    <x v="2"/>
    <x v="1"/>
    <n v="40361184"/>
    <s v="EMBARCADO"/>
    <n v="1011421"/>
    <s v="CMA CGM ARKANSAS 0WCDYN1MA"/>
    <s v="CARTAGENA, PUERTO"/>
    <d v="2023-02-02T00:00:00"/>
    <d v="2023-02-09T00:00:00"/>
    <d v="2023-02-24T15:22:00"/>
    <s v="HAPAG LLOYD"/>
    <n v="23999.42"/>
    <x v="0"/>
    <x v="1"/>
  </r>
  <r>
    <m/>
    <x v="2"/>
    <x v="1"/>
    <n v="40361183"/>
    <s v="EMBARCADO"/>
    <n v="1011421"/>
    <s v="CMA CGM ARKANSAS 0WCDYN1MA"/>
    <s v="CARTAGENA, PUERTO"/>
    <d v="2023-02-03T00:00:00"/>
    <d v="2023-02-09T00:00:00"/>
    <d v="2023-02-24T15:22:00"/>
    <s v="HAPAG LLOYD"/>
    <n v="23981.7"/>
    <x v="0"/>
    <x v="1"/>
  </r>
  <r>
    <m/>
    <x v="2"/>
    <x v="1"/>
    <n v="40361181"/>
    <s v="EMBARCADO"/>
    <n v="1021976"/>
    <s v="CMA CGM ARKANSAS 0WCDYN1MA"/>
    <s v="CARTAGENA, PUERTO"/>
    <d v="2023-02-02T00:00:00"/>
    <d v="2023-02-09T00:00:00"/>
    <d v="2023-02-24T15:22:00"/>
    <s v="HAPAG LLOYD"/>
    <n v="20157.490000000002"/>
    <x v="0"/>
    <x v="1"/>
  </r>
  <r>
    <m/>
    <x v="2"/>
    <x v="1"/>
    <n v="40361181"/>
    <s v="EMBARCADO"/>
    <n v="1021976"/>
    <s v="CMA CGM ARKANSAS 0WCDYN1MA"/>
    <s v="CARTAGENA, PUERTO"/>
    <d v="2023-02-03T00:00:00"/>
    <d v="2023-02-09T00:00:00"/>
    <d v="2023-02-24T15:22:00"/>
    <s v="HAPAG LLOYD"/>
    <n v="2134.2399999999998"/>
    <x v="0"/>
    <x v="1"/>
  </r>
  <r>
    <m/>
    <x v="2"/>
    <x v="1"/>
    <n v="40361178"/>
    <s v="EMBARCADO"/>
    <n v="1020086"/>
    <s v="DIMITRIS C / 0LI0EN1MA"/>
    <s v="CARTAGENA, PUERTO"/>
    <d v="2023-02-01T00:00:00"/>
    <d v="2023-02-04T00:00:00"/>
    <d v="2023-02-19T15:22:00"/>
    <s v="CMA CGM"/>
    <n v="24003.69"/>
    <x v="0"/>
    <x v="1"/>
  </r>
  <r>
    <m/>
    <x v="1"/>
    <x v="0"/>
    <n v="40361153"/>
    <s v="DESPACHADO"/>
    <n v="1012522"/>
    <s v="MSC EMMA FA252A"/>
    <s v="SEATTLE, PUERTO"/>
    <d v="2023-02-20T00:00:00"/>
    <d v="2023-02-25T00:00:00"/>
    <d v="2023-04-05T00:00:00"/>
    <s v="MSC"/>
    <n v="18143.68"/>
    <x v="0"/>
    <x v="1"/>
  </r>
  <r>
    <m/>
    <x v="2"/>
    <x v="1"/>
    <n v="40361127"/>
    <s v="EMBARCADO"/>
    <n v="1012058"/>
    <s v="GUAYAQUIL EXPRESS 3202N"/>
    <s v="CALLAO, PUERTO"/>
    <d v="2023-02-10T00:00:00"/>
    <d v="2023-02-16T00:00:00"/>
    <d v="2023-02-23T21:00:00"/>
    <s v="COSCO"/>
    <n v="77.650000000000006"/>
    <x v="0"/>
    <x v="1"/>
  </r>
  <r>
    <m/>
    <x v="2"/>
    <x v="1"/>
    <n v="40361127"/>
    <s v="EMBARCADO"/>
    <n v="1012207"/>
    <s v="GUAYAQUIL EXPRESS 3202N"/>
    <s v="CALLAO, PUERTO"/>
    <d v="2023-02-10T00:00:00"/>
    <d v="2023-02-16T00:00:00"/>
    <d v="2023-02-23T21:00:00"/>
    <s v="COSCO"/>
    <n v="23880"/>
    <x v="0"/>
    <x v="1"/>
  </r>
  <r>
    <m/>
    <x v="2"/>
    <x v="1"/>
    <n v="40361126"/>
    <s v="EMBARCADO"/>
    <n v="1030816"/>
    <s v="HAMMONIA HUSUM 306W"/>
    <s v="CALLAO, PUERTO"/>
    <d v="2023-02-20T00:00:00"/>
    <d v="2023-02-25T00:00:00"/>
    <d v="2023-03-04T21:00:00"/>
    <s v="SEALAND"/>
    <n v="24000.93"/>
    <x v="0"/>
    <x v="1"/>
  </r>
  <r>
    <m/>
    <x v="2"/>
    <x v="1"/>
    <n v="40361125"/>
    <s v="EMBARCADO"/>
    <n v="1030816"/>
    <s v="TENO 3203N"/>
    <s v="CALLAO, PUERTO"/>
    <d v="2023-02-15T00:00:00"/>
    <d v="2023-02-23T00:00:00"/>
    <d v="2023-03-02T21:00:00"/>
    <s v="COSCO"/>
    <n v="24006.67"/>
    <x v="0"/>
    <x v="1"/>
  </r>
  <r>
    <m/>
    <x v="2"/>
    <x v="1"/>
    <n v="40361124"/>
    <s v="EMBARCADO"/>
    <n v="1030817"/>
    <s v="CONSTANTIA 304W"/>
    <s v="CALLAO, PUERTO"/>
    <d v="2023-02-07T00:00:00"/>
    <d v="2023-02-13T00:00:00"/>
    <d v="2023-02-20T21:00:00"/>
    <s v="HAPAG LLOYD"/>
    <n v="23999.095000000001"/>
    <x v="0"/>
    <x v="1"/>
  </r>
  <r>
    <m/>
    <x v="2"/>
    <x v="1"/>
    <n v="40361123"/>
    <s v="EMBARCADO"/>
    <n v="1030817"/>
    <s v="CONSTANTIA 304W"/>
    <s v="CALLAO, PUERTO"/>
    <d v="2023-02-02T00:00:00"/>
    <d v="2023-02-13T00:00:00"/>
    <d v="2023-02-20T21:00:00"/>
    <s v="SEALAND"/>
    <n v="24007.224999999999"/>
    <x v="0"/>
    <x v="1"/>
  </r>
  <r>
    <m/>
    <x v="2"/>
    <x v="1"/>
    <n v="40361119"/>
    <s v="EMBARCADO"/>
    <n v="1020412"/>
    <s v="GUAYAQUIL EXPRESS 3202N"/>
    <s v="CARTAGENA, PUERTO"/>
    <d v="2023-02-09T00:00:00"/>
    <d v="2023-02-16T00:00:00"/>
    <d v="2023-03-03T15:22:00"/>
    <s v="HAPAG LLOYD"/>
    <n v="23938.45"/>
    <x v="0"/>
    <x v="1"/>
  </r>
  <r>
    <m/>
    <x v="2"/>
    <x v="1"/>
    <n v="40361095"/>
    <s v="EMBARCADO"/>
    <n v="1020944"/>
    <s v="DIMITRIS C / 0LI0EN1MA"/>
    <s v="CARTAGENA, PUERTO"/>
    <d v="2023-02-01T00:00:00"/>
    <d v="2023-02-04T00:00:00"/>
    <d v="2023-02-19T15:22:00"/>
    <s v="CMA CGM"/>
    <n v="23984.57"/>
    <x v="0"/>
    <x v="1"/>
  </r>
  <r>
    <m/>
    <x v="2"/>
    <x v="1"/>
    <n v="40361056"/>
    <s v="EMBARCADO"/>
    <n v="1011421"/>
    <s v="CMA CGM ARKANSAS / 0WCDYN1MA"/>
    <s v="CARTAGENA, PUERTO"/>
    <d v="2023-02-03T00:00:00"/>
    <d v="2023-02-09T00:00:00"/>
    <d v="2023-02-24T15:22:00"/>
    <s v="CMA CGM"/>
    <n v="23999.33"/>
    <x v="0"/>
    <x v="1"/>
  </r>
  <r>
    <m/>
    <x v="2"/>
    <x v="1"/>
    <n v="40361055"/>
    <s v="EMBARCADO"/>
    <n v="1011421"/>
    <s v="CMA CGM ARKANSAS / 0WCDYN1MA"/>
    <s v="CARTAGENA, PUERTO"/>
    <d v="2023-02-03T00:00:00"/>
    <d v="2023-02-09T00:00:00"/>
    <d v="2023-02-24T15:22:00"/>
    <s v="CMA CGM"/>
    <n v="23983.65"/>
    <x v="0"/>
    <x v="1"/>
  </r>
  <r>
    <m/>
    <x v="0"/>
    <x v="0"/>
    <n v="40360754"/>
    <s v="EMBARCADO"/>
    <n v="1021731"/>
    <s v="MSC ORION"/>
    <s v="TIANJIN XINGANG, CHINA"/>
    <d v="2023-02-02T00:00:00"/>
    <d v="2023-02-12T00:00:00"/>
    <d v="2023-04-02T20:36:00"/>
    <s v="HAPAG LLOYD"/>
    <n v="24340"/>
    <x v="0"/>
    <x v="1"/>
  </r>
  <r>
    <m/>
    <x v="2"/>
    <x v="1"/>
    <n v="40360610"/>
    <s v="EMBARCADO"/>
    <n v="1012719"/>
    <s v="CMA CGM ARKANSAS 0WCDYN1MA"/>
    <s v="CALLAO, PUERTO"/>
    <d v="2023-02-03T00:00:00"/>
    <d v="2023-02-09T00:00:00"/>
    <d v="2023-02-16T21:00:00"/>
    <s v="COSCO"/>
    <n v="24007.4"/>
    <x v="0"/>
    <x v="1"/>
  </r>
  <r>
    <m/>
    <x v="2"/>
    <x v="1"/>
    <n v="40360608"/>
    <s v="EMBARCADO"/>
    <n v="1012719"/>
    <s v="CMA CGM ARKANSAS 0WCDYN1MA"/>
    <s v="CALLAO, PUERTO"/>
    <d v="2023-02-03T00:00:00"/>
    <d v="2023-02-09T00:00:00"/>
    <d v="2023-02-16T21:00:00"/>
    <s v="COSCO"/>
    <n v="24025.35"/>
    <x v="0"/>
    <x v="1"/>
  </r>
  <r>
    <m/>
    <x v="1"/>
    <x v="0"/>
    <n v="40360548"/>
    <s v="EMBARCADO"/>
    <n v="1012167"/>
    <s v="MSC ROMANE NX307R"/>
    <s v="SAVANNAH, PUERTO"/>
    <d v="2023-02-10T00:00:00"/>
    <d v="2023-02-19T00:00:00"/>
    <d v="2023-03-30T16:51:00"/>
    <s v="MSC"/>
    <n v="19958.047999999999"/>
    <x v="0"/>
    <x v="1"/>
  </r>
  <r>
    <m/>
    <x v="1"/>
    <x v="0"/>
    <n v="40360545"/>
    <s v="EMBARCADO"/>
    <n v="1012167"/>
    <s v="MAERSK LAUNCESTON 307N"/>
    <s v="SAVANNAH, PUERTO"/>
    <d v="2023-02-13T00:00:00"/>
    <d v="2023-02-17T00:00:00"/>
    <d v="2023-03-28T16:51:00"/>
    <s v="SEALAND"/>
    <n v="19958.047999999999"/>
    <x v="0"/>
    <x v="1"/>
  </r>
  <r>
    <m/>
    <x v="1"/>
    <x v="0"/>
    <n v="40360544"/>
    <s v="EMBARCADO"/>
    <n v="1012167"/>
    <s v="MAERSK LAUNCESTON 307N"/>
    <s v="SAVANNAH, PUERTO"/>
    <d v="2023-02-07T00:00:00"/>
    <d v="2023-02-17T00:00:00"/>
    <d v="2023-03-28T16:51:00"/>
    <s v="SEALAND"/>
    <n v="19958.047999999999"/>
    <x v="0"/>
    <x v="1"/>
  </r>
  <r>
    <m/>
    <x v="1"/>
    <x v="0"/>
    <n v="40360543"/>
    <s v="EMBARCADO"/>
    <n v="1012167"/>
    <s v="CMA CGM MALTA / 0LI0IN1MA"/>
    <s v="SAVANNAH, PUERTO"/>
    <d v="2023-02-15T00:00:00"/>
    <d v="2023-02-18T00:00:00"/>
    <d v="2023-03-29T16:51:00"/>
    <s v="CMA CGM"/>
    <n v="19958.047999999999"/>
    <x v="0"/>
    <x v="1"/>
  </r>
  <r>
    <m/>
    <x v="2"/>
    <x v="1"/>
    <n v="40360535"/>
    <s v="EMBARCADO"/>
    <n v="1030817"/>
    <s v="MSC ALIYA FA251A"/>
    <s v="CALLAO, PUERTO"/>
    <d v="2023-02-10T00:00:00"/>
    <d v="2023-02-19T00:00:00"/>
    <d v="2023-02-26T21:00:00"/>
    <s v="MSC"/>
    <n v="24011.38"/>
    <x v="0"/>
    <x v="1"/>
  </r>
  <r>
    <m/>
    <x v="2"/>
    <x v="1"/>
    <n v="40360521"/>
    <s v="EMBARCADO"/>
    <n v="1020086"/>
    <s v="CMA CGM ARKANSAS 0WCDYN1MA"/>
    <s v="CARTAGENA, PUERTO"/>
    <d v="2023-02-02T00:00:00"/>
    <d v="2023-02-09T00:00:00"/>
    <d v="2023-02-24T15:22:00"/>
    <s v="HAPAG LLOYD"/>
    <n v="17078.39"/>
    <x v="0"/>
    <x v="1"/>
  </r>
  <r>
    <m/>
    <x v="2"/>
    <x v="1"/>
    <n v="40360521"/>
    <s v="EMBARCADO"/>
    <n v="1020086"/>
    <s v="CMA CGM ARKANSAS 0WCDYN1MA"/>
    <s v="CARTAGENA, PUERTO"/>
    <d v="2023-02-04T00:00:00"/>
    <d v="2023-02-09T00:00:00"/>
    <d v="2023-02-24T15:22:00"/>
    <s v="HAPAG LLOYD"/>
    <n v="6924.67"/>
    <x v="0"/>
    <x v="1"/>
  </r>
  <r>
    <m/>
    <x v="2"/>
    <x v="1"/>
    <n v="40360512"/>
    <s v="EMBARCADO"/>
    <n v="1020017"/>
    <s v="MAERSK BATAM 305N"/>
    <s v="CALDERA, PUERTO"/>
    <d v="2023-02-03T00:00:00"/>
    <d v="2023-02-09T00:00:00"/>
    <d v="2023-03-02T14:34:00"/>
    <s v="HAMBURG SUD"/>
    <n v="17368.22"/>
    <x v="0"/>
    <x v="1"/>
  </r>
  <r>
    <m/>
    <x v="2"/>
    <x v="1"/>
    <n v="40360512"/>
    <s v="EMBARCADO"/>
    <n v="1020017"/>
    <s v="MAERSK BATAM 305N"/>
    <s v="CALDERA, PUERTO"/>
    <d v="2023-02-02T00:00:00"/>
    <d v="2023-02-09T00:00:00"/>
    <d v="2023-03-02T14:34:00"/>
    <s v="HAMBURG SUD"/>
    <n v="6636.41"/>
    <x v="0"/>
    <x v="1"/>
  </r>
  <r>
    <m/>
    <x v="2"/>
    <x v="1"/>
    <n v="40360498"/>
    <s v="EMBARCADO"/>
    <n v="1012782"/>
    <s v="MSC ROMANE NX307R"/>
    <s v="CALLAO, PUERTO"/>
    <d v="2023-02-16T00:00:00"/>
    <d v="2023-02-19T00:00:00"/>
    <d v="2023-02-26T21:00:00"/>
    <s v="MSC"/>
    <n v="3987.9"/>
    <x v="0"/>
    <x v="1"/>
  </r>
  <r>
    <m/>
    <x v="2"/>
    <x v="1"/>
    <n v="40360498"/>
    <s v="EMBARCADO"/>
    <n v="1011290"/>
    <s v="MSC ROMANE NX307R"/>
    <s v="CALLAO, PUERTO"/>
    <d v="2023-02-16T00:00:00"/>
    <d v="2023-02-19T00:00:00"/>
    <d v="2023-02-26T21:00:00"/>
    <s v="MSC"/>
    <n v="19993.580000000002"/>
    <x v="0"/>
    <x v="1"/>
  </r>
  <r>
    <m/>
    <x v="2"/>
    <x v="1"/>
    <n v="40359976"/>
    <s v="EMBARCADO"/>
    <n v="1011421"/>
    <s v="DIMITRIS C / 0LI0EN1MA"/>
    <s v="CARTAGENA, PUERTO"/>
    <d v="2023-02-01T00:00:00"/>
    <d v="2023-02-04T00:00:00"/>
    <d v="2023-02-19T15:22:00"/>
    <s v="CMA CGM"/>
    <n v="23983.05"/>
    <x v="0"/>
    <x v="1"/>
  </r>
  <r>
    <m/>
    <x v="2"/>
    <x v="1"/>
    <n v="40359975"/>
    <s v="EMBARCADO"/>
    <n v="1011421"/>
    <s v="DIMITRIS C / 0LI0EN1MA"/>
    <s v="CARTAGENA, PUERTO"/>
    <d v="2023-02-02T00:00:00"/>
    <d v="2023-02-04T00:00:00"/>
    <d v="2023-02-19T15:22:00"/>
    <s v="CMA CGM"/>
    <n v="23992.81"/>
    <x v="0"/>
    <x v="1"/>
  </r>
  <r>
    <m/>
    <x v="2"/>
    <x v="1"/>
    <n v="40359915"/>
    <s v="EMBARCADO"/>
    <n v="1021023"/>
    <s v="MAERSK LAUNCESTON 307N"/>
    <s v="CARTAGENA, PUERTO"/>
    <d v="2023-02-13T00:00:00"/>
    <d v="2023-02-17T00:00:00"/>
    <d v="2023-03-04T15:22:00"/>
    <s v="SEALAND"/>
    <n v="23995.83"/>
    <x v="0"/>
    <x v="1"/>
  </r>
  <r>
    <m/>
    <x v="2"/>
    <x v="1"/>
    <n v="40359914"/>
    <s v="EMBARCADO"/>
    <n v="1021023"/>
    <s v="TENO 3203N"/>
    <s v="CARTAGENA, PUERTO"/>
    <d v="2023-02-17T00:00:00"/>
    <d v="2023-02-23T00:00:00"/>
    <d v="2023-03-10T15:22:00"/>
    <s v="HAPAG LLOYD"/>
    <n v="20001.93"/>
    <x v="0"/>
    <x v="1"/>
  </r>
  <r>
    <m/>
    <x v="2"/>
    <x v="1"/>
    <n v="40359914"/>
    <s v="EMBARCADO"/>
    <n v="1021023"/>
    <s v="TENO 3203N"/>
    <s v="CARTAGENA, PUERTO"/>
    <d v="2023-02-16T00:00:00"/>
    <d v="2023-02-23T00:00:00"/>
    <d v="2023-03-10T15:22:00"/>
    <s v="HAPAG LLOYD"/>
    <n v="3991.64"/>
    <x v="0"/>
    <x v="1"/>
  </r>
  <r>
    <m/>
    <x v="2"/>
    <x v="1"/>
    <n v="40359913"/>
    <s v="EMBARCADO"/>
    <n v="1021023"/>
    <s v="MAERSK LAUNCESTON 307N"/>
    <s v="CARTAGENA, PUERTO"/>
    <d v="2023-02-08T00:00:00"/>
    <d v="2023-02-17T00:00:00"/>
    <d v="2023-03-04T15:22:00"/>
    <s v="SEALAND"/>
    <n v="23903.14"/>
    <x v="0"/>
    <x v="1"/>
  </r>
  <r>
    <m/>
    <x v="2"/>
    <x v="1"/>
    <n v="40359912"/>
    <s v="EMBARCADO"/>
    <n v="1021023"/>
    <s v="BOMAR PRAIA / 0LI0GN1MA"/>
    <s v="CARTAGENA, PUERTO"/>
    <d v="2023-02-06T00:00:00"/>
    <d v="2023-02-12T00:00:00"/>
    <d v="2023-02-27T15:22:00"/>
    <s v="CMA CGM"/>
    <n v="23999.119999999999"/>
    <x v="0"/>
    <x v="1"/>
  </r>
  <r>
    <m/>
    <x v="2"/>
    <x v="1"/>
    <n v="40359470"/>
    <s v="EMBARCADO"/>
    <n v="1021078"/>
    <s v="TENO 3203N"/>
    <s v="CALLAO, PUERTO"/>
    <d v="2023-02-16T00:00:00"/>
    <d v="2023-02-23T00:00:00"/>
    <d v="2023-03-02T21:00:00"/>
    <s v="COSCO"/>
    <n v="23995"/>
    <x v="0"/>
    <x v="1"/>
  </r>
  <r>
    <m/>
    <x v="2"/>
    <x v="1"/>
    <n v="40359463"/>
    <s v="EMBARCADO"/>
    <n v="1020339"/>
    <s v="GUAYAQUIL EXPRESS 3202N"/>
    <s v="CALLAO, PUERTO"/>
    <d v="2023-02-10T00:00:00"/>
    <d v="2023-02-16T00:00:00"/>
    <d v="2023-02-23T21:00:00"/>
    <s v="COSCO"/>
    <n v="23866.43"/>
    <x v="0"/>
    <x v="1"/>
  </r>
  <r>
    <m/>
    <x v="2"/>
    <x v="1"/>
    <n v="40359462"/>
    <s v="EMBARCADO"/>
    <n v="1020886"/>
    <s v="CONSTANTIA 304W"/>
    <s v="CALLAO, PUERTO"/>
    <d v="2023-02-07T00:00:00"/>
    <d v="2023-02-13T00:00:00"/>
    <d v="2023-02-20T21:00:00"/>
    <s v="HAPAG LLOYD"/>
    <n v="23272.32"/>
    <x v="0"/>
    <x v="1"/>
  </r>
  <r>
    <m/>
    <x v="2"/>
    <x v="1"/>
    <n v="40359453"/>
    <s v="DESPACHADO"/>
    <n v="1022709"/>
    <s v="POLAR COLOMBIA / 308N"/>
    <s v="CALDERA, PUERTO"/>
    <d v="2023-02-20T00:00:00"/>
    <d v="2023-02-24T00:00:00"/>
    <d v="2023-03-17T14:34:00"/>
    <s v="SEALAND"/>
    <n v="23992.18"/>
    <x v="0"/>
    <x v="1"/>
  </r>
  <r>
    <m/>
    <x v="2"/>
    <x v="1"/>
    <n v="40359452"/>
    <s v="EMBARCADO"/>
    <n v="1022709"/>
    <s v="MAERSK BUTON 307N"/>
    <s v="CALDERA, PUERTO"/>
    <d v="2023-02-18T00:00:00"/>
    <d v="2023-02-23T00:00:00"/>
    <d v="2023-03-16T14:34:00"/>
    <s v="HAMBURG SUD"/>
    <n v="3737.81"/>
    <x v="0"/>
    <x v="1"/>
  </r>
  <r>
    <m/>
    <x v="2"/>
    <x v="1"/>
    <n v="40359452"/>
    <s v="EMBARCADO"/>
    <n v="1022709"/>
    <s v="MAERSK BUTON 307N"/>
    <s v="CALDERA, PUERTO"/>
    <d v="2023-02-17T00:00:00"/>
    <d v="2023-02-23T00:00:00"/>
    <d v="2023-03-16T14:34:00"/>
    <s v="HAMBURG SUD"/>
    <n v="21166.06"/>
    <x v="0"/>
    <x v="1"/>
  </r>
  <r>
    <m/>
    <x v="2"/>
    <x v="1"/>
    <n v="40359451"/>
    <s v="EMBARCADO"/>
    <n v="1022709"/>
    <s v="MAERSK BUTON 307N"/>
    <s v="CALDERA, PUERTO"/>
    <d v="2023-02-16T00:00:00"/>
    <d v="2023-02-23T00:00:00"/>
    <d v="2023-03-16T14:34:00"/>
    <s v="HAMBURG SUD"/>
    <n v="23252.880000000001"/>
    <x v="0"/>
    <x v="1"/>
  </r>
  <r>
    <m/>
    <x v="2"/>
    <x v="1"/>
    <n v="40359450"/>
    <s v="EMBARCADO"/>
    <n v="1022709"/>
    <s v="MAERSK LAUNCESTON 307N"/>
    <s v="CALDERA, PUERTO"/>
    <d v="2023-02-13T00:00:00"/>
    <d v="2023-02-17T00:00:00"/>
    <d v="2023-03-10T14:34:00"/>
    <s v="SEALAND"/>
    <n v="23980.51"/>
    <x v="0"/>
    <x v="1"/>
  </r>
  <r>
    <m/>
    <x v="2"/>
    <x v="1"/>
    <n v="40359396"/>
    <s v="EMBARCADO"/>
    <n v="1012719"/>
    <s v="MSC ORION FA250A"/>
    <s v="CALLAO, PUERTO"/>
    <d v="2023-02-02T00:00:00"/>
    <d v="2023-02-12T00:00:00"/>
    <d v="2023-02-19T21:00:00"/>
    <s v="MSC"/>
    <n v="24000.06"/>
    <x v="0"/>
    <x v="1"/>
  </r>
  <r>
    <m/>
    <x v="2"/>
    <x v="1"/>
    <n v="40359395"/>
    <s v="EMBARCADO"/>
    <n v="1012719"/>
    <s v="CONSTANTIA 304W"/>
    <s v="CALLAO, PUERTO"/>
    <d v="2023-02-01T00:00:00"/>
    <d v="2023-02-13T00:00:00"/>
    <d v="2023-02-20T21:00:00"/>
    <s v="SEALAND"/>
    <n v="24002.98"/>
    <x v="0"/>
    <x v="1"/>
  </r>
  <r>
    <m/>
    <x v="2"/>
    <x v="1"/>
    <n v="40358849"/>
    <s v="EMBARCADO"/>
    <n v="1022150"/>
    <s v="BALLENITA / 0LI0KN1MA"/>
    <s v="GUAYAQUIL, PUERTO"/>
    <d v="2023-02-22T00:00:00"/>
    <d v="2023-02-26T00:00:00"/>
    <d v="2023-03-06T10:31:00"/>
    <s v="CMA CGM"/>
    <n v="12999.82"/>
    <x v="0"/>
    <x v="1"/>
  </r>
  <r>
    <m/>
    <x v="2"/>
    <x v="1"/>
    <n v="40358849"/>
    <s v="EMBARCADO"/>
    <n v="1022149"/>
    <s v="BALLENITA / 0LI0KN1MA"/>
    <s v="GUAYAQUIL, PUERTO"/>
    <d v="2023-02-22T00:00:00"/>
    <d v="2023-02-26T00:00:00"/>
    <d v="2023-03-06T10:31:00"/>
    <s v="CMA CGM"/>
    <n v="10979.26"/>
    <x v="0"/>
    <x v="1"/>
  </r>
  <r>
    <m/>
    <x v="3"/>
    <x v="0"/>
    <n v="40358671"/>
    <s v="EMBARCADO"/>
    <n v="1022304"/>
    <s v="MSC AINO NX306R"/>
    <s v="HAMBURG, PORT"/>
    <d v="2023-02-07T00:00:00"/>
    <d v="2023-02-11T00:00:00"/>
    <d v="2023-03-12T21:29:00"/>
    <s v="MSC"/>
    <n v="7563.04"/>
    <x v="0"/>
    <x v="1"/>
  </r>
  <r>
    <m/>
    <x v="3"/>
    <x v="0"/>
    <n v="40358671"/>
    <s v="EMBARCADO"/>
    <n v="1022304"/>
    <s v="MSC AINO NX306R"/>
    <s v="HAMBURG, PORT"/>
    <d v="2023-02-08T00:00:00"/>
    <d v="2023-02-11T00:00:00"/>
    <d v="2023-03-12T21:29:00"/>
    <s v="MSC"/>
    <n v="12444.72"/>
    <x v="0"/>
    <x v="1"/>
  </r>
  <r>
    <m/>
    <x v="1"/>
    <x v="0"/>
    <n v="40358667"/>
    <s v="EMBARCADO"/>
    <n v="1012522"/>
    <s v="MAERSK LAUNCESTON 307N"/>
    <s v="LOS ANGELES, PUERTO"/>
    <d v="2023-02-13T00:00:00"/>
    <d v="2023-02-17T00:00:00"/>
    <d v="2023-03-12T19:30:00"/>
    <s v="SEALAND"/>
    <n v="18143.68"/>
    <x v="0"/>
    <x v="1"/>
  </r>
  <r>
    <m/>
    <x v="1"/>
    <x v="0"/>
    <n v="40358666"/>
    <s v="EMBARCADO"/>
    <n v="1012522"/>
    <s v="SAFMARINE BENGUELA 306N"/>
    <s v="LOS ANGELES, PUERTO"/>
    <d v="2023-02-10T00:00:00"/>
    <d v="2023-02-16T00:00:00"/>
    <d v="2023-03-11T19:30:00"/>
    <s v="HAMBURG SUD"/>
    <n v="18143.68"/>
    <x v="0"/>
    <x v="1"/>
  </r>
  <r>
    <m/>
    <x v="5"/>
    <x v="0"/>
    <n v="40358662"/>
    <s v="EMBARCADO"/>
    <n v="1022767"/>
    <s v="MSC ORION 0250W"/>
    <s v="YOKOHAMA (ADUANA PRINCIPAL)"/>
    <d v="2023-02-06T00:00:00"/>
    <d v="2023-02-12T00:00:00"/>
    <d v="2023-03-20T12:18:00"/>
    <s v="ONE"/>
    <n v="24000"/>
    <x v="0"/>
    <x v="1"/>
  </r>
  <r>
    <m/>
    <x v="5"/>
    <x v="0"/>
    <n v="40358658"/>
    <s v="DESPACHADO"/>
    <n v="1021931"/>
    <s v="MSC EMMA 0252W"/>
    <s v="YOKOHAMA (ADUANA PRINCIPAL)"/>
    <d v="2023-02-16T00:00:00"/>
    <d v="2023-02-25T00:00:00"/>
    <d v="2023-04-02T12:18:00"/>
    <s v="ONE"/>
    <n v="2005.52"/>
    <x v="0"/>
    <x v="1"/>
  </r>
  <r>
    <m/>
    <x v="5"/>
    <x v="0"/>
    <n v="40358657"/>
    <s v="DESPACHADO"/>
    <n v="1022413"/>
    <s v="MSC EMMA 0252W"/>
    <s v="YOKOHAMA (ADUANA PRINCIPAL)"/>
    <d v="2023-02-17T00:00:00"/>
    <d v="2023-02-25T00:00:00"/>
    <d v="2023-04-02T12:18:00"/>
    <s v="ONE"/>
    <n v="3000"/>
    <x v="0"/>
    <x v="1"/>
  </r>
  <r>
    <m/>
    <x v="5"/>
    <x v="0"/>
    <n v="40358656"/>
    <s v="DESPACHADO"/>
    <n v="1023123"/>
    <s v="MSC EMMA 0252W"/>
    <s v="YOKOHAMA (ADUANA PRINCIPAL)"/>
    <d v="2023-02-17T00:00:00"/>
    <d v="2023-02-25T00:00:00"/>
    <d v="2023-04-02T12:18:00"/>
    <s v="ONE"/>
    <n v="2006.02"/>
    <x v="0"/>
    <x v="1"/>
  </r>
  <r>
    <m/>
    <x v="5"/>
    <x v="0"/>
    <n v="40358656"/>
    <s v="DESPACHADO"/>
    <n v="1022975"/>
    <s v="MSC EMMA 0252W"/>
    <s v="YOKOHAMA (ADUANA PRINCIPAL)"/>
    <d v="2023-02-17T00:00:00"/>
    <d v="2023-02-25T00:00:00"/>
    <d v="2023-04-02T12:18:00"/>
    <s v="ONE"/>
    <n v="3000"/>
    <x v="0"/>
    <x v="1"/>
  </r>
  <r>
    <m/>
    <x v="5"/>
    <x v="0"/>
    <n v="40358656"/>
    <s v="DESPACHADO"/>
    <n v="1022865"/>
    <s v="MSC EMMA 0252W"/>
    <s v="YOKOHAMA (ADUANA PRINCIPAL)"/>
    <d v="2023-02-17T00:00:00"/>
    <d v="2023-02-25T00:00:00"/>
    <d v="2023-04-02T12:18:00"/>
    <s v="ONE"/>
    <n v="10016.99"/>
    <x v="0"/>
    <x v="1"/>
  </r>
  <r>
    <m/>
    <x v="5"/>
    <x v="0"/>
    <n v="40358656"/>
    <s v="DESPACHADO"/>
    <n v="1022398"/>
    <s v="MSC EMMA 0252W"/>
    <s v="YOKOHAMA (ADUANA PRINCIPAL)"/>
    <d v="2023-02-16T00:00:00"/>
    <d v="2023-02-25T00:00:00"/>
    <d v="2023-04-02T12:18:00"/>
    <s v="ONE"/>
    <n v="2009.11"/>
    <x v="0"/>
    <x v="1"/>
  </r>
  <r>
    <m/>
    <x v="5"/>
    <x v="0"/>
    <n v="40358647"/>
    <s v="DESPACHADO"/>
    <n v="1021931"/>
    <s v="MSC EMMA 0252W"/>
    <s v="YOKOHAMA (ADUANA PRINCIPAL)"/>
    <d v="2023-02-15T00:00:00"/>
    <d v="2023-02-25T00:00:00"/>
    <d v="2023-04-02T12:18:00"/>
    <s v="ONE"/>
    <n v="2003.47"/>
    <x v="0"/>
    <x v="1"/>
  </r>
  <r>
    <m/>
    <x v="5"/>
    <x v="0"/>
    <n v="40358646"/>
    <s v="DESPACHADO"/>
    <n v="1022413"/>
    <s v="MSC EMMA 0252W"/>
    <s v="YOKOHAMA (ADUANA PRINCIPAL)"/>
    <d v="2023-02-15T00:00:00"/>
    <d v="2023-02-25T00:00:00"/>
    <d v="2023-04-02T12:18:00"/>
    <s v="ONE"/>
    <n v="3008"/>
    <x v="0"/>
    <x v="1"/>
  </r>
  <r>
    <m/>
    <x v="5"/>
    <x v="0"/>
    <n v="40358646"/>
    <s v="DESPACHADO"/>
    <n v="1021987"/>
    <s v="MSC EMMA 0252W"/>
    <s v="YOKOHAMA (ADUANA PRINCIPAL)"/>
    <d v="2023-02-15T00:00:00"/>
    <d v="2023-02-25T00:00:00"/>
    <d v="2023-04-02T12:18:00"/>
    <s v="ONE"/>
    <n v="2010"/>
    <x v="0"/>
    <x v="1"/>
  </r>
  <r>
    <m/>
    <x v="5"/>
    <x v="0"/>
    <n v="40358645"/>
    <s v="DESPACHADO"/>
    <n v="1022621"/>
    <s v="MSC EMMA 0252W"/>
    <s v="YOKOHAMA (ADUANA PRINCIPAL)"/>
    <d v="2023-02-15T00:00:00"/>
    <d v="2023-02-25T00:00:00"/>
    <d v="2023-04-02T12:18:00"/>
    <s v="ONE"/>
    <n v="3001.01"/>
    <x v="0"/>
    <x v="1"/>
  </r>
  <r>
    <m/>
    <x v="5"/>
    <x v="0"/>
    <n v="40358645"/>
    <s v="DESPACHADO"/>
    <n v="1022751"/>
    <s v="MSC EMMA 0252W"/>
    <s v="YOKOHAMA (ADUANA PRINCIPAL)"/>
    <d v="2023-02-15T00:00:00"/>
    <d v="2023-02-25T00:00:00"/>
    <d v="2023-04-02T12:18:00"/>
    <s v="ONE"/>
    <n v="2016"/>
    <x v="0"/>
    <x v="1"/>
  </r>
  <r>
    <m/>
    <x v="5"/>
    <x v="0"/>
    <n v="40358645"/>
    <s v="DESPACHADO"/>
    <n v="1022863"/>
    <s v="MSC EMMA 0252W"/>
    <s v="YOKOHAMA (ADUANA PRINCIPAL)"/>
    <d v="2023-02-15T00:00:00"/>
    <d v="2023-02-25T00:00:00"/>
    <d v="2023-04-02T12:18:00"/>
    <s v="ONE"/>
    <n v="6034.76"/>
    <x v="0"/>
    <x v="1"/>
  </r>
  <r>
    <m/>
    <x v="5"/>
    <x v="0"/>
    <n v="40358645"/>
    <s v="DESPACHADO"/>
    <n v="1022865"/>
    <s v="MSC EMMA 0252W"/>
    <s v="YOKOHAMA (ADUANA PRINCIPAL)"/>
    <d v="2023-02-15T00:00:00"/>
    <d v="2023-02-25T00:00:00"/>
    <d v="2023-04-02T12:18:00"/>
    <s v="ONE"/>
    <n v="3999.45"/>
    <x v="0"/>
    <x v="1"/>
  </r>
  <r>
    <m/>
    <x v="5"/>
    <x v="0"/>
    <n v="40358645"/>
    <s v="DESPACHADO"/>
    <n v="1023269"/>
    <s v="MSC EMMA 0252W"/>
    <s v="YOKOHAMA (ADUANA PRINCIPAL)"/>
    <d v="2023-02-15T00:00:00"/>
    <d v="2023-02-25T00:00:00"/>
    <d v="2023-04-02T12:18:00"/>
    <s v="ONE"/>
    <n v="1997.72"/>
    <x v="0"/>
    <x v="1"/>
  </r>
  <r>
    <m/>
    <x v="5"/>
    <x v="0"/>
    <n v="40358623"/>
    <s v="EMBARCADO"/>
    <n v="1022866"/>
    <s v="MSC ORION 0002E"/>
    <s v="OSAKA, PUERTO"/>
    <d v="2023-02-02T00:00:00"/>
    <d v="2023-02-12T00:00:00"/>
    <d v="2023-04-06T23:01:00"/>
    <s v="HYUNDAI"/>
    <n v="12011.59"/>
    <x v="0"/>
    <x v="1"/>
  </r>
  <r>
    <m/>
    <x v="5"/>
    <x v="0"/>
    <n v="40358623"/>
    <s v="EMBARCADO"/>
    <n v="1022864"/>
    <s v="MSC ORION 0002E"/>
    <s v="OSAKA, PUERTO"/>
    <d v="2023-02-02T00:00:00"/>
    <d v="2023-02-12T00:00:00"/>
    <d v="2023-04-06T23:01:00"/>
    <s v="HYUNDAI"/>
    <n v="3008.68"/>
    <x v="0"/>
    <x v="1"/>
  </r>
  <r>
    <m/>
    <x v="5"/>
    <x v="0"/>
    <n v="40358623"/>
    <s v="EMBARCADO"/>
    <n v="1022751"/>
    <s v="MSC ORION 0002E"/>
    <s v="OSAKA, PUERTO"/>
    <d v="2023-02-02T00:00:00"/>
    <d v="2023-02-12T00:00:00"/>
    <d v="2023-04-06T23:01:00"/>
    <s v="HYUNDAI"/>
    <n v="7000"/>
    <x v="0"/>
    <x v="1"/>
  </r>
  <r>
    <m/>
    <x v="5"/>
    <x v="0"/>
    <n v="40358623"/>
    <s v="EMBARCADO"/>
    <n v="1021921"/>
    <s v="MSC ORION 0002E"/>
    <s v="OSAKA, PUERTO"/>
    <d v="2023-02-02T00:00:00"/>
    <d v="2023-02-12T00:00:00"/>
    <d v="2023-04-06T23:01:00"/>
    <s v="HYUNDAI"/>
    <n v="2012.19"/>
    <x v="0"/>
    <x v="1"/>
  </r>
  <r>
    <m/>
    <x v="1"/>
    <x v="0"/>
    <n v="40357959"/>
    <s v="DESPACHADO"/>
    <n v="1012520"/>
    <s v="POLAR COLOMBIA 308N"/>
    <s v="NORFOLK, PUERTO"/>
    <d v="2023-02-21T00:00:00"/>
    <d v="2023-02-24T00:00:00"/>
    <d v="2023-03-27T11:16:00"/>
    <s v="SEALAND"/>
    <n v="18143.68"/>
    <x v="0"/>
    <x v="1"/>
  </r>
  <r>
    <m/>
    <x v="1"/>
    <x v="0"/>
    <n v="40357957"/>
    <s v="EMBARCADO"/>
    <n v="1012520"/>
    <s v="MSC ROMANE NX307R"/>
    <s v="NEW YORK, PUERTO"/>
    <d v="2023-02-15T00:00:00"/>
    <d v="2023-02-19T00:00:00"/>
    <d v="2023-03-22T19:15:00"/>
    <s v="MSC"/>
    <n v="19958.047999999999"/>
    <x v="0"/>
    <x v="1"/>
  </r>
  <r>
    <m/>
    <x v="1"/>
    <x v="0"/>
    <n v="40357950"/>
    <s v="EMBARCADO"/>
    <n v="1012167"/>
    <s v="MAERSK LAUNCESTON 307N"/>
    <s v="SAVANNAH, PUERTO"/>
    <d v="2023-02-14T00:00:00"/>
    <d v="2023-02-17T00:00:00"/>
    <d v="2023-03-28T16:51:00"/>
    <s v="SEALAND"/>
    <n v="19958.047999999999"/>
    <x v="0"/>
    <x v="1"/>
  </r>
  <r>
    <m/>
    <x v="1"/>
    <x v="0"/>
    <n v="40357903"/>
    <s v="DESPACHADO"/>
    <n v="1030785"/>
    <s v="CAPE TAINARO NX308R"/>
    <s v="NEW YORK, PUERTO"/>
    <d v="2023-02-23T00:00:00"/>
    <d v="2023-02-25T00:00:00"/>
    <d v="2023-03-28T19:15:00"/>
    <s v="MSC"/>
    <n v="178.6109218"/>
    <x v="0"/>
    <x v="1"/>
  </r>
  <r>
    <m/>
    <x v="1"/>
    <x v="0"/>
    <n v="40357903"/>
    <s v="DESPACHADO"/>
    <n v="1030366"/>
    <s v="CAPE TAINARO NX308R"/>
    <s v="NEW YORK, PUERTO"/>
    <d v="2023-02-23T00:00:00"/>
    <d v="2023-02-25T00:00:00"/>
    <d v="2023-03-28T19:15:00"/>
    <s v="MSC"/>
    <n v="8251.2331049999993"/>
    <x v="0"/>
    <x v="1"/>
  </r>
  <r>
    <m/>
    <x v="1"/>
    <x v="0"/>
    <n v="40357903"/>
    <s v="DESPACHADO"/>
    <n v="1030360"/>
    <s v="CAPE TAINARO NX308R"/>
    <s v="NEW YORK, PUERTO"/>
    <d v="2023-02-23T00:00:00"/>
    <d v="2023-02-25T00:00:00"/>
    <d v="2023-03-28T19:15:00"/>
    <s v="MSC"/>
    <n v="3082.1803199999999"/>
    <x v="0"/>
    <x v="1"/>
  </r>
  <r>
    <m/>
    <x v="1"/>
    <x v="0"/>
    <n v="40357903"/>
    <s v="DESPACHADO"/>
    <n v="1030321"/>
    <s v="CAPE TAINARO NX308R"/>
    <s v="NEW YORK, PUERTO"/>
    <d v="2023-02-23T00:00:00"/>
    <d v="2023-02-25T00:00:00"/>
    <d v="2023-03-28T19:15:00"/>
    <s v="MSC"/>
    <n v="8149.056971"/>
    <x v="0"/>
    <x v="1"/>
  </r>
  <r>
    <m/>
    <x v="1"/>
    <x v="0"/>
    <n v="40357901"/>
    <s v="EMBARCADO"/>
    <n v="1030452"/>
    <s v="CMA CGM MALTA / 0LI0IN1MA"/>
    <s v="NEW YORK, PUERTO"/>
    <d v="2023-02-14T00:00:00"/>
    <d v="2023-02-18T00:00:00"/>
    <d v="2023-03-21T19:15:00"/>
    <s v="CMA CGM"/>
    <n v="12800.7654"/>
    <x v="0"/>
    <x v="1"/>
  </r>
  <r>
    <m/>
    <x v="1"/>
    <x v="0"/>
    <n v="40357901"/>
    <s v="EMBARCADO"/>
    <n v="1030461"/>
    <s v="CMA CGM MALTA / 0LI0IN1MA"/>
    <s v="NEW YORK, PUERTO"/>
    <d v="2023-02-14T00:00:00"/>
    <d v="2023-02-18T00:00:00"/>
    <d v="2023-03-21T19:15:00"/>
    <s v="CMA CGM"/>
    <n v="7995.7428749999999"/>
    <x v="0"/>
    <x v="1"/>
  </r>
  <r>
    <m/>
    <x v="1"/>
    <x v="0"/>
    <n v="40357899"/>
    <s v="EMBARCADO"/>
    <n v="1030424"/>
    <s v="CMA CGM MALTA / 0LI0IN1MA"/>
    <s v="NEW YORK, PUERTO"/>
    <d v="2023-02-15T00:00:00"/>
    <d v="2023-02-18T00:00:00"/>
    <d v="2023-03-21T19:15:00"/>
    <s v="CMA CGM"/>
    <n v="21580.800599999999"/>
    <x v="0"/>
    <x v="1"/>
  </r>
  <r>
    <m/>
    <x v="3"/>
    <x v="0"/>
    <n v="40357660"/>
    <s v="DESPACHADO"/>
    <n v="1023422"/>
    <s v="CAPE TAINARO NX308R"/>
    <s v="BARCELONA, PUERTO"/>
    <d v="2023-02-17T00:00:00"/>
    <d v="2023-02-25T00:00:00"/>
    <d v="2023-04-06T00:00:00"/>
    <s v="MSC"/>
    <n v="15498.81818"/>
    <x v="0"/>
    <x v="1"/>
  </r>
  <r>
    <m/>
    <x v="0"/>
    <x v="0"/>
    <n v="40357633"/>
    <s v="EMBARCADO"/>
    <n v="1030683"/>
    <s v="XIN YA ZHOU"/>
    <s v="SHANGHAI, CHINA"/>
    <d v="2023-02-15T00:00:00"/>
    <d v="2023-02-20T00:00:00"/>
    <d v="2023-03-28T09:24:00"/>
    <s v="CMA CGM"/>
    <n v="19020"/>
    <x v="0"/>
    <x v="1"/>
  </r>
  <r>
    <m/>
    <x v="0"/>
    <x v="0"/>
    <n v="40357633"/>
    <s v="EMBARCADO"/>
    <n v="1030791"/>
    <s v="XIN YA ZHOU"/>
    <s v="SHANGHAI, CHINA"/>
    <d v="2023-02-15T00:00:00"/>
    <d v="2023-02-20T00:00:00"/>
    <d v="2023-03-28T09:24:00"/>
    <s v="CMA CGM"/>
    <n v="4980"/>
    <x v="0"/>
    <x v="1"/>
  </r>
  <r>
    <m/>
    <x v="0"/>
    <x v="0"/>
    <n v="40357572"/>
    <s v="EMBARCADO"/>
    <n v="1022373"/>
    <s v="NAVIGARE COLLECTOR"/>
    <s v="SHANGHAI, CHINA"/>
    <d v="2023-02-10T00:00:00"/>
    <d v="2023-02-19T00:00:00"/>
    <d v="2023-03-27T09:24:00"/>
    <s v="ONE"/>
    <n v="19477.64"/>
    <x v="0"/>
    <x v="1"/>
  </r>
  <r>
    <m/>
    <x v="0"/>
    <x v="0"/>
    <n v="40357572"/>
    <s v="EMBARCADO"/>
    <n v="1022373"/>
    <s v="NAVIGARE COLLECTOR"/>
    <s v="SHANGHAI, CHINA"/>
    <d v="2023-02-11T00:00:00"/>
    <d v="2023-02-19T00:00:00"/>
    <d v="2023-03-27T09:24:00"/>
    <s v="ONE"/>
    <n v="5541.79"/>
    <x v="0"/>
    <x v="1"/>
  </r>
  <r>
    <m/>
    <x v="0"/>
    <x v="0"/>
    <n v="40357494"/>
    <s v="EMBARCADO"/>
    <n v="1022417"/>
    <s v="XIN YA ZHOU"/>
    <s v="SHANGHAI, CHINA"/>
    <d v="2023-02-15T00:00:00"/>
    <d v="2023-02-20T00:00:00"/>
    <d v="2023-03-28T09:24:00"/>
    <s v="CMA CGM"/>
    <n v="24340"/>
    <x v="0"/>
    <x v="1"/>
  </r>
  <r>
    <m/>
    <x v="0"/>
    <x v="0"/>
    <n v="40357373"/>
    <s v="EMBARCADO"/>
    <n v="1022748"/>
    <s v="MSC ORION"/>
    <s v="TIANJIN XINGANG, CHINA"/>
    <d v="2023-02-03T00:00:00"/>
    <d v="2023-02-12T00:00:00"/>
    <d v="2023-04-02T20:36:00"/>
    <s v="MSC"/>
    <n v="23990"/>
    <x v="0"/>
    <x v="1"/>
  </r>
  <r>
    <m/>
    <x v="0"/>
    <x v="0"/>
    <n v="40357372"/>
    <s v="EMBARCADO"/>
    <n v="1022748"/>
    <s v="MSC ORION"/>
    <s v="TIANJIN XINGANG, CHINA"/>
    <d v="2023-02-02T00:00:00"/>
    <d v="2023-02-12T00:00:00"/>
    <d v="2023-04-02T20:36:00"/>
    <s v="HAPAG LLOYD"/>
    <n v="23920"/>
    <x v="0"/>
    <x v="1"/>
  </r>
  <r>
    <m/>
    <x v="0"/>
    <x v="0"/>
    <n v="40357343"/>
    <s v="EMBARCADO"/>
    <n v="1022099"/>
    <s v="EVER LUCID"/>
    <s v="SHANGHAI, CHINA"/>
    <d v="2023-02-03T00:00:00"/>
    <d v="2023-02-07T00:00:00"/>
    <d v="2023-03-15T09:24:00"/>
    <s v="CMA CGM"/>
    <n v="24030"/>
    <x v="0"/>
    <x v="1"/>
  </r>
  <r>
    <m/>
    <x v="0"/>
    <x v="0"/>
    <n v="40357310"/>
    <s v="EMBARCADO"/>
    <n v="1022379"/>
    <s v="MSC ORION"/>
    <s v="TIANJIN XINGANG, CHINA"/>
    <d v="2023-02-03T00:00:00"/>
    <d v="2023-02-12T00:00:00"/>
    <d v="2023-04-02T20:36:00"/>
    <s v="MSC"/>
    <n v="24316.53"/>
    <x v="0"/>
    <x v="1"/>
  </r>
  <r>
    <m/>
    <x v="0"/>
    <x v="0"/>
    <n v="40357297"/>
    <s v="EMBARCADO"/>
    <n v="1022568"/>
    <s v="MSC ALIYA"/>
    <s v="SHANGHAI, CHINA"/>
    <d v="2023-02-11T00:00:00"/>
    <d v="2023-02-19T00:00:00"/>
    <d v="2023-03-27T09:24:00"/>
    <s v="MSC"/>
    <n v="24014.46"/>
    <x v="0"/>
    <x v="1"/>
  </r>
  <r>
    <m/>
    <x v="0"/>
    <x v="0"/>
    <n v="40357267"/>
    <s v="EMBARCADO"/>
    <n v="1012525"/>
    <s v="EVER LOYAL"/>
    <s v="YANTIAN, CHINA"/>
    <d v="2023-02-14T00:00:00"/>
    <d v="2023-02-22T00:00:00"/>
    <d v="2023-03-26T22:27:00"/>
    <s v="CMA CGM"/>
    <n v="24000"/>
    <x v="0"/>
    <x v="1"/>
  </r>
  <r>
    <m/>
    <x v="3"/>
    <x v="0"/>
    <n v="40357169"/>
    <s v="EMBARCADO"/>
    <n v="1011906"/>
    <s v="CAPE AKRITAS NX305R"/>
    <s v="ROTTERDAM, PUERTO"/>
    <d v="2023-02-01T00:00:00"/>
    <d v="2023-02-04T00:00:00"/>
    <d v="2023-03-03T23:54:00"/>
    <s v="MSC"/>
    <n v="21000"/>
    <x v="0"/>
    <x v="1"/>
  </r>
  <r>
    <m/>
    <x v="6"/>
    <x v="1"/>
    <n v="40357126"/>
    <s v="EMBARCADO"/>
    <n v="1021664"/>
    <s v="SEASPAN OCEANIA 032W"/>
    <s v="BUSAN {PUSAN}, PUERTO"/>
    <d v="2023-02-08T00:00:00"/>
    <d v="2023-02-14T00:00:00"/>
    <d v="2023-03-25T21:13:00"/>
    <s v="COSCO"/>
    <n v="16992.41"/>
    <x v="0"/>
    <x v="1"/>
  </r>
  <r>
    <m/>
    <x v="6"/>
    <x v="1"/>
    <n v="40357126"/>
    <s v="EMBARCADO"/>
    <n v="1022985"/>
    <s v="SEASPAN OCEANIA 032W"/>
    <s v="BUSAN {PUSAN}, PUERTO"/>
    <d v="2023-02-08T00:00:00"/>
    <d v="2023-02-14T00:00:00"/>
    <d v="2023-03-25T21:13:00"/>
    <s v="COSCO"/>
    <n v="4947.0600000000004"/>
    <x v="0"/>
    <x v="1"/>
  </r>
  <r>
    <m/>
    <x v="6"/>
    <x v="1"/>
    <n v="40357124"/>
    <s v="EMBARCADO"/>
    <n v="1021665"/>
    <s v="XIN YA ZHOU 156W"/>
    <s v="BUSAN {PUSAN}, PUERTO"/>
    <d v="2023-02-11T00:00:00"/>
    <d v="2023-02-20T00:00:00"/>
    <d v="2023-03-31T21:13:00"/>
    <s v="COSCO"/>
    <n v="4006.75"/>
    <x v="0"/>
    <x v="1"/>
  </r>
  <r>
    <m/>
    <x v="6"/>
    <x v="1"/>
    <n v="40357124"/>
    <s v="EMBARCADO"/>
    <n v="1021665"/>
    <s v="XIN YA ZHOU 156W"/>
    <s v="BUSAN {PUSAN}, PUERTO"/>
    <d v="2023-02-06T00:00:00"/>
    <d v="2023-02-20T00:00:00"/>
    <d v="2023-03-31T21:13:00"/>
    <s v="COSCO"/>
    <n v="18000.68"/>
    <x v="0"/>
    <x v="1"/>
  </r>
  <r>
    <m/>
    <x v="6"/>
    <x v="1"/>
    <n v="40357121"/>
    <s v="EMBARCADO"/>
    <n v="1021665"/>
    <s v="MSC ORION FA304R"/>
    <s v="BUSAN {PUSAN}, PUERTO"/>
    <d v="2023-02-03T00:00:00"/>
    <d v="2023-02-12T00:00:00"/>
    <d v="2023-03-23T21:13:00"/>
    <s v="HAPAG LLOYD"/>
    <n v="22115.63"/>
    <x v="0"/>
    <x v="1"/>
  </r>
  <r>
    <m/>
    <x v="1"/>
    <x v="0"/>
    <n v="40357103"/>
    <s v="DESPACHADO"/>
    <n v="1030424"/>
    <s v="BALLENITA / 0LI0KN1MA"/>
    <s v="NEW YORK, PUERTO"/>
    <d v="2023-02-21T00:00:00"/>
    <d v="2023-02-26T00:00:00"/>
    <d v="2023-03-29T19:15:00"/>
    <s v="CMA CGM"/>
    <n v="23315.20033"/>
    <x v="0"/>
    <x v="1"/>
  </r>
  <r>
    <m/>
    <x v="1"/>
    <x v="0"/>
    <n v="40357073"/>
    <s v="EMBARCADO"/>
    <n v="1012165"/>
    <s v="MAERSK BATAM 305N"/>
    <s v="LOS ANGELES, PUERTO"/>
    <d v="2023-02-03T00:00:00"/>
    <d v="2023-02-09T00:00:00"/>
    <d v="2023-03-04T19:30:00"/>
    <s v="HAMBURG SUD"/>
    <n v="3991.6095999999998"/>
    <x v="0"/>
    <x v="1"/>
  </r>
  <r>
    <m/>
    <x v="1"/>
    <x v="0"/>
    <n v="40357073"/>
    <s v="EMBARCADO"/>
    <n v="1012159"/>
    <s v="MAERSK BATAM 305N"/>
    <s v="LOS ANGELES, PUERTO"/>
    <d v="2023-02-03T00:00:00"/>
    <d v="2023-02-09T00:00:00"/>
    <d v="2023-03-04T19:30:00"/>
    <s v="HAMBURG SUD"/>
    <n v="15966.438399999999"/>
    <x v="0"/>
    <x v="1"/>
  </r>
  <r>
    <m/>
    <x v="1"/>
    <x v="0"/>
    <n v="40357066"/>
    <s v="EMBARCADO"/>
    <n v="1012108"/>
    <s v="MAERSK LAUNCESTON 307N"/>
    <s v="SAVANNAH, PUERTO"/>
    <d v="2023-02-06T00:00:00"/>
    <d v="2023-02-17T00:00:00"/>
    <d v="2023-03-28T16:51:00"/>
    <s v="SEALAND"/>
    <n v="18143.68"/>
    <x v="0"/>
    <x v="1"/>
  </r>
  <r>
    <m/>
    <x v="3"/>
    <x v="0"/>
    <n v="40356950"/>
    <s v="EMBARCADO"/>
    <n v="1030265"/>
    <s v="MSC AINO NX306R"/>
    <s v="ROTTERDAM, PUERTO"/>
    <d v="2023-02-08T00:00:00"/>
    <d v="2023-02-11T00:00:00"/>
    <d v="2023-03-10T23:54:00"/>
    <s v="MSC"/>
    <n v="21600"/>
    <x v="0"/>
    <x v="1"/>
  </r>
  <r>
    <m/>
    <x v="3"/>
    <x v="0"/>
    <n v="40356945"/>
    <s v="EMBARCADO"/>
    <n v="1012432"/>
    <s v="CAPE AKRITAS NX305R"/>
    <s v="ROTTERDAM, PUERTO"/>
    <d v="2023-02-01T00:00:00"/>
    <d v="2023-02-04T00:00:00"/>
    <d v="2023-03-03T23:54:00"/>
    <s v="MSC"/>
    <n v="21600"/>
    <x v="0"/>
    <x v="1"/>
  </r>
  <r>
    <m/>
    <x v="3"/>
    <x v="0"/>
    <n v="40356944"/>
    <s v="EMBARCADO"/>
    <n v="1012432"/>
    <s v="CAPE AKRITAS NX305R"/>
    <s v="ROTTERDAM, PUERTO"/>
    <d v="2023-02-01T00:00:00"/>
    <d v="2023-02-04T00:00:00"/>
    <d v="2023-03-03T23:54:00"/>
    <s v="MSC"/>
    <n v="21600"/>
    <x v="0"/>
    <x v="1"/>
  </r>
  <r>
    <m/>
    <x v="3"/>
    <x v="0"/>
    <n v="40356930"/>
    <s v="EMBARCADO"/>
    <n v="1011748"/>
    <s v="MSC AINO NX306R"/>
    <s v="LONDON GATEWAY"/>
    <d v="2023-02-03T00:00:00"/>
    <d v="2023-02-11T00:00:00"/>
    <d v="2023-03-19T18:00:00"/>
    <s v="MSC"/>
    <n v="22800"/>
    <x v="0"/>
    <x v="1"/>
  </r>
  <r>
    <m/>
    <x v="3"/>
    <x v="0"/>
    <n v="40356929"/>
    <s v="EMBARCADO"/>
    <n v="1011748"/>
    <s v="CAPE AKRITAS NX305R"/>
    <s v="LONDON GATEWAY"/>
    <d v="2023-02-01T00:00:00"/>
    <d v="2023-02-04T00:00:00"/>
    <d v="2023-03-12T18:00:00"/>
    <s v="MSC"/>
    <n v="22800"/>
    <x v="0"/>
    <x v="1"/>
  </r>
  <r>
    <m/>
    <x v="2"/>
    <x v="1"/>
    <n v="40356426"/>
    <s v="EMBARCADO"/>
    <n v="1020886"/>
    <s v="CMA CGM ARKANSAS 0WCDYN1MA"/>
    <s v="CALLAO, PUERTO"/>
    <d v="2023-02-03T00:00:00"/>
    <d v="2023-02-09T00:00:00"/>
    <d v="2023-02-16T21:00:00"/>
    <s v="COSCO"/>
    <n v="23987.53"/>
    <x v="0"/>
    <x v="1"/>
  </r>
  <r>
    <m/>
    <x v="6"/>
    <x v="1"/>
    <n v="40356316"/>
    <s v="EMBARCADO"/>
    <n v="1012612"/>
    <s v="EVER LOYAL 0608-057W"/>
    <s v="CEBU, PHILIPPINES"/>
    <d v="2023-02-16T00:00:00"/>
    <d v="2023-02-22T00:00:00"/>
    <d v="2023-04-13T20:00:00"/>
    <s v="EVERGREEN"/>
    <n v="24615.94"/>
    <x v="0"/>
    <x v="1"/>
  </r>
  <r>
    <m/>
    <x v="6"/>
    <x v="1"/>
    <n v="40356314"/>
    <s v="EMBARCADO"/>
    <n v="1012612"/>
    <s v="EVER LOYAL 0608-057W"/>
    <s v="MANILA, PUERTO"/>
    <d v="2023-02-16T00:00:00"/>
    <d v="2023-02-22T00:00:00"/>
    <d v="2023-04-19T04:51:00"/>
    <s v="COSCO"/>
    <n v="24986.720000000001"/>
    <x v="0"/>
    <x v="1"/>
  </r>
  <r>
    <m/>
    <x v="6"/>
    <x v="1"/>
    <n v="40356313"/>
    <s v="EMBARCADO"/>
    <n v="1012612"/>
    <s v="EVER LOYAL 0608-057W"/>
    <s v="MANILA, PUERTO"/>
    <d v="2023-02-16T00:00:00"/>
    <d v="2023-02-22T00:00:00"/>
    <d v="2023-04-19T04:51:00"/>
    <s v="COSCO"/>
    <n v="24984.76"/>
    <x v="0"/>
    <x v="1"/>
  </r>
  <r>
    <m/>
    <x v="6"/>
    <x v="1"/>
    <n v="40356312"/>
    <s v="EMBARCADO"/>
    <n v="1012612"/>
    <s v="EVER LOYAL 0608-057W"/>
    <s v="MANILA, PUERTO"/>
    <d v="2023-02-16T00:00:00"/>
    <d v="2023-02-22T00:00:00"/>
    <d v="2023-04-19T04:51:00"/>
    <s v="COSCO"/>
    <n v="24997.22"/>
    <x v="0"/>
    <x v="1"/>
  </r>
  <r>
    <m/>
    <x v="6"/>
    <x v="1"/>
    <n v="40356311"/>
    <s v="EMBARCADO"/>
    <n v="1012612"/>
    <s v="XIN FANG CHENG / 0CK66W1MA"/>
    <s v="MANILA, PUERTO"/>
    <d v="2023-02-07T00:00:00"/>
    <d v="2023-02-14T00:00:00"/>
    <d v="2023-04-11T04:51:00"/>
    <s v="CMA CGM"/>
    <n v="24989.14"/>
    <x v="0"/>
    <x v="1"/>
  </r>
  <r>
    <m/>
    <x v="6"/>
    <x v="1"/>
    <n v="40356310"/>
    <s v="EMBARCADO"/>
    <n v="1012612"/>
    <s v="XIN FANG CHENG / 0CK66W1MA"/>
    <s v="MANILA, PUERTO"/>
    <d v="2023-02-07T00:00:00"/>
    <d v="2023-02-14T00:00:00"/>
    <d v="2023-04-11T04:51:00"/>
    <s v="CMA CGM"/>
    <n v="24992.9"/>
    <x v="0"/>
    <x v="1"/>
  </r>
  <r>
    <m/>
    <x v="6"/>
    <x v="1"/>
    <n v="40356309"/>
    <s v="EMBARCADO"/>
    <n v="1012612"/>
    <s v="XIN FANG CHENG / 0CK66W1MA"/>
    <s v="MANILA, PUERTO"/>
    <d v="2023-02-07T00:00:00"/>
    <d v="2023-02-14T00:00:00"/>
    <d v="2023-04-11T04:51:00"/>
    <s v="CMA CGM"/>
    <n v="24999.439999999999"/>
    <x v="0"/>
    <x v="1"/>
  </r>
  <r>
    <m/>
    <x v="6"/>
    <x v="1"/>
    <n v="40356308"/>
    <s v="EMBARCADO"/>
    <n v="1012612"/>
    <s v="XIN FANG CHENG / 0CK66W1MA"/>
    <s v="MANILA, PUERTO"/>
    <d v="2023-02-07T00:00:00"/>
    <d v="2023-02-14T00:00:00"/>
    <d v="2023-04-11T04:51:00"/>
    <s v="CMA CGM"/>
    <n v="24991.48"/>
    <x v="0"/>
    <x v="1"/>
  </r>
  <r>
    <m/>
    <x v="6"/>
    <x v="1"/>
    <n v="40356307"/>
    <s v="EMBARCADO"/>
    <n v="1012612"/>
    <s v="XIN FANG CHENG / 0CK66W1MA"/>
    <s v="MANILA, PUERTO"/>
    <d v="2023-02-07T00:00:00"/>
    <d v="2023-02-14T00:00:00"/>
    <d v="2023-04-11T04:51:00"/>
    <s v="CMA CGM"/>
    <n v="24844.86"/>
    <x v="0"/>
    <x v="1"/>
  </r>
  <r>
    <m/>
    <x v="6"/>
    <x v="1"/>
    <n v="40356228"/>
    <s v="DESPACHADO"/>
    <n v="1022930"/>
    <s v="MSC EMMA FA252A"/>
    <s v="BUSAN {PUSAN}, PUERTO"/>
    <d v="2023-02-19T00:00:00"/>
    <d v="2023-02-25T00:00:00"/>
    <d v="2023-04-05T21:13:00"/>
    <s v="MSC"/>
    <n v="22020.3"/>
    <x v="0"/>
    <x v="1"/>
  </r>
  <r>
    <m/>
    <x v="6"/>
    <x v="1"/>
    <n v="40356227"/>
    <s v="EMBARCADO"/>
    <n v="1022930"/>
    <s v="SEASPAN OCEANIA 0HCDYW1MA"/>
    <s v="BUSAN {PUSAN}, PUERTO"/>
    <d v="2023-02-06T00:00:00"/>
    <d v="2023-02-14T00:00:00"/>
    <d v="2023-03-25T21:13:00"/>
    <s v="CMA CGM"/>
    <n v="22001.360000000001"/>
    <x v="0"/>
    <x v="1"/>
  </r>
  <r>
    <m/>
    <x v="2"/>
    <x v="1"/>
    <n v="40356151"/>
    <s v="EMBARCADO"/>
    <n v="1021976"/>
    <s v="HAMMONIA HUSUM 306W"/>
    <s v="CALLAO, PUERTO"/>
    <d v="2023-02-20T00:00:00"/>
    <d v="2023-02-25T00:00:00"/>
    <d v="2023-03-04T21:00:00"/>
    <s v="SEALAND"/>
    <n v="24002.3"/>
    <x v="0"/>
    <x v="1"/>
  </r>
  <r>
    <m/>
    <x v="2"/>
    <x v="1"/>
    <n v="40355764"/>
    <s v="DESPACHADO"/>
    <n v="1022786"/>
    <s v="POLAR COLOMBIA 308N"/>
    <s v="CALDERA, PUERTO"/>
    <d v="2023-02-20T00:00:00"/>
    <d v="2023-02-24T00:00:00"/>
    <d v="2023-03-17T14:34:00"/>
    <s v="SEALAND"/>
    <n v="13988.18182"/>
    <x v="0"/>
    <x v="1"/>
  </r>
  <r>
    <m/>
    <x v="3"/>
    <x v="0"/>
    <n v="40355656"/>
    <s v="EMBARCADO"/>
    <n v="1011749"/>
    <s v="CAPE AKRITAS NX305R"/>
    <s v="ROTTERDAM, PUERTO"/>
    <d v="2023-02-01T00:00:00"/>
    <d v="2023-02-04T00:00:00"/>
    <d v="2023-03-03T23:54:00"/>
    <s v="MSC"/>
    <n v="21600"/>
    <x v="0"/>
    <x v="1"/>
  </r>
  <r>
    <m/>
    <x v="3"/>
    <x v="0"/>
    <n v="40355655"/>
    <s v="EMBARCADO"/>
    <n v="1011749"/>
    <s v="CAPE AKRITAS NX305R"/>
    <s v="ROTTERDAM, PUERTO"/>
    <d v="2023-02-01T00:00:00"/>
    <d v="2023-02-04T00:00:00"/>
    <d v="2023-03-03T23:54:00"/>
    <s v="MSC"/>
    <n v="21600"/>
    <x v="0"/>
    <x v="1"/>
  </r>
  <r>
    <m/>
    <x v="3"/>
    <x v="0"/>
    <n v="40355654"/>
    <s v="EMBARCADO"/>
    <n v="1011749"/>
    <s v="CAPE AKRITAS NX305R"/>
    <s v="ROTTERDAM, PUERTO"/>
    <d v="2023-02-01T00:00:00"/>
    <d v="2023-02-04T00:00:00"/>
    <d v="2023-03-03T23:54:00"/>
    <s v="MSC"/>
    <n v="21600"/>
    <x v="0"/>
    <x v="1"/>
  </r>
  <r>
    <m/>
    <x v="3"/>
    <x v="0"/>
    <n v="40355393"/>
    <s v="EMBARCADO"/>
    <n v="1030711"/>
    <s v="SAFMARINE BENGUELA 306N"/>
    <s v="HAMBURG, PORT"/>
    <d v="2023-02-10T00:00:00"/>
    <d v="2023-02-16T00:00:00"/>
    <d v="2023-03-17T21:29:00"/>
    <s v="HAMBURG SUD"/>
    <n v="21000"/>
    <x v="0"/>
    <x v="1"/>
  </r>
  <r>
    <m/>
    <x v="2"/>
    <x v="1"/>
    <n v="40355366"/>
    <s v="EMBARCADO"/>
    <n v="1011421"/>
    <s v="POLAR COLOMBIA 308N"/>
    <s v="CARTAGENA, PUERTO"/>
    <d v="2023-02-22T00:00:00"/>
    <d v="2023-02-24T00:00:00"/>
    <d v="2023-03-11T15:22:00"/>
    <s v="SEALAND"/>
    <n v="23994.99"/>
    <x v="0"/>
    <x v="1"/>
  </r>
  <r>
    <m/>
    <x v="2"/>
    <x v="1"/>
    <n v="40355365"/>
    <s v="EMBARCADO"/>
    <n v="1011421"/>
    <s v="POLAR COLOMBIA 308N"/>
    <s v="CARTAGENA, PUERTO"/>
    <d v="2023-02-22T00:00:00"/>
    <d v="2023-02-24T00:00:00"/>
    <d v="2023-03-11T15:22:00"/>
    <s v="SEALAND"/>
    <n v="23985.08"/>
    <x v="0"/>
    <x v="1"/>
  </r>
  <r>
    <m/>
    <x v="2"/>
    <x v="1"/>
    <n v="40355363"/>
    <s v="EMBARCADO"/>
    <n v="1011421"/>
    <s v="GUAYAQUIL EXPRESS 3202N"/>
    <s v="CARTAGENA, PUERTO"/>
    <d v="2023-02-09T00:00:00"/>
    <d v="2023-02-16T00:00:00"/>
    <d v="2023-03-03T15:22:00"/>
    <s v="HAPAG LLOYD"/>
    <n v="23983.93"/>
    <x v="0"/>
    <x v="1"/>
  </r>
  <r>
    <m/>
    <x v="2"/>
    <x v="1"/>
    <n v="40355362"/>
    <s v="EMBARCADO"/>
    <n v="1011421"/>
    <s v="GUAYAQUIL EXPRESS / 0WCE0N1MA"/>
    <s v="CARTAGENA, PUERTO"/>
    <d v="2023-02-09T00:00:00"/>
    <d v="2023-02-16T00:00:00"/>
    <d v="2023-03-03T15:22:00"/>
    <s v="CMA CGM"/>
    <n v="23991.279999999999"/>
    <x v="0"/>
    <x v="1"/>
  </r>
  <r>
    <m/>
    <x v="2"/>
    <x v="1"/>
    <n v="40355361"/>
    <s v="EMBARCADO"/>
    <n v="1011421"/>
    <s v="MAERSK LAUNCESTON 307N"/>
    <s v="CARTAGENA, PUERTO"/>
    <d v="2023-02-06T00:00:00"/>
    <d v="2023-02-17T00:00:00"/>
    <d v="2023-03-04T15:22:00"/>
    <s v="SEALAND"/>
    <n v="23995.98"/>
    <x v="0"/>
    <x v="1"/>
  </r>
  <r>
    <m/>
    <x v="2"/>
    <x v="1"/>
    <n v="40355360"/>
    <s v="EMBARCADO"/>
    <n v="1011421"/>
    <s v="MAERSK LAUNCESTON 307N"/>
    <s v="CARTAGENA, PUERTO"/>
    <d v="2023-02-06T00:00:00"/>
    <d v="2023-02-17T00:00:00"/>
    <d v="2023-03-04T15:22:00"/>
    <s v="SEALAND"/>
    <n v="23985.33"/>
    <x v="0"/>
    <x v="1"/>
  </r>
  <r>
    <m/>
    <x v="2"/>
    <x v="1"/>
    <n v="40355359"/>
    <s v="EMBARCADO"/>
    <n v="1011421"/>
    <s v="DIMITRIS C / 0LI0EN1MA"/>
    <s v="CARTAGENA, PUERTO"/>
    <d v="2023-02-02T00:00:00"/>
    <d v="2023-02-04T00:00:00"/>
    <d v="2023-02-19T15:22:00"/>
    <s v="CMA CGM"/>
    <n v="23995.29"/>
    <x v="0"/>
    <x v="1"/>
  </r>
  <r>
    <m/>
    <x v="2"/>
    <x v="1"/>
    <n v="40355287"/>
    <s v="EMBARCADO"/>
    <n v="1012719"/>
    <s v="TENO 3203N"/>
    <s v="CALLAO, PUERTO"/>
    <d v="2023-02-18T00:00:00"/>
    <d v="2023-02-23T00:00:00"/>
    <d v="2023-03-02T21:00:00"/>
    <s v="COSCO"/>
    <n v="24005.62"/>
    <x v="0"/>
    <x v="1"/>
  </r>
  <r>
    <m/>
    <x v="2"/>
    <x v="1"/>
    <n v="40355286"/>
    <s v="EMBARCADO"/>
    <n v="1012719"/>
    <s v="TENO 3203N"/>
    <s v="CALLAO, PUERTO"/>
    <d v="2023-02-16T00:00:00"/>
    <d v="2023-02-23T00:00:00"/>
    <d v="2023-03-02T21:00:00"/>
    <s v="COSCO"/>
    <n v="24008.01"/>
    <x v="0"/>
    <x v="1"/>
  </r>
  <r>
    <m/>
    <x v="2"/>
    <x v="1"/>
    <n v="40355285"/>
    <s v="EMBARCADO"/>
    <n v="1012719"/>
    <s v="MSC ALIYA FA251A"/>
    <s v="CALLAO, PUERTO"/>
    <d v="2023-02-10T00:00:00"/>
    <d v="2023-02-19T00:00:00"/>
    <d v="2023-02-26T21:00:00"/>
    <s v="MSC"/>
    <n v="24014.6"/>
    <x v="0"/>
    <x v="1"/>
  </r>
  <r>
    <m/>
    <x v="2"/>
    <x v="1"/>
    <n v="40355284"/>
    <s v="EMBARCADO"/>
    <n v="1012719"/>
    <s v="MSC ALIYA FA251A"/>
    <s v="CALLAO, PUERTO"/>
    <d v="2023-02-10T00:00:00"/>
    <d v="2023-02-19T00:00:00"/>
    <d v="2023-02-26T21:00:00"/>
    <s v="MSC"/>
    <n v="24002.959999999999"/>
    <x v="0"/>
    <x v="1"/>
  </r>
  <r>
    <m/>
    <x v="2"/>
    <x v="1"/>
    <n v="40355283"/>
    <s v="EMBARCADO"/>
    <n v="1012719"/>
    <s v="GUAYAQUIL EXPRESS 3202N"/>
    <s v="CALLAO, PUERTO"/>
    <d v="2023-02-10T00:00:00"/>
    <d v="2023-02-16T00:00:00"/>
    <d v="2023-02-23T21:00:00"/>
    <s v="COSCO"/>
    <n v="24003.53"/>
    <x v="0"/>
    <x v="1"/>
  </r>
  <r>
    <m/>
    <x v="2"/>
    <x v="1"/>
    <n v="40355258"/>
    <s v="EMBARCADO"/>
    <n v="1022709"/>
    <s v="MSC ROMANE NX307R"/>
    <s v="BUENAVENTURA, PUERTO"/>
    <d v="2023-02-15T00:00:00"/>
    <d v="2023-02-19T00:00:00"/>
    <d v="2023-03-08T10:10:00"/>
    <s v="MSC"/>
    <n v="24196.27"/>
    <x v="0"/>
    <x v="1"/>
  </r>
  <r>
    <m/>
    <x v="2"/>
    <x v="1"/>
    <n v="40355257"/>
    <s v="EMBARCADO"/>
    <n v="1022709"/>
    <s v="MSC AINO NX306R"/>
    <s v="BUENAVENTURA, PUERTO"/>
    <d v="2023-02-08T00:00:00"/>
    <d v="2023-02-11T00:00:00"/>
    <d v="2023-02-28T10:10:00"/>
    <s v="MSC"/>
    <n v="24461.61"/>
    <x v="0"/>
    <x v="1"/>
  </r>
  <r>
    <m/>
    <x v="5"/>
    <x v="0"/>
    <n v="40354643"/>
    <s v="EMBARCADO"/>
    <n v="1021931"/>
    <s v="MSC ORION 0250W"/>
    <s v="YOKOHAMA (ADUANA PRINCIPAL)"/>
    <d v="2023-02-06T00:00:00"/>
    <d v="2023-02-12T00:00:00"/>
    <d v="2023-03-20T12:18:00"/>
    <s v="ONE"/>
    <n v="1992.46"/>
    <x v="0"/>
    <x v="1"/>
  </r>
  <r>
    <m/>
    <x v="5"/>
    <x v="0"/>
    <n v="40354642"/>
    <s v="EMBARCADO"/>
    <n v="1022975"/>
    <s v="MSC ORION 0250W"/>
    <s v="YOKOHAMA (ADUANA PRINCIPAL)"/>
    <d v="2023-02-06T00:00:00"/>
    <d v="2023-02-12T00:00:00"/>
    <d v="2023-03-20T12:18:00"/>
    <s v="ONE"/>
    <n v="4100"/>
    <x v="0"/>
    <x v="1"/>
  </r>
  <r>
    <m/>
    <x v="5"/>
    <x v="0"/>
    <n v="40354642"/>
    <s v="EMBARCADO"/>
    <n v="1022866"/>
    <s v="MSC ORION 0250W"/>
    <s v="YOKOHAMA (ADUANA PRINCIPAL)"/>
    <d v="2023-02-06T00:00:00"/>
    <d v="2023-02-12T00:00:00"/>
    <d v="2023-03-20T12:18:00"/>
    <s v="ONE"/>
    <n v="4031.37"/>
    <x v="0"/>
    <x v="1"/>
  </r>
  <r>
    <m/>
    <x v="5"/>
    <x v="0"/>
    <n v="40354642"/>
    <s v="EMBARCADO"/>
    <n v="1022863"/>
    <s v="MSC ORION 0250W"/>
    <s v="YOKOHAMA (ADUANA PRINCIPAL)"/>
    <d v="2023-02-06T00:00:00"/>
    <d v="2023-02-12T00:00:00"/>
    <d v="2023-03-20T12:18:00"/>
    <s v="ONE"/>
    <n v="4883.45"/>
    <x v="0"/>
    <x v="1"/>
  </r>
  <r>
    <m/>
    <x v="5"/>
    <x v="0"/>
    <n v="40354642"/>
    <s v="EMBARCADO"/>
    <n v="1022621"/>
    <s v="MSC ORION 0250W"/>
    <s v="YOKOHAMA (ADUANA PRINCIPAL)"/>
    <d v="2023-02-06T00:00:00"/>
    <d v="2023-02-12T00:00:00"/>
    <d v="2023-03-20T12:18:00"/>
    <s v="ONE"/>
    <n v="4004.4"/>
    <x v="0"/>
    <x v="1"/>
  </r>
  <r>
    <m/>
    <x v="5"/>
    <x v="0"/>
    <n v="40354642"/>
    <s v="EMBARCADO"/>
    <n v="1021924"/>
    <s v="MSC ORION 0250W"/>
    <s v="YOKOHAMA (ADUANA PRINCIPAL)"/>
    <d v="2023-02-06T00:00:00"/>
    <d v="2023-02-12T00:00:00"/>
    <d v="2023-03-20T12:18:00"/>
    <s v="ONE"/>
    <n v="4981.71"/>
    <x v="0"/>
    <x v="1"/>
  </r>
  <r>
    <m/>
    <x v="5"/>
    <x v="0"/>
    <n v="40354638"/>
    <s v="EMBARCADO"/>
    <n v="1022866"/>
    <s v="MSC ORION 0002E"/>
    <s v="OSAKA, PUERTO"/>
    <d v="2023-02-02T00:00:00"/>
    <d v="2023-02-12T00:00:00"/>
    <d v="2023-04-06T23:01:00"/>
    <s v="HYUNDAI"/>
    <n v="6027.46"/>
    <x v="0"/>
    <x v="1"/>
  </r>
  <r>
    <m/>
    <x v="5"/>
    <x v="0"/>
    <n v="40354638"/>
    <s v="EMBARCADO"/>
    <n v="1022864"/>
    <s v="MSC ORION 0002E"/>
    <s v="OSAKA, PUERTO"/>
    <d v="2023-02-02T00:00:00"/>
    <d v="2023-02-12T00:00:00"/>
    <d v="2023-04-06T23:01:00"/>
    <s v="HYUNDAI"/>
    <n v="10304.120000000001"/>
    <x v="0"/>
    <x v="1"/>
  </r>
  <r>
    <m/>
    <x v="5"/>
    <x v="0"/>
    <n v="40354638"/>
    <s v="EMBARCADO"/>
    <n v="1022751"/>
    <s v="MSC ORION 0002E"/>
    <s v="OSAKA, PUERTO"/>
    <d v="2023-02-02T00:00:00"/>
    <d v="2023-02-12T00:00:00"/>
    <d v="2023-04-06T23:01:00"/>
    <s v="HYUNDAI"/>
    <n v="5012"/>
    <x v="0"/>
    <x v="1"/>
  </r>
  <r>
    <m/>
    <x v="5"/>
    <x v="0"/>
    <n v="40354638"/>
    <s v="EMBARCADO"/>
    <n v="1022293"/>
    <s v="MSC ORION 0002E"/>
    <s v="OSAKA, PUERTO"/>
    <d v="2023-02-02T00:00:00"/>
    <d v="2023-02-12T00:00:00"/>
    <d v="2023-04-06T23:01:00"/>
    <s v="HYUNDAI"/>
    <n v="1000"/>
    <x v="0"/>
    <x v="1"/>
  </r>
  <r>
    <m/>
    <x v="5"/>
    <x v="0"/>
    <n v="40354638"/>
    <s v="EMBARCADO"/>
    <n v="1021921"/>
    <s v="MSC ORION 0002E"/>
    <s v="OSAKA, PUERTO"/>
    <d v="2023-02-02T00:00:00"/>
    <d v="2023-02-12T00:00:00"/>
    <d v="2023-04-06T23:01:00"/>
    <s v="HYUNDAI"/>
    <n v="1501.77"/>
    <x v="0"/>
    <x v="1"/>
  </r>
  <r>
    <m/>
    <x v="5"/>
    <x v="0"/>
    <n v="40354634"/>
    <s v="EMBARCADO"/>
    <n v="1021931"/>
    <s v="MSC ORION 0250W"/>
    <s v="YOKOHAMA (ADUANA PRINCIPAL)"/>
    <d v="2023-02-01T00:00:00"/>
    <d v="2023-02-12T00:00:00"/>
    <d v="2023-03-20T12:18:00"/>
    <s v="ONE"/>
    <n v="2001.57"/>
    <x v="0"/>
    <x v="1"/>
  </r>
  <r>
    <m/>
    <x v="5"/>
    <x v="0"/>
    <n v="40354633"/>
    <s v="EMBARCADO"/>
    <n v="1022975"/>
    <s v="MSC ORION 0250W"/>
    <s v="YOKOHAMA (ADUANA PRINCIPAL)"/>
    <d v="2023-02-01T00:00:00"/>
    <d v="2023-02-12T00:00:00"/>
    <d v="2023-03-20T12:18:00"/>
    <s v="ONE"/>
    <n v="5000"/>
    <x v="0"/>
    <x v="1"/>
  </r>
  <r>
    <m/>
    <x v="5"/>
    <x v="0"/>
    <n v="40354633"/>
    <s v="EMBARCADO"/>
    <n v="1022865"/>
    <s v="MSC ORION 0250W"/>
    <s v="YOKOHAMA (ADUANA PRINCIPAL)"/>
    <d v="2023-02-01T00:00:00"/>
    <d v="2023-02-12T00:00:00"/>
    <d v="2023-03-20T12:18:00"/>
    <s v="ONE"/>
    <n v="5003.71"/>
    <x v="0"/>
    <x v="1"/>
  </r>
  <r>
    <m/>
    <x v="5"/>
    <x v="0"/>
    <n v="40354633"/>
    <s v="EMBARCADO"/>
    <n v="1022863"/>
    <s v="MSC ORION 0250W"/>
    <s v="YOKOHAMA (ADUANA PRINCIPAL)"/>
    <d v="2023-02-01T00:00:00"/>
    <d v="2023-02-12T00:00:00"/>
    <d v="2023-03-20T12:18:00"/>
    <s v="ONE"/>
    <n v="3005.39"/>
    <x v="0"/>
    <x v="1"/>
  </r>
  <r>
    <m/>
    <x v="5"/>
    <x v="0"/>
    <n v="40354633"/>
    <s v="EMBARCADO"/>
    <n v="1022621"/>
    <s v="MSC ORION 0250W"/>
    <s v="YOKOHAMA (ADUANA PRINCIPAL)"/>
    <d v="2023-02-01T00:00:00"/>
    <d v="2023-02-12T00:00:00"/>
    <d v="2023-03-20T12:18:00"/>
    <s v="ONE"/>
    <n v="4012.78"/>
    <x v="0"/>
    <x v="1"/>
  </r>
  <r>
    <m/>
    <x v="5"/>
    <x v="0"/>
    <n v="40354633"/>
    <s v="EMBARCADO"/>
    <n v="1021924"/>
    <s v="MSC ORION 0250W"/>
    <s v="YOKOHAMA (ADUANA PRINCIPAL)"/>
    <d v="2023-02-01T00:00:00"/>
    <d v="2023-02-12T00:00:00"/>
    <d v="2023-03-20T12:18:00"/>
    <s v="ONE"/>
    <n v="5037.13"/>
    <x v="0"/>
    <x v="1"/>
  </r>
  <r>
    <m/>
    <x v="5"/>
    <x v="0"/>
    <n v="40354630"/>
    <s v="DESPACHADO"/>
    <n v="1021931"/>
    <s v="MSC EMMA 0252W"/>
    <s v="YOKOHAMA (ADUANA PRINCIPAL)"/>
    <d v="2023-02-15T00:00:00"/>
    <d v="2023-02-25T00:00:00"/>
    <d v="2023-04-02T12:18:00"/>
    <s v="ONE"/>
    <n v="1982.64"/>
    <x v="0"/>
    <x v="1"/>
  </r>
  <r>
    <m/>
    <x v="5"/>
    <x v="0"/>
    <n v="40354629"/>
    <s v="DESPACHADO"/>
    <n v="1021925"/>
    <s v="MSC EMMA 0252W"/>
    <s v="YOKOHAMA (ADUANA PRINCIPAL)"/>
    <d v="2023-02-15T00:00:00"/>
    <d v="2023-02-25T00:00:00"/>
    <d v="2023-04-02T12:18:00"/>
    <s v="ONE"/>
    <n v="6010.02"/>
    <x v="0"/>
    <x v="1"/>
  </r>
  <r>
    <m/>
    <x v="5"/>
    <x v="0"/>
    <n v="40354629"/>
    <s v="DESPACHADO"/>
    <n v="1022398"/>
    <s v="MSC EMMA 0252W"/>
    <s v="YOKOHAMA (ADUANA PRINCIPAL)"/>
    <d v="2023-02-15T00:00:00"/>
    <d v="2023-02-25T00:00:00"/>
    <d v="2023-04-02T12:18:00"/>
    <s v="ONE"/>
    <n v="6005.74"/>
    <x v="0"/>
    <x v="1"/>
  </r>
  <r>
    <m/>
    <x v="5"/>
    <x v="0"/>
    <n v="40354629"/>
    <s v="DESPACHADO"/>
    <n v="1022863"/>
    <s v="MSC EMMA 0252W"/>
    <s v="YOKOHAMA (ADUANA PRINCIPAL)"/>
    <d v="2023-02-15T00:00:00"/>
    <d v="2023-02-25T00:00:00"/>
    <d v="2023-04-02T12:18:00"/>
    <s v="ONE"/>
    <n v="6001.88"/>
    <x v="0"/>
    <x v="1"/>
  </r>
  <r>
    <m/>
    <x v="5"/>
    <x v="0"/>
    <n v="40354629"/>
    <s v="DESPACHADO"/>
    <n v="1022865"/>
    <s v="MSC EMMA 0252W"/>
    <s v="YOKOHAMA (ADUANA PRINCIPAL)"/>
    <d v="2023-02-15T00:00:00"/>
    <d v="2023-02-25T00:00:00"/>
    <d v="2023-04-02T12:18:00"/>
    <s v="ONE"/>
    <n v="4010.59"/>
    <x v="0"/>
    <x v="1"/>
  </r>
  <r>
    <m/>
    <x v="5"/>
    <x v="0"/>
    <n v="40354628"/>
    <s v="EMBARCADO"/>
    <n v="1021931"/>
    <s v="MSC ALIYA FA305R"/>
    <s v="YOKOHAMA (ADUANA PRINCIPAL)"/>
    <d v="2023-02-08T00:00:00"/>
    <d v="2023-02-19T00:00:00"/>
    <d v="2023-03-27T12:18:00"/>
    <s v="ONE"/>
    <n v="1201.0999999999999"/>
    <x v="0"/>
    <x v="1"/>
  </r>
  <r>
    <m/>
    <x v="5"/>
    <x v="0"/>
    <n v="40354628"/>
    <s v="EMBARCADO"/>
    <n v="1021931"/>
    <s v="MSC ALIYA FA305R"/>
    <s v="YOKOHAMA (ADUANA PRINCIPAL)"/>
    <d v="2023-02-06T00:00:00"/>
    <d v="2023-02-19T00:00:00"/>
    <d v="2023-03-27T12:18:00"/>
    <s v="ONE"/>
    <n v="814.36"/>
    <x v="0"/>
    <x v="1"/>
  </r>
  <r>
    <m/>
    <x v="5"/>
    <x v="0"/>
    <n v="40354627"/>
    <s v="EMBARCADO"/>
    <n v="1022398"/>
    <s v="MSC ALIYA FA305R"/>
    <s v="YOKOHAMA (ADUANA PRINCIPAL)"/>
    <d v="2023-02-08T00:00:00"/>
    <d v="2023-02-19T00:00:00"/>
    <d v="2023-03-27T12:18:00"/>
    <s v="ONE"/>
    <n v="5538.6"/>
    <x v="0"/>
    <x v="1"/>
  </r>
  <r>
    <m/>
    <x v="5"/>
    <x v="0"/>
    <n v="40354627"/>
    <s v="EMBARCADO"/>
    <n v="1022865"/>
    <s v="MSC ALIYA FA305R"/>
    <s v="YOKOHAMA (ADUANA PRINCIPAL)"/>
    <d v="2023-02-06T00:00:00"/>
    <d v="2023-02-19T00:00:00"/>
    <d v="2023-03-27T12:18:00"/>
    <s v="ONE"/>
    <n v="4016.81"/>
    <x v="0"/>
    <x v="1"/>
  </r>
  <r>
    <m/>
    <x v="5"/>
    <x v="0"/>
    <n v="40354627"/>
    <s v="EMBARCADO"/>
    <n v="1022863"/>
    <s v="MSC ALIYA FA305R"/>
    <s v="YOKOHAMA (ADUANA PRINCIPAL)"/>
    <d v="2023-02-08T00:00:00"/>
    <d v="2023-02-19T00:00:00"/>
    <d v="2023-03-27T12:18:00"/>
    <s v="ONE"/>
    <n v="5916.57"/>
    <x v="0"/>
    <x v="1"/>
  </r>
  <r>
    <m/>
    <x v="5"/>
    <x v="0"/>
    <n v="40354627"/>
    <s v="EMBARCADO"/>
    <n v="1022398"/>
    <s v="MSC ALIYA FA305R"/>
    <s v="YOKOHAMA (ADUANA PRINCIPAL)"/>
    <d v="2023-02-06T00:00:00"/>
    <d v="2023-02-19T00:00:00"/>
    <d v="2023-03-27T12:18:00"/>
    <s v="ONE"/>
    <n v="479.03"/>
    <x v="0"/>
    <x v="1"/>
  </r>
  <r>
    <m/>
    <x v="5"/>
    <x v="0"/>
    <n v="40354627"/>
    <s v="EMBARCADO"/>
    <n v="1021925"/>
    <s v="MSC ALIYA FA305R"/>
    <s v="YOKOHAMA (ADUANA PRINCIPAL)"/>
    <d v="2023-02-08T00:00:00"/>
    <d v="2023-02-19T00:00:00"/>
    <d v="2023-03-27T12:18:00"/>
    <s v="ONE"/>
    <n v="6010.29"/>
    <x v="0"/>
    <x v="1"/>
  </r>
  <r>
    <m/>
    <x v="2"/>
    <x v="1"/>
    <n v="40354607"/>
    <s v="EMBARCADO"/>
    <n v="1030802"/>
    <s v="HAMMONIA HUSUM 306W"/>
    <s v="CALLAO, PUERTO"/>
    <d v="2023-02-22T00:00:00"/>
    <d v="2023-02-25T00:00:00"/>
    <d v="2023-03-04T21:00:00"/>
    <s v="SEALAND"/>
    <n v="1999.05"/>
    <x v="0"/>
    <x v="1"/>
  </r>
  <r>
    <m/>
    <x v="2"/>
    <x v="1"/>
    <n v="40354606"/>
    <s v="EMBARCADO"/>
    <n v="1020848"/>
    <s v="HAMMONIA HUSUM 306W"/>
    <s v="CALLAO, PUERTO"/>
    <d v="2023-02-20T00:00:00"/>
    <d v="2023-02-25T00:00:00"/>
    <d v="2023-03-04T21:00:00"/>
    <s v="SEALAND"/>
    <n v="15521.37"/>
    <x v="0"/>
    <x v="1"/>
  </r>
  <r>
    <m/>
    <x v="2"/>
    <x v="1"/>
    <n v="40354606"/>
    <s v="EMBARCADO"/>
    <n v="1023372"/>
    <s v="HAMMONIA HUSUM 306W"/>
    <s v="CALLAO, PUERTO"/>
    <d v="2023-02-20T00:00:00"/>
    <d v="2023-02-25T00:00:00"/>
    <d v="2023-03-04T21:00:00"/>
    <s v="SEALAND"/>
    <n v="6469.15"/>
    <x v="0"/>
    <x v="1"/>
  </r>
  <r>
    <m/>
    <x v="6"/>
    <x v="1"/>
    <n v="40354443"/>
    <s v="EMBARCADO"/>
    <n v="1012612"/>
    <s v="EVER LOYAL 0608-057W"/>
    <s v="CEBU, PHILIPPINES"/>
    <d v="2023-02-15T00:00:00"/>
    <d v="2023-02-22T00:00:00"/>
    <d v="2023-04-13T20:00:00"/>
    <s v="EVERGREEN"/>
    <n v="24467.3"/>
    <x v="0"/>
    <x v="1"/>
  </r>
  <r>
    <m/>
    <x v="6"/>
    <x v="1"/>
    <n v="40354442"/>
    <s v="EMBARCADO"/>
    <n v="1012612"/>
    <s v="EVER LOYAL 0608-057W"/>
    <s v="CEBU, PHILIPPINES"/>
    <d v="2023-02-15T00:00:00"/>
    <d v="2023-02-22T00:00:00"/>
    <d v="2023-04-13T20:00:00"/>
    <s v="EVERGREEN"/>
    <n v="24429.96"/>
    <x v="0"/>
    <x v="1"/>
  </r>
  <r>
    <m/>
    <x v="2"/>
    <x v="1"/>
    <n v="40354303"/>
    <s v="EMBARCADO"/>
    <n v="1012744"/>
    <s v="CONSTANTIA 304W"/>
    <s v="CALLAO, PUERTO"/>
    <d v="2023-02-08T00:00:00"/>
    <d v="2023-02-13T00:00:00"/>
    <d v="2023-02-20T21:00:00"/>
    <s v="SEALAND"/>
    <n v="23995.72"/>
    <x v="0"/>
    <x v="1"/>
  </r>
  <r>
    <m/>
    <x v="2"/>
    <x v="1"/>
    <n v="40354301"/>
    <s v="EMBARCADO"/>
    <n v="1021187"/>
    <s v="CMA CGM MALTA / 0LI0IN1MA"/>
    <s v="GUAYAQUIL, PUERTO"/>
    <d v="2023-02-14T00:00:00"/>
    <d v="2023-02-18T00:00:00"/>
    <d v="2023-02-26T10:31:00"/>
    <s v="CMA CGM"/>
    <n v="23988.33"/>
    <x v="0"/>
    <x v="1"/>
  </r>
  <r>
    <m/>
    <x v="1"/>
    <x v="0"/>
    <n v="40353821"/>
    <s v="EMBARCADO"/>
    <n v="1100570"/>
    <s v="CAPE AKRITAS NX305R"/>
    <s v="SAN JUAN, PUERTO"/>
    <d v="2023-02-02T00:00:00"/>
    <d v="2023-02-04T00:00:00"/>
    <d v="2023-02-28T02:17:00"/>
    <s v="MSC"/>
    <n v="4283.2692559999996"/>
    <x v="0"/>
    <x v="1"/>
  </r>
  <r>
    <m/>
    <x v="1"/>
    <x v="0"/>
    <n v="40353821"/>
    <s v="EMBARCADO"/>
    <n v="1100572"/>
    <s v="CAPE AKRITAS NX305R"/>
    <s v="SAN JUAN, PUERTO"/>
    <d v="2023-02-02T00:00:00"/>
    <d v="2023-02-04T00:00:00"/>
    <d v="2023-02-28T02:17:00"/>
    <s v="MSC"/>
    <n v="4283.2692559999996"/>
    <x v="0"/>
    <x v="1"/>
  </r>
  <r>
    <m/>
    <x v="1"/>
    <x v="0"/>
    <n v="40353821"/>
    <s v="EMBARCADO"/>
    <n v="1100573"/>
    <s v="CAPE AKRITAS NX305R"/>
    <s v="SAN JUAN, PUERTO"/>
    <d v="2023-02-02T00:00:00"/>
    <d v="2023-02-04T00:00:00"/>
    <d v="2023-02-28T02:17:00"/>
    <s v="MSC"/>
    <n v="3671.3736479999998"/>
    <x v="0"/>
    <x v="1"/>
  </r>
  <r>
    <m/>
    <x v="1"/>
    <x v="0"/>
    <n v="40353821"/>
    <s v="EMBARCADO"/>
    <n v="1100574"/>
    <s v="CAPE AKRITAS NX305R"/>
    <s v="SAN JUAN, PUERTO"/>
    <d v="2023-02-02T00:00:00"/>
    <d v="2023-02-04T00:00:00"/>
    <d v="2023-02-28T02:17:00"/>
    <s v="MSC"/>
    <n v="1223.7912160000001"/>
    <x v="0"/>
    <x v="1"/>
  </r>
  <r>
    <m/>
    <x v="1"/>
    <x v="0"/>
    <n v="40353770"/>
    <s v="EMBARCADO"/>
    <n v="1030424"/>
    <s v="MSC AINO NX306R"/>
    <s v="NEW YORK, PUERTO"/>
    <d v="2023-02-08T00:00:00"/>
    <d v="2023-02-11T00:00:00"/>
    <d v="2023-03-14T19:15:00"/>
    <s v="MSC"/>
    <n v="22619.644209999999"/>
    <x v="0"/>
    <x v="1"/>
  </r>
  <r>
    <m/>
    <x v="2"/>
    <x v="1"/>
    <n v="40353135"/>
    <s v="EMBARCADO"/>
    <n v="1011421"/>
    <s v="TENO 3203N"/>
    <s v="CARTAGENA, PUERTO"/>
    <d v="2023-02-17T00:00:00"/>
    <d v="2023-02-23T00:00:00"/>
    <d v="2023-03-10T15:22:00"/>
    <s v="HAPAG LLOYD"/>
    <n v="23992.639999999999"/>
    <x v="0"/>
    <x v="1"/>
  </r>
  <r>
    <m/>
    <x v="2"/>
    <x v="1"/>
    <n v="40353134"/>
    <s v="EMBARCADO"/>
    <n v="1011421"/>
    <s v="BALLENITA / 0LI0KN1MA"/>
    <s v="CARTAGENA, PUERTO"/>
    <d v="2023-02-17T00:00:00"/>
    <d v="2023-02-26T00:00:00"/>
    <d v="2023-03-13T15:22:00"/>
    <s v="CMA CGM"/>
    <n v="23991.73"/>
    <x v="0"/>
    <x v="1"/>
  </r>
  <r>
    <m/>
    <x v="2"/>
    <x v="1"/>
    <n v="40353133"/>
    <s v="EMBARCADO"/>
    <n v="1011421"/>
    <s v="BALLENITA / 0LI0KN1MA"/>
    <s v="CARTAGENA, PUERTO"/>
    <d v="2023-02-17T00:00:00"/>
    <d v="2023-02-26T00:00:00"/>
    <d v="2023-03-13T15:22:00"/>
    <s v="CMA CGM"/>
    <n v="23996.560000000001"/>
    <x v="0"/>
    <x v="1"/>
  </r>
  <r>
    <m/>
    <x v="2"/>
    <x v="1"/>
    <n v="40353132"/>
    <s v="EMBARCADO"/>
    <n v="1011421"/>
    <s v="TENO / 0WCE2N1MA"/>
    <s v="CARTAGENA, PUERTO"/>
    <d v="2023-02-17T00:00:00"/>
    <d v="2023-02-23T00:00:00"/>
    <d v="2023-03-10T15:22:00"/>
    <s v="CMA CGM"/>
    <n v="23992.05"/>
    <x v="0"/>
    <x v="1"/>
  </r>
  <r>
    <m/>
    <x v="2"/>
    <x v="1"/>
    <n v="40353131"/>
    <s v="EMBARCADO"/>
    <n v="1011421"/>
    <s v="TENO / 0WCE2N1MA"/>
    <s v="CARTAGENA, PUERTO"/>
    <d v="2023-02-17T00:00:00"/>
    <d v="2023-02-23T00:00:00"/>
    <d v="2023-03-10T15:22:00"/>
    <s v="CMA CGM"/>
    <n v="23998.46"/>
    <x v="0"/>
    <x v="1"/>
  </r>
  <r>
    <m/>
    <x v="2"/>
    <x v="1"/>
    <n v="40353130"/>
    <s v="EMBARCADO"/>
    <n v="1011421"/>
    <s v="TENO / 0WCE2N1MA"/>
    <s v="CARTAGENA, PUERTO"/>
    <d v="2023-02-17T00:00:00"/>
    <d v="2023-02-23T00:00:00"/>
    <d v="2023-03-10T15:22:00"/>
    <s v="CMA CGM"/>
    <n v="23985.81"/>
    <x v="0"/>
    <x v="1"/>
  </r>
  <r>
    <m/>
    <x v="2"/>
    <x v="1"/>
    <n v="40353129"/>
    <s v="EMBARCADO"/>
    <n v="1011421"/>
    <s v="TENO / 0WCE2N1MA"/>
    <s v="CARTAGENA, PUERTO"/>
    <d v="2023-02-17T00:00:00"/>
    <d v="2023-02-23T00:00:00"/>
    <d v="2023-03-10T15:22:00"/>
    <s v="CMA CGM"/>
    <n v="23984.48"/>
    <x v="0"/>
    <x v="1"/>
  </r>
  <r>
    <m/>
    <x v="2"/>
    <x v="1"/>
    <n v="40353128"/>
    <s v="EMBARCADO"/>
    <n v="1011421"/>
    <s v="MAERSK LAUNCESTON 307N"/>
    <s v="CARTAGENA, PUERTO"/>
    <d v="2023-02-11T00:00:00"/>
    <d v="2023-02-17T00:00:00"/>
    <d v="2023-03-04T15:22:00"/>
    <s v="SEALAND"/>
    <n v="23992.69"/>
    <x v="0"/>
    <x v="1"/>
  </r>
  <r>
    <m/>
    <x v="2"/>
    <x v="1"/>
    <n v="40353127"/>
    <s v="EMBARCADO"/>
    <n v="1011421"/>
    <s v="GUAYAQUIL EXPRESS / 0WCE0N1MA"/>
    <s v="CARTAGENA, PUERTO"/>
    <d v="2023-02-09T00:00:00"/>
    <d v="2023-02-16T00:00:00"/>
    <d v="2023-03-03T15:22:00"/>
    <s v="CMA CGM"/>
    <n v="23983.78"/>
    <x v="0"/>
    <x v="1"/>
  </r>
  <r>
    <m/>
    <x v="2"/>
    <x v="1"/>
    <n v="40353126"/>
    <s v="EMBARCADO"/>
    <n v="1011421"/>
    <s v="GUAYAQUIL EXPRESS / 0WCE0N1MA"/>
    <s v="CARTAGENA, PUERTO"/>
    <d v="2023-02-09T00:00:00"/>
    <d v="2023-02-16T00:00:00"/>
    <d v="2023-03-03T15:22:00"/>
    <s v="CMA CGM"/>
    <n v="23616.47"/>
    <x v="0"/>
    <x v="1"/>
  </r>
  <r>
    <m/>
    <x v="2"/>
    <x v="1"/>
    <n v="40353125"/>
    <s v="EMBARCADO"/>
    <n v="1011421"/>
    <s v="BOMAR PRAIA / 0LI0GN1MA"/>
    <s v="CARTAGENA, PUERTO"/>
    <d v="2023-02-08T00:00:00"/>
    <d v="2023-02-12T00:00:00"/>
    <d v="2023-02-27T15:22:00"/>
    <s v="CMA CGM"/>
    <n v="23527.91"/>
    <x v="0"/>
    <x v="1"/>
  </r>
  <r>
    <m/>
    <x v="2"/>
    <x v="1"/>
    <n v="40353124"/>
    <s v="EMBARCADO"/>
    <n v="1011421"/>
    <s v="GUAYAQUIL EXPRESS 3202N"/>
    <s v="CARTAGENA, PUERTO"/>
    <d v="2023-02-08T00:00:00"/>
    <d v="2023-02-16T00:00:00"/>
    <d v="2023-03-03T15:22:00"/>
    <s v="HAPAG LLOYD"/>
    <n v="23994.06"/>
    <x v="0"/>
    <x v="1"/>
  </r>
  <r>
    <m/>
    <x v="2"/>
    <x v="1"/>
    <n v="40353123"/>
    <s v="EMBARCADO"/>
    <n v="1011421"/>
    <s v="BOMAR PRAIA / 0LI0GN1MA"/>
    <s v="CARTAGENA, PUERTO"/>
    <d v="2023-02-08T00:00:00"/>
    <d v="2023-02-12T00:00:00"/>
    <d v="2023-02-27T15:22:00"/>
    <s v="CMA CGM"/>
    <n v="23985.53"/>
    <x v="0"/>
    <x v="1"/>
  </r>
  <r>
    <m/>
    <x v="2"/>
    <x v="1"/>
    <n v="40353122"/>
    <s v="EMBARCADO"/>
    <n v="1011421"/>
    <s v="BOMAR PRAIA / 0LI0GN1MA"/>
    <s v="CARTAGENA, PUERTO"/>
    <d v="2023-02-08T00:00:00"/>
    <d v="2023-02-12T00:00:00"/>
    <d v="2023-02-27T15:22:00"/>
    <s v="CMA CGM"/>
    <n v="23998.62"/>
    <x v="0"/>
    <x v="1"/>
  </r>
  <r>
    <m/>
    <x v="2"/>
    <x v="1"/>
    <n v="40353121"/>
    <s v="EMBARCADO"/>
    <n v="1011421"/>
    <s v="BOMAR PRAIA / 0LI0GN1MA"/>
    <s v="CARTAGENA, PUERTO"/>
    <d v="2023-02-08T00:00:00"/>
    <d v="2023-02-12T00:00:00"/>
    <d v="2023-02-27T15:22:00"/>
    <s v="CMA CGM"/>
    <n v="23993.23"/>
    <x v="0"/>
    <x v="1"/>
  </r>
  <r>
    <m/>
    <x v="2"/>
    <x v="1"/>
    <n v="40353120"/>
    <s v="EMBARCADO"/>
    <n v="1011421"/>
    <s v="MAERSK LAUNCESTON 307N"/>
    <s v="CARTAGENA, PUERTO"/>
    <d v="2023-02-08T00:00:00"/>
    <d v="2023-02-17T00:00:00"/>
    <d v="2023-03-04T15:22:00"/>
    <s v="SEALAND"/>
    <n v="23990.67"/>
    <x v="0"/>
    <x v="1"/>
  </r>
  <r>
    <m/>
    <x v="2"/>
    <x v="1"/>
    <n v="40353119"/>
    <s v="EMBARCADO"/>
    <n v="1011421"/>
    <s v="CMA CGM ARKANSAS 0WCDYN1MA"/>
    <s v="CARTAGENA, PUERTO"/>
    <d v="2023-02-02T00:00:00"/>
    <d v="2023-02-09T00:00:00"/>
    <d v="2023-02-24T15:22:00"/>
    <s v="HAPAG LLOYD"/>
    <n v="24000.43"/>
    <x v="0"/>
    <x v="1"/>
  </r>
  <r>
    <m/>
    <x v="2"/>
    <x v="1"/>
    <n v="40353118"/>
    <s v="EMBARCADO"/>
    <n v="1011421"/>
    <s v="CMA CGM ARKANSAS 0WCDYN1MA"/>
    <s v="CARTAGENA, PUERTO"/>
    <d v="2023-02-02T00:00:00"/>
    <d v="2023-02-09T00:00:00"/>
    <d v="2023-02-24T15:22:00"/>
    <s v="HAPAG LLOYD"/>
    <n v="23988.25"/>
    <x v="0"/>
    <x v="1"/>
  </r>
  <r>
    <m/>
    <x v="2"/>
    <x v="1"/>
    <n v="40353117"/>
    <s v="EMBARCADO"/>
    <n v="1011421"/>
    <s v="CMA CGM ARKANSAS 0WCDYN1MA"/>
    <s v="CARTAGENA, PUERTO"/>
    <d v="2023-02-02T00:00:00"/>
    <d v="2023-02-09T00:00:00"/>
    <d v="2023-02-24T15:22:00"/>
    <s v="HAPAG LLOYD"/>
    <n v="23954.51"/>
    <x v="0"/>
    <x v="1"/>
  </r>
  <r>
    <m/>
    <x v="2"/>
    <x v="1"/>
    <n v="40353116"/>
    <s v="EMBARCADO"/>
    <n v="1011421"/>
    <s v="DIMITRIS C / 0LI0EN1MA"/>
    <s v="CARTAGENA, PUERTO"/>
    <d v="2023-02-02T00:00:00"/>
    <d v="2023-02-04T00:00:00"/>
    <d v="2023-02-19T15:22:00"/>
    <s v="CMA CGM"/>
    <n v="23996.22"/>
    <x v="0"/>
    <x v="1"/>
  </r>
  <r>
    <m/>
    <x v="6"/>
    <x v="1"/>
    <n v="40352718"/>
    <s v="EMBARCADO"/>
    <n v="1012612"/>
    <s v="EVER LAMBENT 0605-059W"/>
    <s v="MANILA, PUERTO"/>
    <d v="2023-02-10T00:00:00"/>
    <d v="2023-02-15T00:00:00"/>
    <d v="2023-04-12T04:51:00"/>
    <s v="COSCO"/>
    <n v="24012.66"/>
    <x v="0"/>
    <x v="1"/>
  </r>
  <r>
    <m/>
    <x v="6"/>
    <x v="1"/>
    <n v="40352717"/>
    <s v="EMBARCADO"/>
    <n v="1012612"/>
    <s v="EVER LAMBENT 0605-059W"/>
    <s v="MANILA, PUERTO"/>
    <d v="2023-02-08T00:00:00"/>
    <d v="2023-02-15T00:00:00"/>
    <d v="2023-04-12T04:51:00"/>
    <s v="COSCO"/>
    <n v="24996.86"/>
    <x v="0"/>
    <x v="1"/>
  </r>
  <r>
    <m/>
    <x v="2"/>
    <x v="1"/>
    <n v="40352440"/>
    <s v="EMBARCADO"/>
    <n v="1011421"/>
    <s v="DIMITRIS C / 0LI0EN1MA"/>
    <s v="CARTAGENA, PUERTO"/>
    <d v="2023-02-01T00:00:00"/>
    <d v="2023-02-04T00:00:00"/>
    <d v="2023-02-19T15:22:00"/>
    <s v="CMA CGM"/>
    <n v="23998.49"/>
    <x v="0"/>
    <x v="1"/>
  </r>
  <r>
    <m/>
    <x v="2"/>
    <x v="1"/>
    <n v="40352357"/>
    <s v="EMBARCADO"/>
    <n v="1012719"/>
    <s v="CAPE AKRITAS NX305R"/>
    <s v="CALLAO, PUERTO"/>
    <d v="2023-02-01T00:00:00"/>
    <d v="2023-02-04T00:00:00"/>
    <d v="2023-02-11T21:00:00"/>
    <s v="MSC"/>
    <n v="24013.72"/>
    <x v="0"/>
    <x v="1"/>
  </r>
  <r>
    <m/>
    <x v="2"/>
    <x v="1"/>
    <n v="40352356"/>
    <s v="EMBARCADO"/>
    <n v="1012719"/>
    <s v="CAPE AKRITAS NX305R"/>
    <s v="CALLAO, PUERTO"/>
    <d v="2023-02-01T00:00:00"/>
    <d v="2023-02-04T00:00:00"/>
    <d v="2023-02-11T21:00:00"/>
    <s v="MSC"/>
    <n v="24001.43"/>
    <x v="0"/>
    <x v="1"/>
  </r>
  <r>
    <m/>
    <x v="2"/>
    <x v="1"/>
    <n v="40351731"/>
    <s v="EMBARCADO"/>
    <n v="1021039"/>
    <s v="CMA CGM MALTA / 0LI0IN1MA"/>
    <s v="GUAYAQUIL, PUERTO"/>
    <d v="2023-02-16T00:00:00"/>
    <d v="2023-02-18T00:00:00"/>
    <d v="2023-02-26T10:31:00"/>
    <s v="CMA CGM"/>
    <n v="20057.41"/>
    <x v="0"/>
    <x v="1"/>
  </r>
  <r>
    <m/>
    <x v="2"/>
    <x v="1"/>
    <n v="40351731"/>
    <s v="EMBARCADO"/>
    <n v="1021039"/>
    <s v="CMA CGM MALTA / 0LI0IN1MA"/>
    <s v="GUAYAQUIL, PUERTO"/>
    <d v="2023-02-14T00:00:00"/>
    <d v="2023-02-18T00:00:00"/>
    <d v="2023-02-26T10:31:00"/>
    <s v="CMA CGM"/>
    <n v="3932.93"/>
    <x v="0"/>
    <x v="1"/>
  </r>
  <r>
    <m/>
    <x v="5"/>
    <x v="0"/>
    <n v="40348991"/>
    <s v="EMBARCADO"/>
    <n v="1021944"/>
    <s v="MSC ORION 0250W"/>
    <s v="YOKOHAMA (ADUANA PRINCIPAL)"/>
    <d v="2023-02-01T00:00:00"/>
    <d v="2023-02-12T00:00:00"/>
    <d v="2023-03-20T12:18:00"/>
    <s v="ONE"/>
    <n v="1000"/>
    <x v="0"/>
    <x v="1"/>
  </r>
  <r>
    <m/>
    <x v="5"/>
    <x v="0"/>
    <n v="40348990"/>
    <s v="EMBARCADO"/>
    <n v="1021925"/>
    <s v="MSC ORION 0250W"/>
    <s v="YOKOHAMA (ADUANA PRINCIPAL)"/>
    <d v="2023-02-01T00:00:00"/>
    <d v="2023-02-12T00:00:00"/>
    <d v="2023-03-20T12:18:00"/>
    <s v="ONE"/>
    <n v="3987.08"/>
    <x v="0"/>
    <x v="1"/>
  </r>
  <r>
    <m/>
    <x v="5"/>
    <x v="0"/>
    <n v="40348990"/>
    <s v="EMBARCADO"/>
    <n v="1022142"/>
    <s v="MSC ORION 0250W"/>
    <s v="YOKOHAMA (ADUANA PRINCIPAL)"/>
    <d v="2023-02-01T00:00:00"/>
    <d v="2023-02-12T00:00:00"/>
    <d v="2023-03-20T12:18:00"/>
    <s v="ONE"/>
    <n v="5014"/>
    <x v="0"/>
    <x v="1"/>
  </r>
  <r>
    <m/>
    <x v="5"/>
    <x v="0"/>
    <n v="40348990"/>
    <s v="EMBARCADO"/>
    <n v="1022293"/>
    <s v="MSC ORION 0250W"/>
    <s v="YOKOHAMA (ADUANA PRINCIPAL)"/>
    <d v="2023-02-01T00:00:00"/>
    <d v="2023-02-12T00:00:00"/>
    <d v="2023-03-20T12:18:00"/>
    <s v="ONE"/>
    <n v="1000"/>
    <x v="0"/>
    <x v="1"/>
  </r>
  <r>
    <m/>
    <x v="5"/>
    <x v="0"/>
    <n v="40348990"/>
    <s v="EMBARCADO"/>
    <n v="1022863"/>
    <s v="MSC ORION 0250W"/>
    <s v="YOKOHAMA (ADUANA PRINCIPAL)"/>
    <d v="2023-02-01T00:00:00"/>
    <d v="2023-02-12T00:00:00"/>
    <d v="2023-03-20T12:18:00"/>
    <s v="ONE"/>
    <n v="6005.66"/>
    <x v="0"/>
    <x v="1"/>
  </r>
  <r>
    <m/>
    <x v="5"/>
    <x v="0"/>
    <n v="40348990"/>
    <s v="EMBARCADO"/>
    <n v="1022866"/>
    <s v="MSC ORION 0250W"/>
    <s v="YOKOHAMA (ADUANA PRINCIPAL)"/>
    <d v="2023-02-01T00:00:00"/>
    <d v="2023-02-12T00:00:00"/>
    <d v="2023-03-20T12:18:00"/>
    <s v="ONE"/>
    <n v="6996.94"/>
    <x v="0"/>
    <x v="1"/>
  </r>
  <r>
    <m/>
    <x v="5"/>
    <x v="0"/>
    <n v="40348989"/>
    <s v="EMBARCADO"/>
    <n v="1022866"/>
    <s v="MSC ORION 0250W"/>
    <s v="YOKOHAMA (ADUANA PRINCIPAL)"/>
    <d v="2023-02-02T00:00:00"/>
    <d v="2023-02-12T00:00:00"/>
    <d v="2023-03-20T12:18:00"/>
    <s v="ONE"/>
    <n v="4004.74"/>
    <x v="0"/>
    <x v="1"/>
  </r>
  <r>
    <m/>
    <x v="5"/>
    <x v="0"/>
    <n v="40348989"/>
    <s v="EMBARCADO"/>
    <n v="1022863"/>
    <s v="MSC ORION 0250W"/>
    <s v="YOKOHAMA (ADUANA PRINCIPAL)"/>
    <d v="2023-02-02T00:00:00"/>
    <d v="2023-02-12T00:00:00"/>
    <d v="2023-03-20T12:18:00"/>
    <s v="ONE"/>
    <n v="8053.15"/>
    <x v="0"/>
    <x v="1"/>
  </r>
  <r>
    <m/>
    <x v="5"/>
    <x v="0"/>
    <n v="40348989"/>
    <s v="EMBARCADO"/>
    <n v="1022141"/>
    <s v="MSC ORION 0250W"/>
    <s v="YOKOHAMA (ADUANA PRINCIPAL)"/>
    <d v="2023-02-02T00:00:00"/>
    <d v="2023-02-12T00:00:00"/>
    <d v="2023-03-20T12:18:00"/>
    <s v="ONE"/>
    <n v="6043.57"/>
    <x v="0"/>
    <x v="1"/>
  </r>
  <r>
    <m/>
    <x v="5"/>
    <x v="0"/>
    <n v="40348989"/>
    <s v="EMBARCADO"/>
    <n v="1021929"/>
    <s v="MSC ORION 0250W"/>
    <s v="YOKOHAMA (ADUANA PRINCIPAL)"/>
    <d v="2023-02-02T00:00:00"/>
    <d v="2023-02-12T00:00:00"/>
    <d v="2023-03-20T12:18:00"/>
    <s v="ONE"/>
    <n v="970"/>
    <x v="0"/>
    <x v="1"/>
  </r>
  <r>
    <m/>
    <x v="5"/>
    <x v="0"/>
    <n v="40348989"/>
    <s v="EMBARCADO"/>
    <n v="1021924"/>
    <s v="MSC ORION 0250W"/>
    <s v="YOKOHAMA (ADUANA PRINCIPAL)"/>
    <d v="2023-02-02T00:00:00"/>
    <d v="2023-02-12T00:00:00"/>
    <d v="2023-03-20T12:18:00"/>
    <s v="ONE"/>
    <n v="3001.86"/>
    <x v="0"/>
    <x v="1"/>
  </r>
  <r>
    <m/>
    <x v="5"/>
    <x v="0"/>
    <n v="40348984"/>
    <s v="EMBARCADO"/>
    <n v="1023265"/>
    <s v="MSC ALIYA FA305R"/>
    <s v="YOKOHAMA (ADUANA PRINCIPAL)"/>
    <d v="2023-02-09T00:00:00"/>
    <d v="2023-02-19T00:00:00"/>
    <d v="2023-03-27T12:18:00"/>
    <s v="ONE"/>
    <n v="1999.58"/>
    <x v="0"/>
    <x v="1"/>
  </r>
  <r>
    <m/>
    <x v="5"/>
    <x v="0"/>
    <n v="40348983"/>
    <s v="EMBARCADO"/>
    <n v="1022863"/>
    <s v="MSC ALIYA FA305R"/>
    <s v="YOKOHAMA (ADUANA PRINCIPAL)"/>
    <d v="2023-02-10T00:00:00"/>
    <d v="2023-02-19T00:00:00"/>
    <d v="2023-03-27T12:18:00"/>
    <s v="ONE"/>
    <n v="302.14"/>
    <x v="0"/>
    <x v="1"/>
  </r>
  <r>
    <m/>
    <x v="5"/>
    <x v="0"/>
    <n v="40348983"/>
    <s v="EMBARCADO"/>
    <n v="1021925"/>
    <s v="MSC ALIYA FA305R"/>
    <s v="YOKOHAMA (ADUANA PRINCIPAL)"/>
    <d v="2023-02-09T00:00:00"/>
    <d v="2023-02-19T00:00:00"/>
    <d v="2023-03-27T12:18:00"/>
    <s v="ONE"/>
    <n v="8010.63"/>
    <x v="0"/>
    <x v="1"/>
  </r>
  <r>
    <m/>
    <x v="5"/>
    <x v="0"/>
    <n v="40348983"/>
    <s v="EMBARCADO"/>
    <n v="1022515"/>
    <s v="MSC ALIYA FA305R"/>
    <s v="YOKOHAMA (ADUANA PRINCIPAL)"/>
    <d v="2023-02-09T00:00:00"/>
    <d v="2023-02-19T00:00:00"/>
    <d v="2023-03-27T12:18:00"/>
    <s v="ONE"/>
    <n v="2008.9"/>
    <x v="0"/>
    <x v="1"/>
  </r>
  <r>
    <m/>
    <x v="5"/>
    <x v="0"/>
    <n v="40348983"/>
    <s v="EMBARCADO"/>
    <n v="1022863"/>
    <s v="MSC ALIYA FA305R"/>
    <s v="YOKOHAMA (ADUANA PRINCIPAL)"/>
    <d v="2023-02-09T00:00:00"/>
    <d v="2023-02-19T00:00:00"/>
    <d v="2023-03-27T12:18:00"/>
    <s v="ONE"/>
    <n v="4787.26"/>
    <x v="0"/>
    <x v="1"/>
  </r>
  <r>
    <m/>
    <x v="5"/>
    <x v="0"/>
    <n v="40348983"/>
    <s v="EMBARCADO"/>
    <n v="1022864"/>
    <s v="MSC ALIYA FA305R"/>
    <s v="YOKOHAMA (ADUANA PRINCIPAL)"/>
    <d v="2023-02-09T00:00:00"/>
    <d v="2023-02-19T00:00:00"/>
    <d v="2023-03-27T12:18:00"/>
    <s v="ONE"/>
    <n v="2009.41"/>
    <x v="0"/>
    <x v="1"/>
  </r>
  <r>
    <m/>
    <x v="5"/>
    <x v="0"/>
    <n v="40348983"/>
    <s v="EMBARCADO"/>
    <n v="1022865"/>
    <s v="MSC ALIYA FA305R"/>
    <s v="YOKOHAMA (ADUANA PRINCIPAL)"/>
    <d v="2023-02-09T00:00:00"/>
    <d v="2023-02-19T00:00:00"/>
    <d v="2023-03-27T12:18:00"/>
    <s v="ONE"/>
    <n v="5008.6899999999996"/>
    <x v="0"/>
    <x v="1"/>
  </r>
  <r>
    <m/>
    <x v="2"/>
    <x v="1"/>
    <n v="40348936"/>
    <s v="EMBARCADO"/>
    <n v="1022218"/>
    <s v="BOMAR PRAIA / 0LI0GN1MA"/>
    <s v="GUAYAQUIL, PUERTO"/>
    <d v="2023-02-03T00:00:00"/>
    <d v="2023-02-12T00:00:00"/>
    <d v="2023-02-20T10:31:00"/>
    <s v="CMA CGM"/>
    <n v="12916.62"/>
    <x v="0"/>
    <x v="1"/>
  </r>
  <r>
    <m/>
    <x v="2"/>
    <x v="1"/>
    <n v="40348936"/>
    <s v="EMBARCADO"/>
    <n v="1022218"/>
    <s v="BOMAR PRAIA / 0LI0GN1MA"/>
    <s v="GUAYAQUIL, PUERTO"/>
    <d v="2023-02-03T00:00:00"/>
    <d v="2023-02-12T00:00:00"/>
    <d v="2023-02-20T10:31:00"/>
    <s v="CMA CGM"/>
    <n v="3299.73"/>
    <x v="0"/>
    <x v="1"/>
  </r>
  <r>
    <m/>
    <x v="2"/>
    <x v="1"/>
    <n v="40348936"/>
    <s v="EMBARCADO"/>
    <n v="1022855"/>
    <s v="BOMAR PRAIA / 0LI0GN1MA"/>
    <s v="GUAYAQUIL, PUERTO"/>
    <d v="2023-02-03T00:00:00"/>
    <d v="2023-02-12T00:00:00"/>
    <d v="2023-02-20T10:31:00"/>
    <s v="CMA CGM"/>
    <n v="7768.64"/>
    <x v="0"/>
    <x v="1"/>
  </r>
  <r>
    <m/>
    <x v="2"/>
    <x v="1"/>
    <n v="40348362"/>
    <s v="EMBARCADO"/>
    <n v="1022047"/>
    <s v="CMA CGM MALTA / 0LI0IN1MA"/>
    <s v="CARTAGENA, PUERTO"/>
    <d v="2023-02-09T00:00:00"/>
    <d v="2023-02-18T00:00:00"/>
    <d v="2023-03-05T15:22:00"/>
    <s v="CMA CGM"/>
    <n v="5753.02"/>
    <x v="0"/>
    <x v="1"/>
  </r>
  <r>
    <m/>
    <x v="2"/>
    <x v="1"/>
    <n v="40348362"/>
    <s v="EMBARCADO"/>
    <n v="1023355"/>
    <s v="CMA CGM MALTA / 0LI0IN1MA"/>
    <s v="CARTAGENA, PUERTO"/>
    <d v="2023-02-07T00:00:00"/>
    <d v="2023-02-18T00:00:00"/>
    <d v="2023-03-05T15:22:00"/>
    <s v="CMA CGM"/>
    <n v="16478.62"/>
    <x v="0"/>
    <x v="1"/>
  </r>
  <r>
    <m/>
    <x v="1"/>
    <x v="0"/>
    <n v="40347823"/>
    <s v="EMBARCADO"/>
    <n v="1100570"/>
    <s v="MSC ROMANE NX307R"/>
    <s v="SAN JUAN, PUERTO"/>
    <d v="2023-02-09T00:00:00"/>
    <d v="2023-02-19T00:00:00"/>
    <d v="2023-03-15T02:17:00"/>
    <s v="MSC"/>
    <n v="2447.5824320000002"/>
    <x v="0"/>
    <x v="1"/>
  </r>
  <r>
    <m/>
    <x v="1"/>
    <x v="0"/>
    <n v="40347823"/>
    <s v="EMBARCADO"/>
    <n v="1100572"/>
    <s v="MSC ROMANE NX307R"/>
    <s v="SAN JUAN, PUERTO"/>
    <d v="2023-02-09T00:00:00"/>
    <d v="2023-02-19T00:00:00"/>
    <d v="2023-03-15T02:17:00"/>
    <s v="MSC"/>
    <n v="3671.3736479999998"/>
    <x v="0"/>
    <x v="1"/>
  </r>
  <r>
    <m/>
    <x v="1"/>
    <x v="0"/>
    <n v="40347823"/>
    <s v="EMBARCADO"/>
    <n v="1100573"/>
    <s v="MSC ROMANE NX307R"/>
    <s v="SAN JUAN, PUERTO"/>
    <d v="2023-02-09T00:00:00"/>
    <d v="2023-02-19T00:00:00"/>
    <d v="2023-03-15T02:17:00"/>
    <s v="MSC"/>
    <n v="1835.6868239999999"/>
    <x v="0"/>
    <x v="1"/>
  </r>
  <r>
    <m/>
    <x v="1"/>
    <x v="0"/>
    <n v="40347823"/>
    <s v="EMBARCADO"/>
    <n v="1100574"/>
    <s v="MSC ROMANE NX307R"/>
    <s v="SAN JUAN, PUERTO"/>
    <d v="2023-02-09T00:00:00"/>
    <d v="2023-02-19T00:00:00"/>
    <d v="2023-03-15T02:17:00"/>
    <s v="MSC"/>
    <n v="5507.0604720000001"/>
    <x v="0"/>
    <x v="1"/>
  </r>
  <r>
    <m/>
    <x v="1"/>
    <x v="0"/>
    <n v="40347822"/>
    <s v="EMBARCADO"/>
    <n v="1100570"/>
    <s v="MSC ROMANE NX307R"/>
    <s v="SAN JUAN, PUERTO"/>
    <d v="2023-02-09T00:00:00"/>
    <d v="2023-02-19T00:00:00"/>
    <d v="2023-03-15T02:17:00"/>
    <s v="MSC"/>
    <n v="2447.5824320000002"/>
    <x v="0"/>
    <x v="1"/>
  </r>
  <r>
    <m/>
    <x v="1"/>
    <x v="0"/>
    <n v="40347822"/>
    <s v="EMBARCADO"/>
    <n v="1100572"/>
    <s v="MSC ROMANE NX307R"/>
    <s v="SAN JUAN, PUERTO"/>
    <d v="2023-02-09T00:00:00"/>
    <d v="2023-02-19T00:00:00"/>
    <d v="2023-03-15T02:17:00"/>
    <s v="MSC"/>
    <n v="3671.3736479999998"/>
    <x v="0"/>
    <x v="1"/>
  </r>
  <r>
    <m/>
    <x v="1"/>
    <x v="0"/>
    <n v="40347822"/>
    <s v="EMBARCADO"/>
    <n v="1100573"/>
    <s v="MSC ROMANE NX307R"/>
    <s v="SAN JUAN, PUERTO"/>
    <d v="2023-02-09T00:00:00"/>
    <d v="2023-02-19T00:00:00"/>
    <d v="2023-03-15T02:17:00"/>
    <s v="MSC"/>
    <n v="1835.6868239999999"/>
    <x v="0"/>
    <x v="1"/>
  </r>
  <r>
    <m/>
    <x v="1"/>
    <x v="0"/>
    <n v="40347822"/>
    <s v="EMBARCADO"/>
    <n v="1100574"/>
    <s v="MSC ROMANE NX307R"/>
    <s v="SAN JUAN, PUERTO"/>
    <d v="2023-02-09T00:00:00"/>
    <d v="2023-02-19T00:00:00"/>
    <d v="2023-03-15T02:17:00"/>
    <s v="MSC"/>
    <n v="5507.0604720000001"/>
    <x v="0"/>
    <x v="1"/>
  </r>
  <r>
    <m/>
    <x v="2"/>
    <x v="1"/>
    <n v="40347137"/>
    <s v="EMBARCADO"/>
    <n v="1022150"/>
    <s v="CMA CGM MALTA / 0LI0IN1MA"/>
    <s v="GUAYAQUIL, PUERTO"/>
    <d v="2023-02-11T00:00:00"/>
    <d v="2023-02-18T00:00:00"/>
    <d v="2023-02-26T10:31:00"/>
    <s v="CMA CGM"/>
    <n v="23985.21"/>
    <x v="0"/>
    <x v="1"/>
  </r>
  <r>
    <m/>
    <x v="6"/>
    <x v="1"/>
    <n v="40346299"/>
    <s v="EMBARCADO"/>
    <n v="1023144"/>
    <s v="EVER LOYAL 0608-057W"/>
    <s v="MANILA, PUERTO"/>
    <d v="2023-02-11T00:00:00"/>
    <d v="2023-02-22T00:00:00"/>
    <d v="2023-04-19T04:51:00"/>
    <s v="COSCO"/>
    <n v="24001.93"/>
    <x v="0"/>
    <x v="1"/>
  </r>
  <r>
    <m/>
    <x v="4"/>
    <x v="0"/>
    <n v="40342060"/>
    <s v="EMBARCADO"/>
    <n v="1022854"/>
    <s v="MSC ORION 0250W"/>
    <s v="MANZANILLO, PUERTO"/>
    <d v="2023-02-03T00:00:00"/>
    <d v="2023-02-12T00:00:00"/>
    <d v="2023-02-27T04:36:00"/>
    <s v="ONE"/>
    <n v="22735.81"/>
    <x v="0"/>
    <x v="1"/>
  </r>
  <r>
    <m/>
    <x v="4"/>
    <x v="0"/>
    <n v="40342060"/>
    <s v="EMBARCADO"/>
    <n v="1022854"/>
    <s v="MSC ORION 0250W"/>
    <s v="MANZANILLO, PUERTO"/>
    <d v="2023-02-03T00:00:00"/>
    <d v="2023-02-12T00:00:00"/>
    <d v="2023-02-27T04:36:00"/>
    <s v="ONE"/>
    <n v="1025.42"/>
    <x v="0"/>
    <x v="1"/>
  </r>
  <r>
    <m/>
    <x v="2"/>
    <x v="1"/>
    <n v="40340812"/>
    <s v="EMBARCADO"/>
    <n v="1022406"/>
    <s v="GUAYAQUIL EXPRESS 3202N"/>
    <s v="CARTAGENA, PUERTO"/>
    <d v="2023-02-09T00:00:00"/>
    <d v="2023-02-16T00:00:00"/>
    <d v="2023-03-03T15:22:00"/>
    <s v="HAPAG LLOYD"/>
    <n v="19975.900000000001"/>
    <x v="0"/>
    <x v="1"/>
  </r>
  <r>
    <m/>
    <x v="2"/>
    <x v="1"/>
    <n v="40340812"/>
    <s v="EMBARCADO"/>
    <n v="1022870"/>
    <s v="GUAYAQUIL EXPRESS 3202N"/>
    <s v="CARTAGENA, PUERTO"/>
    <d v="2023-02-09T00:00:00"/>
    <d v="2023-02-16T00:00:00"/>
    <d v="2023-03-03T15:22:00"/>
    <s v="HAPAG LLOYD"/>
    <n v="3952.76"/>
    <x v="0"/>
    <x v="1"/>
  </r>
  <r>
    <m/>
    <x v="0"/>
    <x v="0"/>
    <n v="40339667"/>
    <s v="EMBARCADO"/>
    <n v="1022941"/>
    <s v="MSC ALIYA"/>
    <s v="SHANGHAI, CHINA"/>
    <d v="2023-02-09T00:00:00"/>
    <d v="2023-02-19T00:00:00"/>
    <d v="2023-03-27T09:24:00"/>
    <s v="MSC"/>
    <n v="18245"/>
    <x v="0"/>
    <x v="1"/>
  </r>
  <r>
    <m/>
    <x v="0"/>
    <x v="0"/>
    <n v="40339667"/>
    <s v="EMBARCADO"/>
    <n v="1023373"/>
    <s v="MSC ALIYA"/>
    <s v="SHANGHAI, CHINA"/>
    <d v="2023-02-09T00:00:00"/>
    <d v="2023-02-19T00:00:00"/>
    <d v="2023-03-27T09:24:00"/>
    <s v="MSC"/>
    <n v="2390"/>
    <x v="0"/>
    <x v="1"/>
  </r>
  <r>
    <m/>
    <x v="0"/>
    <x v="0"/>
    <n v="40337871"/>
    <s v="EMBARCADO"/>
    <n v="1022082"/>
    <s v="MSC ORION"/>
    <s v="SHANGHAI, CHINA"/>
    <d v="2023-02-02T00:00:00"/>
    <d v="2023-02-12T00:00:00"/>
    <d v="2023-03-20T09:24:00"/>
    <s v="ONE"/>
    <n v="24180"/>
    <x v="0"/>
    <x v="1"/>
  </r>
  <r>
    <m/>
    <x v="0"/>
    <x v="0"/>
    <n v="40337859"/>
    <s v="DESPACHADO"/>
    <n v="1021905"/>
    <s v="MSC EMMA"/>
    <s v="SHANGHAI, CHINA"/>
    <d v="2023-02-20T00:00:00"/>
    <d v="2023-02-25T00:00:00"/>
    <d v="2023-04-02T09:24:00"/>
    <s v="MSC"/>
    <n v="13602.27"/>
    <x v="0"/>
    <x v="1"/>
  </r>
  <r>
    <m/>
    <x v="0"/>
    <x v="0"/>
    <n v="40337859"/>
    <s v="DESPACHADO"/>
    <n v="1021905"/>
    <s v="MSC EMMA"/>
    <s v="SHANGHAI, CHINA"/>
    <d v="2023-02-20T00:00:00"/>
    <d v="2023-02-25T00:00:00"/>
    <d v="2023-04-02T09:24:00"/>
    <s v="MSC"/>
    <n v="10162.76"/>
    <x v="0"/>
    <x v="1"/>
  </r>
  <r>
    <m/>
    <x v="5"/>
    <x v="0"/>
    <n v="40324466"/>
    <s v="EMBARCADO"/>
    <n v="1023265"/>
    <s v="MSC ORION 0250W"/>
    <s v="YOKOHAMA (ADUANA PRINCIPAL)"/>
    <d v="2023-02-02T00:00:00"/>
    <d v="2023-02-12T00:00:00"/>
    <d v="2023-03-20T12:18:00"/>
    <s v="ONE"/>
    <n v="1928.48"/>
    <x v="0"/>
    <x v="1"/>
  </r>
  <r>
    <m/>
    <x v="6"/>
    <x v="1"/>
    <n v="40303322"/>
    <s v="EMBARCADO"/>
    <n v="1020904"/>
    <s v="SEASPAN OCEANIA 032W"/>
    <s v="BUSAN {PUSAN}, PUERTO"/>
    <d v="2023-02-06T00:00:00"/>
    <d v="2023-02-14T00:00:00"/>
    <d v="2023-03-25T21:13:00"/>
    <s v="COSCO"/>
    <n v="22012.05"/>
    <x v="0"/>
    <x v="1"/>
  </r>
  <r>
    <m/>
    <x v="0"/>
    <x v="0"/>
    <n v="40365513"/>
    <s v="EMBARCADO"/>
    <n v="1022851"/>
    <s v="CSCL ASIA"/>
    <s v="TIANJIN XINGANG, CHINA"/>
    <d v="2023-02-01T00:00:00"/>
    <d v="2023-02-05T00:00:00"/>
    <d v="2023-03-26T20:36:00"/>
    <s v="COSCO"/>
    <n v="24165.3"/>
    <x v="0"/>
    <x v="1"/>
  </r>
  <r>
    <m/>
    <x v="0"/>
    <x v="0"/>
    <n v="40365504"/>
    <s v="EMBARCADO"/>
    <n v="1023373"/>
    <s v="XIN FANG CHENG"/>
    <s v="SHANGHAI, CHINA"/>
    <d v="2023-02-01T00:00:00"/>
    <d v="2023-02-14T00:00:00"/>
    <d v="2023-03-22T09:24:00"/>
    <s v="CMA CGM"/>
    <n v="24210"/>
    <x v="0"/>
    <x v="1"/>
  </r>
  <r>
    <m/>
    <x v="4"/>
    <x v="0"/>
    <n v="40364996"/>
    <s v="EMBARCADO"/>
    <n v="1011127"/>
    <s v="MAERSK BRANI 304N"/>
    <s v="MANZANILLO, PUERTO"/>
    <d v="2023-01-30T00:00:00"/>
    <d v="2023-02-02T00:00:00"/>
    <d v="2023-02-17T04:36:00"/>
    <s v="SEALAND"/>
    <n v="21600"/>
    <x v="0"/>
    <x v="1"/>
  </r>
  <r>
    <m/>
    <x v="4"/>
    <x v="0"/>
    <n v="40364995"/>
    <s v="EMBARCADO"/>
    <n v="1011127"/>
    <s v="MAERSK BRANI 304N"/>
    <s v="MANZANILLO, PUERTO"/>
    <d v="2023-01-30T00:00:00"/>
    <d v="2023-02-02T00:00:00"/>
    <d v="2023-02-17T04:36:00"/>
    <s v="SEALAND"/>
    <n v="21600"/>
    <x v="0"/>
    <x v="1"/>
  </r>
  <r>
    <m/>
    <x v="4"/>
    <x v="0"/>
    <n v="40364994"/>
    <s v="EMBARCADO"/>
    <n v="1011127"/>
    <s v="MAERSK BRANI 304N"/>
    <s v="MANZANILLO, PUERTO"/>
    <d v="2023-01-30T00:00:00"/>
    <d v="2023-02-02T00:00:00"/>
    <d v="2023-02-17T04:36:00"/>
    <s v="SEALAND"/>
    <n v="21600"/>
    <x v="0"/>
    <x v="1"/>
  </r>
  <r>
    <m/>
    <x v="4"/>
    <x v="0"/>
    <n v="40364993"/>
    <s v="EMBARCADO"/>
    <n v="1011127"/>
    <s v="MSC TRIESTE FA303R"/>
    <s v="MANZANILLO, PUERTO"/>
    <d v="2023-01-30T00:00:00"/>
    <d v="2023-02-05T00:00:00"/>
    <d v="2023-02-20T04:36:00"/>
    <s v="ONE"/>
    <n v="21600"/>
    <x v="0"/>
    <x v="1"/>
  </r>
  <r>
    <m/>
    <x v="4"/>
    <x v="0"/>
    <n v="40364992"/>
    <s v="EMBARCADO"/>
    <n v="1011127"/>
    <s v="MAERSK BATAM 305N"/>
    <s v="MANZANILLO, PUERTO"/>
    <d v="2023-01-28T00:00:00"/>
    <d v="2023-02-09T00:00:00"/>
    <d v="2023-02-24T04:36:00"/>
    <s v="SEALAND"/>
    <n v="21600"/>
    <x v="0"/>
    <x v="1"/>
  </r>
  <r>
    <m/>
    <x v="4"/>
    <x v="0"/>
    <n v="40364991"/>
    <s v="EMBARCADO"/>
    <n v="1011127"/>
    <s v="MSC ORION 0250W"/>
    <s v="MANZANILLO, PUERTO"/>
    <d v="2023-01-30T00:00:00"/>
    <d v="2023-02-12T00:00:00"/>
    <d v="2023-02-27T04:36:00"/>
    <s v="ONE"/>
    <n v="21600"/>
    <x v="0"/>
    <x v="1"/>
  </r>
  <r>
    <m/>
    <x v="4"/>
    <x v="0"/>
    <n v="40364988"/>
    <s v="EMBARCADO"/>
    <n v="1030658"/>
    <s v="MSC ORION FA250A"/>
    <s v="MANZANILLO, PUERTO"/>
    <d v="2023-02-01T00:00:00"/>
    <d v="2023-02-12T00:00:00"/>
    <d v="2023-02-27T04:36:00"/>
    <s v="MSC"/>
    <n v="24017.360000000001"/>
    <x v="0"/>
    <x v="1"/>
  </r>
  <r>
    <m/>
    <x v="4"/>
    <x v="0"/>
    <n v="40364987"/>
    <s v="EMBARCADO"/>
    <n v="1030658"/>
    <s v="MAERSK BRANI 304N"/>
    <s v="MANZANILLO, PUERTO"/>
    <d v="2023-01-30T00:00:00"/>
    <d v="2023-02-02T00:00:00"/>
    <d v="2023-02-17T04:36:00"/>
    <s v="SEALAND"/>
    <n v="24017.360000000001"/>
    <x v="0"/>
    <x v="1"/>
  </r>
  <r>
    <m/>
    <x v="0"/>
    <x v="0"/>
    <n v="40364400"/>
    <s v="EMBARCADO"/>
    <n v="1030506"/>
    <s v="XIN FANG CHENG"/>
    <s v="SHANGHAI, CHINA"/>
    <d v="2023-01-30T00:00:00"/>
    <d v="2023-02-14T00:00:00"/>
    <d v="2023-03-22T09:24:00"/>
    <s v="CMA CGM"/>
    <n v="24000"/>
    <x v="0"/>
    <x v="1"/>
  </r>
  <r>
    <m/>
    <x v="0"/>
    <x v="0"/>
    <n v="40364398"/>
    <s v="EMBARCADO"/>
    <n v="1012503"/>
    <s v="EVER LUCID"/>
    <s v="YANTIAN, CHINA"/>
    <d v="2023-01-28T00:00:00"/>
    <d v="2023-02-07T00:00:00"/>
    <d v="2023-03-11T22:27:00"/>
    <s v="CMA CGM"/>
    <n v="24000"/>
    <x v="0"/>
    <x v="1"/>
  </r>
  <r>
    <m/>
    <x v="0"/>
    <x v="0"/>
    <n v="40364397"/>
    <s v="EMBARCADO"/>
    <n v="1012503"/>
    <s v="SEASPAN BRIGHTNESS"/>
    <s v="YANTIAN, CHINA"/>
    <d v="2023-01-25T00:00:00"/>
    <d v="2023-02-03T00:00:00"/>
    <d v="2023-03-07T22:27:00"/>
    <s v="MSC"/>
    <n v="24000"/>
    <x v="0"/>
    <x v="1"/>
  </r>
  <r>
    <m/>
    <x v="0"/>
    <x v="0"/>
    <n v="40364396"/>
    <s v="EMBARCADO"/>
    <n v="1012503"/>
    <s v="SEASPAN BRIGHTNESS"/>
    <s v="YANTIAN, CHINA"/>
    <d v="2023-01-23T00:00:00"/>
    <d v="2023-02-03T00:00:00"/>
    <d v="2023-03-07T22:27:00"/>
    <s v="MSC"/>
    <n v="24000"/>
    <x v="0"/>
    <x v="1"/>
  </r>
  <r>
    <m/>
    <x v="0"/>
    <x v="0"/>
    <n v="40364395"/>
    <s v="EMBARCADO"/>
    <n v="1012503"/>
    <s v="SEASPAN BRIGHTNESS"/>
    <s v="YANTIAN, CHINA"/>
    <d v="2023-01-24T00:00:00"/>
    <d v="2023-02-03T00:00:00"/>
    <d v="2023-03-07T22:27:00"/>
    <s v="MSC"/>
    <n v="24000"/>
    <x v="0"/>
    <x v="1"/>
  </r>
  <r>
    <m/>
    <x v="0"/>
    <x v="0"/>
    <n v="40364246"/>
    <s v="EMBARCADO"/>
    <n v="1022414"/>
    <s v="XIN FANG CHENG"/>
    <s v="SHANGHAI, CHINA"/>
    <d v="2023-01-27T00:00:00"/>
    <d v="2023-02-14T00:00:00"/>
    <d v="2023-03-22T09:24:00"/>
    <s v="CMA CGM"/>
    <n v="24110"/>
    <x v="0"/>
    <x v="1"/>
  </r>
  <r>
    <m/>
    <x v="0"/>
    <x v="0"/>
    <n v="40364241"/>
    <s v="EMBARCADO"/>
    <n v="1022099"/>
    <s v="XIN FANG CHENG"/>
    <s v="SHANGHAI, CHINA"/>
    <d v="2023-01-31T00:00:00"/>
    <d v="2023-02-14T00:00:00"/>
    <d v="2023-03-22T09:24:00"/>
    <s v="CMA CGM"/>
    <n v="24282"/>
    <x v="0"/>
    <x v="1"/>
  </r>
  <r>
    <m/>
    <x v="0"/>
    <x v="0"/>
    <n v="40364239"/>
    <s v="EMBARCADO"/>
    <n v="1012452"/>
    <s v="XIN FANG CHENG"/>
    <s v="SHANGHAI, CHINA"/>
    <d v="2023-01-30T00:00:00"/>
    <d v="2023-02-14T00:00:00"/>
    <d v="2023-03-22T09:24:00"/>
    <s v="CMA CGM"/>
    <n v="19976"/>
    <x v="0"/>
    <x v="1"/>
  </r>
  <r>
    <m/>
    <x v="3"/>
    <x v="0"/>
    <n v="40364217"/>
    <s v="EMBARCADO"/>
    <n v="1012730"/>
    <s v="CAPE AKRITAS NX305R"/>
    <s v="HAMBURG, PORT"/>
    <d v="2023-01-25T00:00:00"/>
    <d v="2023-02-04T00:00:00"/>
    <d v="2023-03-05T21:29:00"/>
    <s v="MSC"/>
    <n v="21727.345000000001"/>
    <x v="0"/>
    <x v="1"/>
  </r>
  <r>
    <m/>
    <x v="1"/>
    <x v="0"/>
    <n v="40364212"/>
    <s v="EMBARCADO"/>
    <n v="1021538"/>
    <s v="POLAR COLOMBIA 305N"/>
    <s v="SAVANNAH, PUERTO"/>
    <d v="2023-01-27T00:00:00"/>
    <d v="2023-02-03T00:00:00"/>
    <d v="2023-03-14T16:51:00"/>
    <s v="SEALAND"/>
    <n v="23998.191940000001"/>
    <x v="0"/>
    <x v="1"/>
  </r>
  <r>
    <m/>
    <x v="2"/>
    <x v="1"/>
    <n v="40364013"/>
    <s v="EMBARCADO"/>
    <n v="1022709"/>
    <s v="CMA CGM ARKANSAS 0WCDYN1MA"/>
    <s v="CARTAGENA, PUERTO"/>
    <d v="2023-01-31T00:00:00"/>
    <d v="2023-02-09T00:00:00"/>
    <d v="2023-02-24T15:22:00"/>
    <s v="HAPAG LLOYD"/>
    <n v="13792.4"/>
    <x v="0"/>
    <x v="1"/>
  </r>
  <r>
    <m/>
    <x v="2"/>
    <x v="1"/>
    <n v="40364013"/>
    <s v="EMBARCADO"/>
    <n v="1022709"/>
    <s v="CMA CGM ARKANSAS 0WCDYN1MA"/>
    <s v="CARTAGENA, PUERTO"/>
    <d v="2023-01-27T00:00:00"/>
    <d v="2023-02-09T00:00:00"/>
    <d v="2023-02-24T15:22:00"/>
    <s v="HAPAG LLOYD"/>
    <n v="10196.209999999999"/>
    <x v="0"/>
    <x v="1"/>
  </r>
  <r>
    <m/>
    <x v="2"/>
    <x v="1"/>
    <n v="40364004"/>
    <s v="EMBARCADO"/>
    <n v="1022389"/>
    <s v="DIMITRIS C / 0LI0EN1MA"/>
    <s v="GUAYAQUIL, PUERTO"/>
    <d v="2023-01-30T00:00:00"/>
    <d v="2023-02-04T00:00:00"/>
    <d v="2023-02-12T10:31:00"/>
    <s v="CMA CGM"/>
    <n v="2400"/>
    <x v="0"/>
    <x v="1"/>
  </r>
  <r>
    <m/>
    <x v="2"/>
    <x v="1"/>
    <n v="40364004"/>
    <s v="EMBARCADO"/>
    <n v="1020352"/>
    <s v="DIMITRIS C / 0LI0EN1MA"/>
    <s v="GUAYAQUIL, PUERTO"/>
    <d v="2023-01-30T00:00:00"/>
    <d v="2023-02-04T00:00:00"/>
    <d v="2023-02-12T10:31:00"/>
    <s v="CMA CGM"/>
    <n v="1997.66"/>
    <x v="0"/>
    <x v="1"/>
  </r>
  <r>
    <m/>
    <x v="2"/>
    <x v="1"/>
    <n v="40364004"/>
    <s v="EMBARCADO"/>
    <n v="1021187"/>
    <s v="DIMITRIS C / 0LI0EN1MA"/>
    <s v="GUAYAQUIL, PUERTO"/>
    <d v="2023-01-30T00:00:00"/>
    <d v="2023-02-04T00:00:00"/>
    <d v="2023-02-12T10:31:00"/>
    <s v="CMA CGM"/>
    <n v="6523.75"/>
    <x v="0"/>
    <x v="1"/>
  </r>
  <r>
    <m/>
    <x v="2"/>
    <x v="1"/>
    <n v="40364004"/>
    <s v="EMBARCADO"/>
    <n v="1020352"/>
    <s v="DIMITRIS C / 0LI0EN1MA"/>
    <s v="GUAYAQUIL, PUERTO"/>
    <d v="2023-01-30T00:00:00"/>
    <d v="2023-02-04T00:00:00"/>
    <d v="2023-02-12T10:31:00"/>
    <s v="CMA CGM"/>
    <n v="13033.48"/>
    <x v="0"/>
    <x v="1"/>
  </r>
  <r>
    <m/>
    <x v="5"/>
    <x v="0"/>
    <n v="40363905"/>
    <s v="EMBARCADO"/>
    <n v="1021931"/>
    <s v="MSC TRIESTE FA249A"/>
    <s v="YOKOHAMA (ADUANA PRINCIPAL)"/>
    <d v="2023-01-28T00:00:00"/>
    <d v="2023-02-05T00:00:00"/>
    <d v="2023-03-13T12:18:00"/>
    <s v="ONE"/>
    <n v="1990.16"/>
    <x v="0"/>
    <x v="1"/>
  </r>
  <r>
    <m/>
    <x v="5"/>
    <x v="0"/>
    <n v="40363904"/>
    <s v="EMBARCADO"/>
    <n v="1022866"/>
    <s v="MSC TRIESTE FA249A"/>
    <s v="YOKOHAMA (ADUANA PRINCIPAL)"/>
    <d v="2023-01-28T00:00:00"/>
    <d v="2023-02-05T00:00:00"/>
    <d v="2023-03-13T12:18:00"/>
    <s v="ONE"/>
    <n v="2006.51"/>
    <x v="0"/>
    <x v="1"/>
  </r>
  <r>
    <m/>
    <x v="5"/>
    <x v="0"/>
    <n v="40363904"/>
    <s v="EMBARCADO"/>
    <n v="1022865"/>
    <s v="MSC TRIESTE FA249A"/>
    <s v="YOKOHAMA (ADUANA PRINCIPAL)"/>
    <d v="2023-01-28T00:00:00"/>
    <d v="2023-02-05T00:00:00"/>
    <d v="2023-03-13T12:18:00"/>
    <s v="ONE"/>
    <n v="7999.63"/>
    <x v="0"/>
    <x v="1"/>
  </r>
  <r>
    <m/>
    <x v="5"/>
    <x v="0"/>
    <n v="40363904"/>
    <s v="EMBARCADO"/>
    <n v="1022398"/>
    <s v="MSC TRIESTE FA249A"/>
    <s v="YOKOHAMA (ADUANA PRINCIPAL)"/>
    <d v="2023-01-28T00:00:00"/>
    <d v="2023-02-05T00:00:00"/>
    <d v="2023-03-13T12:18:00"/>
    <s v="ONE"/>
    <n v="12014.31"/>
    <x v="0"/>
    <x v="1"/>
  </r>
  <r>
    <m/>
    <x v="0"/>
    <x v="0"/>
    <n v="40363611"/>
    <s v="EMBARCADO"/>
    <n v="1022414"/>
    <s v="SEASPAN BRIGHTNESS"/>
    <s v="SHANGHAI, CHINA"/>
    <d v="2023-01-26T00:00:00"/>
    <d v="2023-02-03T00:00:00"/>
    <d v="2023-03-11T09:24:00"/>
    <s v="ONE"/>
    <n v="24310"/>
    <x v="0"/>
    <x v="1"/>
  </r>
  <r>
    <m/>
    <x v="0"/>
    <x v="0"/>
    <n v="40363610"/>
    <s v="EMBARCADO"/>
    <n v="1022414"/>
    <s v="SEASPAN BRIGHTNESS"/>
    <s v="SHANGHAI, CHINA"/>
    <d v="2023-01-24T00:00:00"/>
    <d v="2023-02-03T00:00:00"/>
    <d v="2023-03-11T09:24:00"/>
    <s v="MSC"/>
    <n v="24170"/>
    <x v="0"/>
    <x v="1"/>
  </r>
  <r>
    <m/>
    <x v="0"/>
    <x v="0"/>
    <n v="40363606"/>
    <s v="EMBARCADO"/>
    <n v="1021733"/>
    <s v="XIN FANG CHENG"/>
    <s v="SHANGHAI, CHINA"/>
    <d v="2023-01-31T00:00:00"/>
    <d v="2023-02-14T00:00:00"/>
    <d v="2023-03-22T09:24:00"/>
    <s v="CMA CGM"/>
    <n v="24361.07"/>
    <x v="0"/>
    <x v="1"/>
  </r>
  <r>
    <m/>
    <x v="0"/>
    <x v="0"/>
    <n v="40363605"/>
    <s v="EMBARCADO"/>
    <n v="1021733"/>
    <s v="XIN FANG CHENG"/>
    <s v="SHANGHAI, CHINA"/>
    <d v="2023-01-31T00:00:00"/>
    <d v="2023-02-14T00:00:00"/>
    <d v="2023-03-22T09:24:00"/>
    <s v="CMA CGM"/>
    <n v="24014.21"/>
    <x v="0"/>
    <x v="1"/>
  </r>
  <r>
    <m/>
    <x v="5"/>
    <x v="0"/>
    <n v="40363594"/>
    <s v="EMBARCADO"/>
    <n v="1021204"/>
    <s v="MSC TRIESTE FA249A"/>
    <s v="YOKOHAMA (ADUANA PRINCIPAL)"/>
    <d v="2023-01-24T00:00:00"/>
    <d v="2023-02-05T00:00:00"/>
    <d v="2023-03-13T12:18:00"/>
    <s v="ONE"/>
    <n v="24000"/>
    <x v="0"/>
    <x v="1"/>
  </r>
  <r>
    <m/>
    <x v="2"/>
    <x v="1"/>
    <n v="40363572"/>
    <s v="EMBARCADO"/>
    <n v="1012556"/>
    <s v="DIMITRIS C 0LI0EN1MA"/>
    <s v="CARTAGENA, PUERTO"/>
    <d v="2023-01-27T00:00:00"/>
    <d v="2023-02-04T00:00:00"/>
    <d v="2023-02-19T15:22:00"/>
    <s v="CMA CGM"/>
    <n v="23997.26"/>
    <x v="0"/>
    <x v="1"/>
  </r>
  <r>
    <m/>
    <x v="2"/>
    <x v="1"/>
    <n v="40363571"/>
    <s v="EMBARCADO"/>
    <n v="1012556"/>
    <s v="COSCO SHIPPING VOLGA 2252N"/>
    <s v="CARTAGENA, PUERTO"/>
    <d v="2023-01-26T00:00:00"/>
    <d v="2023-02-02T00:00:00"/>
    <d v="2023-02-17T15:22:00"/>
    <s v="HAPAG LLOYD"/>
    <n v="24012.07"/>
    <x v="0"/>
    <x v="1"/>
  </r>
  <r>
    <m/>
    <x v="2"/>
    <x v="1"/>
    <n v="40363542"/>
    <s v="EMBARCADO"/>
    <n v="1020412"/>
    <s v="SAN ANTONIO EXPRESS 303W"/>
    <s v="CALLAO, PUERTO"/>
    <d v="2023-01-27T00:00:00"/>
    <d v="2023-02-06T00:00:00"/>
    <d v="2023-02-13T21:00:00"/>
    <s v="HAPAG LLOYD"/>
    <n v="23999.599999999999"/>
    <x v="0"/>
    <x v="1"/>
  </r>
  <r>
    <m/>
    <x v="4"/>
    <x v="1"/>
    <n v="40363326"/>
    <s v="EMBARCADO"/>
    <n v="1030802"/>
    <s v="MSC TRIESTE FA303R"/>
    <s v="MANZANILLO, PUERTO"/>
    <d v="2023-01-27T00:00:00"/>
    <d v="2023-02-05T00:00:00"/>
    <d v="2023-02-20T04:36:00"/>
    <s v="MSC"/>
    <n v="23999.986000000001"/>
    <x v="0"/>
    <x v="1"/>
  </r>
  <r>
    <m/>
    <x v="4"/>
    <x v="1"/>
    <n v="40363323"/>
    <s v="EMBARCADO"/>
    <n v="1030802"/>
    <s v="MSC TRIESTE FA249A"/>
    <s v="MANZANILLO, PUERTO"/>
    <d v="2023-01-24T00:00:00"/>
    <d v="2023-02-05T00:00:00"/>
    <d v="2023-02-20T04:36:00"/>
    <s v="ONE"/>
    <n v="23996.677"/>
    <x v="0"/>
    <x v="1"/>
  </r>
  <r>
    <m/>
    <x v="3"/>
    <x v="0"/>
    <n v="40363242"/>
    <s v="EMBARCADO"/>
    <n v="1030355"/>
    <s v="MAERSK BATAM 305N"/>
    <s v="LIBREVILLE, PUERTO"/>
    <d v="2023-02-01T00:00:00"/>
    <d v="2023-02-09T00:00:00"/>
    <d v="2023-04-01T00:00:00"/>
    <s v="MAERSK"/>
    <n v="24000"/>
    <x v="0"/>
    <x v="1"/>
  </r>
  <r>
    <m/>
    <x v="6"/>
    <x v="1"/>
    <n v="40363175"/>
    <s v="EMBARCADO"/>
    <n v="1023037"/>
    <s v="CSCL ASIA / 0HCDWW1MA"/>
    <s v="BUSAN {PUSAN}, PUERTO"/>
    <d v="2023-01-28T00:00:00"/>
    <d v="2023-02-05T00:00:00"/>
    <d v="2023-03-16T21:13:00"/>
    <s v="CMA CGM"/>
    <n v="22002.97"/>
    <x v="0"/>
    <x v="1"/>
  </r>
  <r>
    <m/>
    <x v="6"/>
    <x v="1"/>
    <n v="40363169"/>
    <s v="EMBARCADO"/>
    <n v="1023037"/>
    <s v="CSCL ASIA / 0HCDWW1MA"/>
    <s v="BUSAN {PUSAN}, PUERTO"/>
    <d v="2023-01-30T00:00:00"/>
    <d v="2023-02-05T00:00:00"/>
    <d v="2023-03-16T21:13:00"/>
    <s v="CMA CGM"/>
    <n v="22015.69"/>
    <x v="0"/>
    <x v="1"/>
  </r>
  <r>
    <m/>
    <x v="6"/>
    <x v="1"/>
    <n v="40363168"/>
    <s v="EMBARCADO"/>
    <n v="1023037"/>
    <s v="CSCL ASIA / 0HCDWW1MA"/>
    <s v="BUSAN {PUSAN}, PUERTO"/>
    <d v="2023-01-30T00:00:00"/>
    <d v="2023-02-05T00:00:00"/>
    <d v="2023-03-16T21:13:00"/>
    <s v="CMA CGM"/>
    <n v="22015"/>
    <x v="0"/>
    <x v="1"/>
  </r>
  <r>
    <m/>
    <x v="6"/>
    <x v="1"/>
    <n v="40363159"/>
    <s v="EMBARCADO"/>
    <n v="1020861"/>
    <s v="CSCL ASIA 155W"/>
    <s v="BUSAN {PUSAN}, PUERTO"/>
    <d v="2023-01-31T00:00:00"/>
    <d v="2023-02-05T00:00:00"/>
    <d v="2023-03-16T21:13:00"/>
    <s v="COSCO"/>
    <n v="22007.45"/>
    <x v="0"/>
    <x v="1"/>
  </r>
  <r>
    <m/>
    <x v="6"/>
    <x v="1"/>
    <n v="40363133"/>
    <s v="EMBARCADO"/>
    <n v="1022182"/>
    <s v="MSC TRIESTE FA303R"/>
    <s v="BUSAN {PUSAN}, PUERTO"/>
    <d v="2023-01-28T00:00:00"/>
    <d v="2023-02-05T00:00:00"/>
    <d v="2023-03-16T21:13:00"/>
    <s v="MSC"/>
    <n v="19200"/>
    <x v="0"/>
    <x v="1"/>
  </r>
  <r>
    <m/>
    <x v="6"/>
    <x v="1"/>
    <n v="40363133"/>
    <s v="EMBARCADO"/>
    <n v="1022182"/>
    <s v="MSC TRIESTE FA303R"/>
    <s v="BUSAN {PUSAN}, PUERTO"/>
    <d v="2023-01-27T00:00:00"/>
    <d v="2023-02-05T00:00:00"/>
    <d v="2023-03-16T21:13:00"/>
    <s v="MSC"/>
    <n v="2800"/>
    <x v="0"/>
    <x v="1"/>
  </r>
  <r>
    <m/>
    <x v="6"/>
    <x v="1"/>
    <n v="40363127"/>
    <s v="EMBARCADO"/>
    <n v="1020860"/>
    <s v="MSC TRIESTE FA303R"/>
    <s v="BUSAN {PUSAN}, PUERTO"/>
    <d v="2023-01-27T00:00:00"/>
    <d v="2023-02-05T00:00:00"/>
    <d v="2023-03-16T21:13:00"/>
    <s v="HAPAG LLOYD"/>
    <n v="18498.57"/>
    <x v="0"/>
    <x v="1"/>
  </r>
  <r>
    <m/>
    <x v="6"/>
    <x v="1"/>
    <n v="40363127"/>
    <s v="EMBARCADO"/>
    <n v="1020860"/>
    <s v="MSC TRIESTE FA303R"/>
    <s v="BUSAN {PUSAN}, PUERTO"/>
    <d v="2023-01-26T00:00:00"/>
    <d v="2023-02-05T00:00:00"/>
    <d v="2023-03-16T21:13:00"/>
    <s v="HAPAG LLOYD"/>
    <n v="3503.67"/>
    <x v="0"/>
    <x v="1"/>
  </r>
  <r>
    <m/>
    <x v="6"/>
    <x v="1"/>
    <n v="40363122"/>
    <s v="EMBARCADO"/>
    <n v="1022887"/>
    <s v="MSC TRIESTE FA303R"/>
    <s v="BUSAN {PUSAN}, PUERTO"/>
    <d v="2023-01-28T00:00:00"/>
    <d v="2023-02-05T00:00:00"/>
    <d v="2023-03-16T21:13:00"/>
    <s v="MSC"/>
    <n v="22000.1"/>
    <x v="0"/>
    <x v="1"/>
  </r>
  <r>
    <m/>
    <x v="6"/>
    <x v="1"/>
    <n v="40363121"/>
    <s v="EMBARCADO"/>
    <n v="1022887"/>
    <s v="MSC TRIESTE FA303R"/>
    <s v="BUSAN {PUSAN}, PUERTO"/>
    <d v="2023-01-26T00:00:00"/>
    <d v="2023-02-05T00:00:00"/>
    <d v="2023-03-16T21:13:00"/>
    <s v="HAPAG LLOYD"/>
    <n v="22004.400000000001"/>
    <x v="0"/>
    <x v="1"/>
  </r>
  <r>
    <m/>
    <x v="6"/>
    <x v="1"/>
    <n v="40363120"/>
    <s v="EMBARCADO"/>
    <n v="1022887"/>
    <s v="MSC TRIESTE FA303R"/>
    <s v="BUSAN {PUSAN}, PUERTO"/>
    <d v="2023-01-28T00:00:00"/>
    <d v="2023-02-05T00:00:00"/>
    <d v="2023-03-16T21:13:00"/>
    <s v="HAPAG LLOYD"/>
    <n v="22012.23"/>
    <x v="0"/>
    <x v="1"/>
  </r>
  <r>
    <m/>
    <x v="6"/>
    <x v="1"/>
    <n v="40363119"/>
    <s v="EMBARCADO"/>
    <n v="1022887"/>
    <s v="MSC TRIESTE FA249A"/>
    <s v="BUSAN {PUSAN}, PUERTO"/>
    <d v="2023-01-26T00:00:00"/>
    <d v="2023-02-05T00:00:00"/>
    <d v="2023-03-16T21:13:00"/>
    <s v="ONE"/>
    <n v="22000.54"/>
    <x v="0"/>
    <x v="1"/>
  </r>
  <r>
    <m/>
    <x v="6"/>
    <x v="1"/>
    <n v="40363118"/>
    <s v="EMBARCADO"/>
    <n v="1022887"/>
    <s v="MSC TRIESTE FA249A"/>
    <s v="BUSAN {PUSAN}, PUERTO"/>
    <d v="2023-01-26T00:00:00"/>
    <d v="2023-02-05T00:00:00"/>
    <d v="2023-03-16T21:13:00"/>
    <s v="ONE"/>
    <n v="22011.3"/>
    <x v="0"/>
    <x v="1"/>
  </r>
  <r>
    <m/>
    <x v="2"/>
    <x v="1"/>
    <n v="40363081"/>
    <s v="EMBARCADO"/>
    <n v="1021976"/>
    <s v="COSCO SHIPPING VOLGA 2252N"/>
    <s v="CALLAO, PUERTO"/>
    <d v="2023-01-27T00:00:00"/>
    <d v="2023-02-02T00:00:00"/>
    <d v="2023-02-09T21:00:00"/>
    <s v="COSCO"/>
    <n v="23697.43"/>
    <x v="0"/>
    <x v="1"/>
  </r>
  <r>
    <m/>
    <x v="2"/>
    <x v="1"/>
    <n v="40363080"/>
    <s v="EMBARCADO"/>
    <n v="1021976"/>
    <s v="COSCO SHIPPING VOLGA 2252N"/>
    <s v="CALLAO, PUERTO"/>
    <d v="2023-01-27T00:00:00"/>
    <d v="2023-02-02T00:00:00"/>
    <d v="2023-02-09T21:00:00"/>
    <s v="COSCO"/>
    <n v="23938.12"/>
    <x v="0"/>
    <x v="1"/>
  </r>
  <r>
    <m/>
    <x v="2"/>
    <x v="1"/>
    <n v="40363027"/>
    <s v="EMBARCADO"/>
    <n v="1011042"/>
    <s v="MSC TRIESTE FA303R"/>
    <s v="CALLAO, PUERTO"/>
    <d v="2023-01-30T00:00:00"/>
    <d v="2023-02-05T00:00:00"/>
    <d v="2023-02-12T21:00:00"/>
    <s v="MSC"/>
    <n v="22800"/>
    <x v="0"/>
    <x v="1"/>
  </r>
  <r>
    <m/>
    <x v="4"/>
    <x v="0"/>
    <n v="40362927"/>
    <s v="EMBARCADO"/>
    <n v="1023324"/>
    <s v="MAERSK BRANI 304N"/>
    <s v="MANZANILLO, PUERTO"/>
    <d v="2023-01-30T00:00:00"/>
    <d v="2023-02-02T00:00:00"/>
    <d v="2023-02-17T04:36:00"/>
    <s v="SEALAND"/>
    <n v="24013.75"/>
    <x v="0"/>
    <x v="1"/>
  </r>
  <r>
    <m/>
    <x v="4"/>
    <x v="0"/>
    <n v="40362919"/>
    <s v="EMBARCADO"/>
    <n v="1012796"/>
    <s v="MAERSK BRANI 304N"/>
    <s v="MANZANILLO, PUERTO"/>
    <d v="2023-01-30T00:00:00"/>
    <d v="2023-02-02T00:00:00"/>
    <d v="2023-02-17T04:36:00"/>
    <s v="SEALAND"/>
    <n v="19992.919999999998"/>
    <x v="0"/>
    <x v="1"/>
  </r>
  <r>
    <m/>
    <x v="4"/>
    <x v="0"/>
    <n v="40362918"/>
    <s v="EMBARCADO"/>
    <n v="1012534"/>
    <s v="MSC ORION FA250A"/>
    <s v="MANZANILLO, PUERTO"/>
    <d v="2023-01-31T00:00:00"/>
    <d v="2023-02-12T00:00:00"/>
    <d v="2023-02-27T04:36:00"/>
    <s v="MSC"/>
    <n v="19987.759999999998"/>
    <x v="0"/>
    <x v="1"/>
  </r>
  <r>
    <m/>
    <x v="4"/>
    <x v="0"/>
    <n v="40362917"/>
    <s v="EMBARCADO"/>
    <n v="1012534"/>
    <s v="MSC ORION FA250A"/>
    <s v="MANZANILLO, PUERTO"/>
    <d v="2023-01-31T00:00:00"/>
    <d v="2023-02-12T00:00:00"/>
    <d v="2023-02-27T04:36:00"/>
    <s v="MSC"/>
    <n v="19996.72"/>
    <x v="0"/>
    <x v="1"/>
  </r>
  <r>
    <m/>
    <x v="2"/>
    <x v="1"/>
    <n v="40362912"/>
    <s v="EMBARCADO"/>
    <n v="1020944"/>
    <s v="MSC ALIYA FA305R"/>
    <s v="CALLAO, PUERTO"/>
    <d v="2023-01-31T00:00:00"/>
    <d v="2023-02-19T00:00:00"/>
    <d v="2023-02-26T21:00:00"/>
    <s v="MSC"/>
    <n v="23995.68"/>
    <x v="0"/>
    <x v="1"/>
  </r>
  <r>
    <m/>
    <x v="2"/>
    <x v="1"/>
    <n v="40362910"/>
    <s v="EMBARCADO"/>
    <n v="1020944"/>
    <s v="COSCO SHIPPING VOLGA 2252N"/>
    <s v="CALLAO, PUERTO"/>
    <d v="2023-01-27T00:00:00"/>
    <d v="2023-02-02T00:00:00"/>
    <d v="2023-02-09T21:00:00"/>
    <s v="COSCO"/>
    <n v="23825.06"/>
    <x v="0"/>
    <x v="1"/>
  </r>
  <r>
    <m/>
    <x v="2"/>
    <x v="1"/>
    <n v="40362904"/>
    <s v="EMBARCADO"/>
    <n v="1021976"/>
    <s v="MAERSK BRANI 304N"/>
    <s v="CALDERA, PUERTO"/>
    <d v="2023-01-30T00:00:00"/>
    <d v="2023-02-02T00:00:00"/>
    <d v="2023-02-23T14:34:00"/>
    <s v="HAMBURG SUD"/>
    <n v="23992.97"/>
    <x v="0"/>
    <x v="1"/>
  </r>
  <r>
    <m/>
    <x v="1"/>
    <x v="0"/>
    <n v="40362625"/>
    <s v="EMBARCADO"/>
    <n v="1030379"/>
    <s v="POLAR COLOMBIA 305N"/>
    <s v="NORFOLK, PUERTO"/>
    <d v="2023-01-26T00:00:00"/>
    <d v="2023-02-03T00:00:00"/>
    <d v="2023-03-06T11:16:00"/>
    <s v="SEALAND"/>
    <n v="24004.088640000002"/>
    <x v="0"/>
    <x v="1"/>
  </r>
  <r>
    <m/>
    <x v="1"/>
    <x v="0"/>
    <n v="40362623"/>
    <s v="EMBARCADO"/>
    <n v="1030379"/>
    <s v="CAPE AKRITAS NX305R"/>
    <s v="NORFOLK, PUERTO"/>
    <d v="2023-01-31T00:00:00"/>
    <d v="2023-02-04T00:00:00"/>
    <d v="2023-03-07T11:16:00"/>
    <s v="MSC"/>
    <n v="23985.944960000001"/>
    <x v="0"/>
    <x v="1"/>
  </r>
  <r>
    <m/>
    <x v="1"/>
    <x v="0"/>
    <n v="40362622"/>
    <s v="EMBARCADO"/>
    <n v="1030379"/>
    <s v="CAPE AKRITAS NX305R"/>
    <s v="NORFOLK, PUERTO"/>
    <d v="2023-01-30T00:00:00"/>
    <d v="2023-02-04T00:00:00"/>
    <d v="2023-03-07T11:16:00"/>
    <s v="MSC"/>
    <n v="24004.088640000002"/>
    <x v="0"/>
    <x v="1"/>
  </r>
  <r>
    <m/>
    <x v="1"/>
    <x v="0"/>
    <n v="40362576"/>
    <s v="EMBARCADO"/>
    <n v="1012109"/>
    <s v="POLAR COLOMBIA 305N"/>
    <s v="PORT EVERGLADES, PUERTO"/>
    <d v="2023-01-26T00:00:00"/>
    <d v="2023-02-03T00:00:00"/>
    <d v="2023-03-05T18:13:00"/>
    <s v="SEALAND"/>
    <n v="19958.047999999999"/>
    <x v="0"/>
    <x v="1"/>
  </r>
  <r>
    <m/>
    <x v="1"/>
    <x v="0"/>
    <n v="40362572"/>
    <s v="EMBARCADO"/>
    <n v="1012109"/>
    <s v="CAPE AKRITAS NX305R"/>
    <s v="PORT EVERGLADES, PUERTO"/>
    <d v="2023-01-30T00:00:00"/>
    <d v="2023-02-04T00:00:00"/>
    <d v="2023-03-06T18:13:00"/>
    <s v="MSC"/>
    <n v="19958.047999999999"/>
    <x v="0"/>
    <x v="1"/>
  </r>
  <r>
    <m/>
    <x v="1"/>
    <x v="0"/>
    <n v="40362564"/>
    <s v="EMBARCADO"/>
    <n v="1012108"/>
    <s v="CAPE AKRITAS NX305R"/>
    <s v="NORFOLK, PUERTO"/>
    <d v="2023-01-30T00:00:00"/>
    <d v="2023-02-04T00:00:00"/>
    <d v="2023-03-07T11:16:00"/>
    <s v="MSC"/>
    <n v="19958.047999999999"/>
    <x v="0"/>
    <x v="1"/>
  </r>
  <r>
    <m/>
    <x v="1"/>
    <x v="0"/>
    <n v="40362552"/>
    <s v="EMBARCADO"/>
    <n v="1012167"/>
    <s v="CAPE AKRITAS NX305R"/>
    <s v="SAVANNAH, PUERTO"/>
    <d v="2023-01-30T00:00:00"/>
    <d v="2023-02-04T00:00:00"/>
    <d v="2023-03-15T16:51:00"/>
    <s v="MSC"/>
    <n v="19958.047999999999"/>
    <x v="0"/>
    <x v="1"/>
  </r>
  <r>
    <m/>
    <x v="1"/>
    <x v="0"/>
    <n v="40362543"/>
    <s v="EMBARCADO"/>
    <n v="1011701"/>
    <s v="POLAR COLOMBIA 305N"/>
    <s v="PHILADELPHIA, PUERTO"/>
    <d v="2023-01-26T00:00:00"/>
    <d v="2023-02-03T00:00:00"/>
    <d v="2023-02-23T15:17:00"/>
    <s v="SEALAND"/>
    <n v="18137.130130000001"/>
    <x v="0"/>
    <x v="1"/>
  </r>
  <r>
    <m/>
    <x v="1"/>
    <x v="0"/>
    <n v="40362538"/>
    <s v="EMBARCADO"/>
    <n v="1012518"/>
    <s v="MAERSK BRANI 304N"/>
    <s v="LOS ANGELES, PUERTO"/>
    <d v="2023-01-30T00:00:00"/>
    <d v="2023-02-02T00:00:00"/>
    <d v="2023-02-25T19:30:00"/>
    <s v="HAMBURG SUD"/>
    <n v="18143.68"/>
    <x v="0"/>
    <x v="1"/>
  </r>
  <r>
    <m/>
    <x v="1"/>
    <x v="0"/>
    <n v="40362528"/>
    <s v="EMBARCADO"/>
    <n v="1012163"/>
    <s v="CAPE AKRITAS NX305R"/>
    <s v="JACKSONVILLE, FL"/>
    <d v="2023-01-31T00:00:00"/>
    <d v="2023-02-04T00:00:00"/>
    <d v="2023-03-04T09:21:00"/>
    <s v="MSC"/>
    <n v="19958.047999999999"/>
    <x v="0"/>
    <x v="1"/>
  </r>
  <r>
    <m/>
    <x v="1"/>
    <x v="0"/>
    <n v="40362527"/>
    <s v="EMBARCADO"/>
    <n v="1012163"/>
    <s v="CAPE AKRITAS NX305R"/>
    <s v="NORFOLK, PUERTO"/>
    <d v="2023-01-28T00:00:00"/>
    <d v="2023-02-04T00:00:00"/>
    <d v="2023-03-07T11:16:00"/>
    <s v="MSC"/>
    <n v="19958.047999999999"/>
    <x v="0"/>
    <x v="1"/>
  </r>
  <r>
    <m/>
    <x v="1"/>
    <x v="0"/>
    <n v="40362522"/>
    <s v="EMBARCADO"/>
    <n v="1012158"/>
    <s v="DIMITRIS C / 0LI0EN1MA"/>
    <s v="HOUSTON, PUERTO"/>
    <d v="2023-01-31T00:00:00"/>
    <d v="2023-02-04T00:00:00"/>
    <d v="2023-03-08T15:53:00"/>
    <s v="CMA CGM"/>
    <n v="19958.047999999999"/>
    <x v="0"/>
    <x v="1"/>
  </r>
  <r>
    <m/>
    <x v="1"/>
    <x v="0"/>
    <n v="40362521"/>
    <s v="EMBARCADO"/>
    <n v="1012158"/>
    <s v="MAERSK BRANI 304N"/>
    <s v="LOS ANGELES, PUERTO"/>
    <d v="2023-01-30T00:00:00"/>
    <d v="2023-02-02T00:00:00"/>
    <d v="2023-02-25T19:30:00"/>
    <s v="HAMBURG SUD"/>
    <n v="19958.047999999999"/>
    <x v="0"/>
    <x v="1"/>
  </r>
  <r>
    <m/>
    <x v="1"/>
    <x v="0"/>
    <n v="40362520"/>
    <s v="EMBARCADO"/>
    <n v="1012158"/>
    <s v="POLAR COLOMBIA 305N"/>
    <s v="HOUSTON, PUERTO"/>
    <d v="2023-01-26T00:00:00"/>
    <d v="2023-02-03T00:00:00"/>
    <d v="2023-03-07T15:53:00"/>
    <s v="SEALAND"/>
    <n v="19958.047999999999"/>
    <x v="0"/>
    <x v="1"/>
  </r>
  <r>
    <m/>
    <x v="1"/>
    <x v="0"/>
    <n v="40362518"/>
    <s v="EMBARCADO"/>
    <n v="1012147"/>
    <s v="CAPE AKRITAS NX305R"/>
    <s v="SAVANNAH, PUERTO"/>
    <d v="2023-01-30T00:00:00"/>
    <d v="2023-02-04T00:00:00"/>
    <d v="2023-03-15T16:51:00"/>
    <s v="MSC"/>
    <n v="18660.774880000001"/>
    <x v="0"/>
    <x v="1"/>
  </r>
  <r>
    <m/>
    <x v="1"/>
    <x v="0"/>
    <n v="40362515"/>
    <s v="EMBARCADO"/>
    <n v="1012483"/>
    <s v="CAPE AKRITAS NX305R"/>
    <s v="NORFOLK, PUERTO"/>
    <d v="2023-02-01T00:00:00"/>
    <d v="2023-02-04T00:00:00"/>
    <d v="2023-03-07T11:16:00"/>
    <s v="MSC"/>
    <n v="19958.047999999999"/>
    <x v="0"/>
    <x v="1"/>
  </r>
  <r>
    <m/>
    <x v="1"/>
    <x v="0"/>
    <n v="40362514"/>
    <s v="EMBARCADO"/>
    <n v="1012483"/>
    <s v="MAERSK BRANI 304N"/>
    <s v="LOS ANGELES, PUERTO"/>
    <d v="2023-01-30T00:00:00"/>
    <d v="2023-02-02T00:00:00"/>
    <d v="2023-02-25T19:30:00"/>
    <s v="HAMBURG SUD"/>
    <n v="19958.047999999999"/>
    <x v="0"/>
    <x v="1"/>
  </r>
  <r>
    <m/>
    <x v="1"/>
    <x v="0"/>
    <n v="40362513"/>
    <s v="EMBARCADO"/>
    <n v="1012483"/>
    <s v="POLAR COLOMBIA 305N"/>
    <s v="NORFOLK, PUERTO"/>
    <d v="2023-01-27T00:00:00"/>
    <d v="2023-02-03T00:00:00"/>
    <d v="2023-03-06T11:16:00"/>
    <s v="SEALAND"/>
    <n v="19958.047999999999"/>
    <x v="0"/>
    <x v="1"/>
  </r>
  <r>
    <m/>
    <x v="1"/>
    <x v="0"/>
    <n v="40362505"/>
    <s v="EMBARCADO"/>
    <n v="1012165"/>
    <s v="CAPE AKRITAS NX305R"/>
    <s v="NORFOLK, PUERTO"/>
    <d v="2023-02-01T00:00:00"/>
    <d v="2023-02-04T00:00:00"/>
    <d v="2023-03-07T11:16:00"/>
    <s v="MSC"/>
    <n v="19958.047999999999"/>
    <x v="0"/>
    <x v="1"/>
  </r>
  <r>
    <m/>
    <x v="1"/>
    <x v="0"/>
    <n v="40362503"/>
    <s v="EMBARCADO"/>
    <n v="1012165"/>
    <s v="DIMITRIS C / 0LI0EN1MA"/>
    <s v="SAVANNAH, PUERTO"/>
    <d v="2023-01-26T00:00:00"/>
    <d v="2023-02-04T00:00:00"/>
    <d v="2023-03-15T16:51:00"/>
    <s v="CMA CGM"/>
    <n v="11067.6448"/>
    <x v="0"/>
    <x v="1"/>
  </r>
  <r>
    <m/>
    <x v="1"/>
    <x v="0"/>
    <n v="40362503"/>
    <s v="EMBARCADO"/>
    <n v="1012165"/>
    <s v="DIMITRIS C / 0LI0EN1MA"/>
    <s v="SAVANNAH, PUERTO"/>
    <d v="2023-01-26T00:00:00"/>
    <d v="2023-02-04T00:00:00"/>
    <d v="2023-03-15T16:51:00"/>
    <s v="CMA CGM"/>
    <n v="8908.5468799999999"/>
    <x v="0"/>
    <x v="1"/>
  </r>
  <r>
    <m/>
    <x v="1"/>
    <x v="0"/>
    <n v="40362500"/>
    <s v="EMBARCADO"/>
    <n v="1012165"/>
    <s v="POLAR COLOMBIA 305N"/>
    <s v="NORFOLK, PUERTO"/>
    <d v="2023-01-27T00:00:00"/>
    <d v="2023-02-03T00:00:00"/>
    <d v="2023-03-06T11:16:00"/>
    <s v="SEALAND"/>
    <n v="19958.047999999999"/>
    <x v="0"/>
    <x v="1"/>
  </r>
  <r>
    <m/>
    <x v="5"/>
    <x v="0"/>
    <n v="40362486"/>
    <s v="EMBARCADO"/>
    <n v="1022918"/>
    <s v="MSC ORION 0250W"/>
    <s v="YOKOHAMA (ADUANA PRINCIPAL)"/>
    <d v="2023-01-31T00:00:00"/>
    <d v="2023-02-12T00:00:00"/>
    <d v="2023-03-20T12:18:00"/>
    <s v="ONE"/>
    <n v="23740"/>
    <x v="0"/>
    <x v="1"/>
  </r>
  <r>
    <m/>
    <x v="5"/>
    <x v="0"/>
    <n v="40362485"/>
    <s v="EMBARCADO"/>
    <n v="1022918"/>
    <s v="MSC TRIESTE FA249A"/>
    <s v="YOKOHAMA (ADUANA PRINCIPAL)"/>
    <d v="2023-01-27T00:00:00"/>
    <d v="2023-02-05T00:00:00"/>
    <d v="2023-03-13T12:18:00"/>
    <s v="ONE"/>
    <n v="24000"/>
    <x v="0"/>
    <x v="1"/>
  </r>
  <r>
    <m/>
    <x v="5"/>
    <x v="0"/>
    <n v="40362480"/>
    <s v="EMBARCADO"/>
    <n v="1021936"/>
    <s v="MSC TRIESTE FA249A"/>
    <s v="YOKOHAMA (ADUANA PRINCIPAL)"/>
    <d v="2023-01-28T00:00:00"/>
    <d v="2023-02-05T00:00:00"/>
    <d v="2023-03-13T12:18:00"/>
    <s v="ONE"/>
    <n v="24000"/>
    <x v="0"/>
    <x v="1"/>
  </r>
  <r>
    <m/>
    <x v="5"/>
    <x v="0"/>
    <n v="40362479"/>
    <s v="EMBARCADO"/>
    <n v="1021936"/>
    <s v="MSC TRIESTE 0010E"/>
    <s v="OSAKA, PUERTO"/>
    <d v="2023-01-28T00:00:00"/>
    <d v="2023-02-05T00:00:00"/>
    <d v="2023-03-30T23:01:00"/>
    <s v="HYUNDAI"/>
    <n v="24000"/>
    <x v="0"/>
    <x v="1"/>
  </r>
  <r>
    <m/>
    <x v="5"/>
    <x v="0"/>
    <n v="40362478"/>
    <s v="EMBARCADO"/>
    <n v="1021936"/>
    <s v="MSC TRIESTE 0010E"/>
    <s v="OSAKA, PUERTO"/>
    <d v="2023-01-27T00:00:00"/>
    <d v="2023-02-05T00:00:00"/>
    <d v="2023-03-30T23:01:00"/>
    <s v="HYUNDAI"/>
    <n v="24000"/>
    <x v="0"/>
    <x v="1"/>
  </r>
  <r>
    <m/>
    <x v="5"/>
    <x v="0"/>
    <n v="40362477"/>
    <s v="EMBARCADO"/>
    <n v="1021936"/>
    <s v="MSC TRIESTE FA249A"/>
    <s v="YOKOHAMA (ADUANA PRINCIPAL)"/>
    <d v="2023-01-27T00:00:00"/>
    <d v="2023-02-05T00:00:00"/>
    <d v="2023-03-13T12:18:00"/>
    <s v="ONE"/>
    <n v="24000"/>
    <x v="0"/>
    <x v="1"/>
  </r>
  <r>
    <m/>
    <x v="5"/>
    <x v="0"/>
    <n v="40362476"/>
    <s v="EMBARCADO"/>
    <n v="1021936"/>
    <s v="MSC TRIESTE FA249A"/>
    <s v="YOKOHAMA (ADUANA PRINCIPAL)"/>
    <d v="2023-01-24T00:00:00"/>
    <d v="2023-02-05T00:00:00"/>
    <d v="2023-03-13T12:18:00"/>
    <s v="ONE"/>
    <n v="24000"/>
    <x v="0"/>
    <x v="1"/>
  </r>
  <r>
    <m/>
    <x v="1"/>
    <x v="0"/>
    <n v="40362460"/>
    <s v="EMBARCADO"/>
    <n v="1021260"/>
    <s v="CAPE AKRITAS NX305R"/>
    <s v="SAN JUAN, PUERTO"/>
    <d v="2023-01-31T00:00:00"/>
    <d v="2023-02-04T00:00:00"/>
    <d v="2023-02-28T02:17:00"/>
    <s v="MSC"/>
    <n v="24007.327290000001"/>
    <x v="0"/>
    <x v="1"/>
  </r>
  <r>
    <m/>
    <x v="1"/>
    <x v="0"/>
    <n v="40362458"/>
    <s v="EMBARCADO"/>
    <n v="1021140"/>
    <s v="CAPE AKRITAS NX305R"/>
    <s v="SAN JUAN, PUERTO"/>
    <d v="2023-01-31T00:00:00"/>
    <d v="2023-02-04T00:00:00"/>
    <d v="2023-02-28T02:17:00"/>
    <s v="MSC"/>
    <n v="24009.930899999999"/>
    <x v="0"/>
    <x v="1"/>
  </r>
  <r>
    <m/>
    <x v="1"/>
    <x v="0"/>
    <n v="40362417"/>
    <s v="EMBARCADO"/>
    <n v="1012167"/>
    <s v="CAPE AKRITAS NX305R"/>
    <s v="SAN JUAN, PUERTO"/>
    <d v="2023-01-30T00:00:00"/>
    <d v="2023-02-04T00:00:00"/>
    <d v="2023-02-28T02:17:00"/>
    <s v="MSC"/>
    <n v="19958.047999999999"/>
    <x v="0"/>
    <x v="1"/>
  </r>
  <r>
    <m/>
    <x v="1"/>
    <x v="0"/>
    <n v="40362416"/>
    <s v="EMBARCADO"/>
    <n v="1012167"/>
    <s v="MSC AINO NX306R"/>
    <s v="SAN JUAN, PUERTO"/>
    <d v="2023-01-31T00:00:00"/>
    <d v="2023-02-11T00:00:00"/>
    <d v="2023-03-07T02:17:00"/>
    <s v="MSC"/>
    <n v="16964.340800000002"/>
    <x v="0"/>
    <x v="1"/>
  </r>
  <r>
    <m/>
    <x v="1"/>
    <x v="0"/>
    <n v="40362413"/>
    <s v="EMBARCADO"/>
    <n v="1012167"/>
    <s v="POLAR COLOMBIA 305N"/>
    <s v="SAN JUAN, PUERTO"/>
    <d v="2023-01-27T00:00:00"/>
    <d v="2023-02-03T00:00:00"/>
    <d v="2023-02-27T02:17:00"/>
    <s v="SEALAND"/>
    <n v="19958.047999999999"/>
    <x v="0"/>
    <x v="1"/>
  </r>
  <r>
    <m/>
    <x v="1"/>
    <x v="0"/>
    <n v="40362412"/>
    <s v="EMBARCADO"/>
    <n v="1012167"/>
    <s v="POLAR COLOMBIA 305N"/>
    <s v="SAN JUAN, PUERTO"/>
    <d v="2023-01-27T00:00:00"/>
    <d v="2023-02-03T00:00:00"/>
    <d v="2023-02-27T02:17:00"/>
    <s v="SEALAND"/>
    <n v="19958.047999999999"/>
    <x v="0"/>
    <x v="1"/>
  </r>
  <r>
    <m/>
    <x v="1"/>
    <x v="0"/>
    <n v="40362411"/>
    <s v="EMBARCADO"/>
    <n v="1012167"/>
    <s v="POLAR COLOMBIA 305N"/>
    <s v="SAN JUAN, PUERTO"/>
    <d v="2023-01-26T00:00:00"/>
    <d v="2023-02-03T00:00:00"/>
    <d v="2023-02-27T02:17:00"/>
    <s v="SEALAND"/>
    <n v="19958.047999999999"/>
    <x v="0"/>
    <x v="1"/>
  </r>
  <r>
    <m/>
    <x v="1"/>
    <x v="0"/>
    <n v="40362410"/>
    <s v="EMBARCADO"/>
    <n v="1012167"/>
    <s v="POLAR COLOMBIA 305N"/>
    <s v="SAN JUAN, PUERTO"/>
    <d v="2023-01-27T00:00:00"/>
    <d v="2023-02-03T00:00:00"/>
    <d v="2023-02-27T02:17:00"/>
    <s v="SEALAND"/>
    <n v="19958.047999999999"/>
    <x v="0"/>
    <x v="1"/>
  </r>
  <r>
    <m/>
    <x v="1"/>
    <x v="0"/>
    <n v="40362399"/>
    <s v="EMBARCADO"/>
    <n v="1012145"/>
    <s v="CAPE AKRITAS NX305R"/>
    <s v="SAN JUAN, PUERTO"/>
    <d v="2023-01-31T00:00:00"/>
    <d v="2023-02-04T00:00:00"/>
    <d v="2023-02-28T02:17:00"/>
    <s v="MSC"/>
    <n v="19758.467519999998"/>
    <x v="0"/>
    <x v="1"/>
  </r>
  <r>
    <m/>
    <x v="2"/>
    <x v="1"/>
    <n v="40362339"/>
    <s v="EMBARCADO"/>
    <n v="1020944"/>
    <s v="COSCO SHIPPING VOLGA 2252N"/>
    <s v="CARTAGENA, PUERTO"/>
    <d v="2023-01-26T00:00:00"/>
    <d v="2023-02-02T00:00:00"/>
    <d v="2023-02-17T15:22:00"/>
    <s v="HAPAG LLOYD"/>
    <n v="24049.98"/>
    <x v="0"/>
    <x v="1"/>
  </r>
  <r>
    <m/>
    <x v="0"/>
    <x v="0"/>
    <n v="40362317"/>
    <s v="EMBARCADO"/>
    <n v="1021766"/>
    <s v="MSC ORION"/>
    <s v="YANTIAN, CHINA"/>
    <d v="2023-01-31T00:00:00"/>
    <d v="2023-02-12T00:00:00"/>
    <d v="2023-03-16T22:27:00"/>
    <s v="MSC"/>
    <n v="24030"/>
    <x v="0"/>
    <x v="1"/>
  </r>
  <r>
    <m/>
    <x v="0"/>
    <x v="0"/>
    <n v="40362315"/>
    <s v="EMBARCADO"/>
    <n v="1022639"/>
    <s v="CSCL ASIA"/>
    <s v="TIANJIN XINGANG, CHINA"/>
    <d v="2023-01-31T00:00:00"/>
    <d v="2023-02-05T00:00:00"/>
    <d v="2023-03-26T20:36:00"/>
    <s v="COSCO"/>
    <n v="22169.9"/>
    <x v="0"/>
    <x v="1"/>
  </r>
  <r>
    <m/>
    <x v="0"/>
    <x v="0"/>
    <n v="40362275"/>
    <s v="EMBARCADO"/>
    <n v="1030506"/>
    <s v="MSC ORION"/>
    <s v="DURBAN, PUERTO"/>
    <d v="2023-01-26T00:00:00"/>
    <d v="2023-02-12T00:00:00"/>
    <d v="2023-04-25T23:23:00"/>
    <s v="HAPAG LLOYD"/>
    <n v="24000"/>
    <x v="0"/>
    <x v="1"/>
  </r>
  <r>
    <m/>
    <x v="0"/>
    <x v="0"/>
    <n v="40362264"/>
    <s v="EMBARCADO"/>
    <n v="1030686"/>
    <s v="SEASPAN BRIGHTNESS"/>
    <s v="SHANGHAI, CHINA"/>
    <d v="2023-01-25T00:00:00"/>
    <d v="2023-02-03T00:00:00"/>
    <d v="2023-03-11T09:24:00"/>
    <s v="ONE"/>
    <n v="24000"/>
    <x v="0"/>
    <x v="1"/>
  </r>
  <r>
    <m/>
    <x v="0"/>
    <x v="0"/>
    <n v="40362259"/>
    <s v="EMBARCADO"/>
    <n v="1030683"/>
    <s v="SEASPAN BRIGHTNESS"/>
    <s v="SHANGHAI, CHINA"/>
    <d v="2023-01-20T00:00:00"/>
    <d v="2023-02-03T00:00:00"/>
    <d v="2023-03-11T09:24:00"/>
    <s v="HYUNDAI"/>
    <n v="24000"/>
    <x v="0"/>
    <x v="1"/>
  </r>
  <r>
    <m/>
    <x v="0"/>
    <x v="0"/>
    <n v="40362258"/>
    <s v="EMBARCADO"/>
    <n v="1030683"/>
    <s v="SEASPAN BRIGHTNESS"/>
    <s v="SHANGHAI, CHINA"/>
    <d v="2023-01-21T00:00:00"/>
    <d v="2023-02-03T00:00:00"/>
    <d v="2023-03-11T09:24:00"/>
    <s v="HYUNDAI"/>
    <n v="24000"/>
    <x v="0"/>
    <x v="1"/>
  </r>
  <r>
    <m/>
    <x v="0"/>
    <x v="0"/>
    <n v="40362255"/>
    <s v="EMBARCADO"/>
    <n v="1030685"/>
    <s v="SEASPAN BRIGHTNESS"/>
    <s v="SHANGHAI, CHINA"/>
    <d v="2023-01-24T00:00:00"/>
    <d v="2023-02-03T00:00:00"/>
    <d v="2023-03-11T09:24:00"/>
    <s v="MSC"/>
    <n v="24000"/>
    <x v="0"/>
    <x v="1"/>
  </r>
  <r>
    <m/>
    <x v="0"/>
    <x v="0"/>
    <n v="40362254"/>
    <s v="EMBARCADO"/>
    <n v="1030685"/>
    <s v="SEASPAN BRIGHTNESS"/>
    <s v="SHANGHAI, CHINA"/>
    <d v="2023-01-20T00:00:00"/>
    <d v="2023-02-03T00:00:00"/>
    <d v="2023-03-11T09:24:00"/>
    <s v="HYUNDAI"/>
    <n v="24000"/>
    <x v="0"/>
    <x v="1"/>
  </r>
  <r>
    <m/>
    <x v="0"/>
    <x v="0"/>
    <n v="40362248"/>
    <s v="EMBARCADO"/>
    <n v="1022378"/>
    <s v="SEASPAN BRIGHTNESS"/>
    <s v="YANTIAN, CHINA"/>
    <d v="2023-01-26T00:00:00"/>
    <d v="2023-02-03T00:00:00"/>
    <d v="2023-03-07T22:27:00"/>
    <s v="MSC"/>
    <n v="14300"/>
    <x v="0"/>
    <x v="1"/>
  </r>
  <r>
    <m/>
    <x v="0"/>
    <x v="0"/>
    <n v="40362248"/>
    <s v="EMBARCADO"/>
    <n v="1022378"/>
    <s v="SEASPAN BRIGHTNESS"/>
    <s v="YANTIAN, CHINA"/>
    <d v="2023-01-27T00:00:00"/>
    <d v="2023-02-03T00:00:00"/>
    <d v="2023-03-07T22:27:00"/>
    <s v="MSC"/>
    <n v="9700"/>
    <x v="0"/>
    <x v="1"/>
  </r>
  <r>
    <m/>
    <x v="0"/>
    <x v="0"/>
    <n v="40362245"/>
    <s v="EMBARCADO"/>
    <n v="1022291"/>
    <s v="SEASPAN BRIGHTNESS"/>
    <s v="SHANGHAI, CHINA"/>
    <d v="2023-01-26T00:00:00"/>
    <d v="2023-02-03T00:00:00"/>
    <d v="2023-03-11T09:24:00"/>
    <s v="ONE"/>
    <n v="15969.37"/>
    <x v="0"/>
    <x v="1"/>
  </r>
  <r>
    <m/>
    <x v="0"/>
    <x v="0"/>
    <n v="40362245"/>
    <s v="EMBARCADO"/>
    <n v="1022291"/>
    <s v="SEASPAN BRIGHTNESS"/>
    <s v="SHANGHAI, CHINA"/>
    <d v="2023-01-27T00:00:00"/>
    <d v="2023-02-03T00:00:00"/>
    <d v="2023-03-11T09:24:00"/>
    <s v="ONE"/>
    <n v="8134.26"/>
    <x v="0"/>
    <x v="1"/>
  </r>
  <r>
    <m/>
    <x v="0"/>
    <x v="0"/>
    <n v="40362240"/>
    <s v="EMBARCADO"/>
    <n v="1022639"/>
    <s v="CSCL ASIA"/>
    <s v="TIANJIN XINGANG, CHINA"/>
    <d v="2023-02-01T00:00:00"/>
    <d v="2023-02-05T00:00:00"/>
    <d v="2023-03-26T20:36:00"/>
    <s v="COSCO"/>
    <n v="22395.56"/>
    <x v="0"/>
    <x v="1"/>
  </r>
  <r>
    <m/>
    <x v="0"/>
    <x v="0"/>
    <n v="40362239"/>
    <s v="EMBARCADO"/>
    <n v="1022639"/>
    <s v="CSCL ASIA"/>
    <s v="TIANJIN XINGANG, CHINA"/>
    <d v="2023-01-30T00:00:00"/>
    <d v="2023-02-05T00:00:00"/>
    <d v="2023-03-26T20:36:00"/>
    <s v="COSCO"/>
    <n v="22015.88"/>
    <x v="0"/>
    <x v="1"/>
  </r>
  <r>
    <m/>
    <x v="0"/>
    <x v="0"/>
    <n v="40362238"/>
    <s v="EMBARCADO"/>
    <n v="1022639"/>
    <s v="CSCL ASIA"/>
    <s v="TIANJIN XINGANG, CHINA"/>
    <d v="2023-01-30T00:00:00"/>
    <d v="2023-02-05T00:00:00"/>
    <d v="2023-03-26T20:36:00"/>
    <s v="COSCO"/>
    <n v="22166.57"/>
    <x v="0"/>
    <x v="1"/>
  </r>
  <r>
    <m/>
    <x v="0"/>
    <x v="0"/>
    <n v="40362237"/>
    <s v="EMBARCADO"/>
    <n v="1022639"/>
    <s v="MSC TRIESTE"/>
    <s v="TIANJIN XINGANG, CHINA"/>
    <d v="2023-01-26T00:00:00"/>
    <d v="2023-02-05T00:00:00"/>
    <d v="2023-03-26T20:36:00"/>
    <s v="HAPAG LLOYD"/>
    <n v="22417.21"/>
    <x v="0"/>
    <x v="1"/>
  </r>
  <r>
    <m/>
    <x v="0"/>
    <x v="0"/>
    <n v="40362236"/>
    <s v="EMBARCADO"/>
    <n v="1022639"/>
    <s v="MSC TRIESTE"/>
    <s v="TIANJIN XINGANG, CHINA"/>
    <d v="2023-01-27T00:00:00"/>
    <d v="2023-02-05T00:00:00"/>
    <d v="2023-03-26T20:36:00"/>
    <s v="HAPAG LLOYD"/>
    <n v="22504.23"/>
    <x v="0"/>
    <x v="1"/>
  </r>
  <r>
    <m/>
    <x v="0"/>
    <x v="0"/>
    <n v="40362235"/>
    <s v="EMBARCADO"/>
    <n v="1022639"/>
    <s v="MSC TRIESTE"/>
    <s v="TIANJIN XINGANG, CHINA"/>
    <d v="2023-01-25T00:00:00"/>
    <d v="2023-02-05T00:00:00"/>
    <d v="2023-03-26T20:36:00"/>
    <s v="MSC"/>
    <n v="22231.64"/>
    <x v="0"/>
    <x v="1"/>
  </r>
  <r>
    <m/>
    <x v="0"/>
    <x v="0"/>
    <n v="40362230"/>
    <s v="EMBARCADO"/>
    <n v="1022639"/>
    <s v="MSC ORION"/>
    <s v="SHANGHAI, CHINA"/>
    <d v="2023-01-26T00:00:00"/>
    <d v="2023-02-12T00:00:00"/>
    <d v="2023-03-20T09:24:00"/>
    <s v="HAPAG LLOYD"/>
    <n v="22594.2"/>
    <x v="0"/>
    <x v="1"/>
  </r>
  <r>
    <m/>
    <x v="0"/>
    <x v="0"/>
    <n v="40362222"/>
    <s v="EMBARCADO"/>
    <n v="1022639"/>
    <s v="XIN FANG CHENG"/>
    <s v="SHANGHAI, CHINA"/>
    <d v="2023-01-28T00:00:00"/>
    <d v="2023-02-14T00:00:00"/>
    <d v="2023-03-22T09:24:00"/>
    <s v="CMA CGM"/>
    <n v="22237.3"/>
    <x v="0"/>
    <x v="1"/>
  </r>
  <r>
    <m/>
    <x v="0"/>
    <x v="0"/>
    <n v="40362221"/>
    <s v="EMBARCADO"/>
    <n v="1022639"/>
    <s v="MSC TRIESTE"/>
    <s v="SHANGHAI, CHINA"/>
    <d v="2023-01-28T00:00:00"/>
    <d v="2023-02-05T00:00:00"/>
    <d v="2023-03-13T09:24:00"/>
    <s v="MSC"/>
    <n v="22125.279999999999"/>
    <x v="0"/>
    <x v="1"/>
  </r>
  <r>
    <m/>
    <x v="0"/>
    <x v="0"/>
    <n v="40362196"/>
    <s v="EMBARCADO"/>
    <n v="1022212"/>
    <s v="XIN FANG CHENG"/>
    <s v="SHANGHAI, CHINA"/>
    <d v="2023-01-31T00:00:00"/>
    <d v="2023-02-14T00:00:00"/>
    <d v="2023-03-22T09:24:00"/>
    <s v="CMA CGM"/>
    <n v="24036.38"/>
    <x v="0"/>
    <x v="1"/>
  </r>
  <r>
    <m/>
    <x v="0"/>
    <x v="0"/>
    <n v="40362195"/>
    <s v="EMBARCADO"/>
    <n v="1022212"/>
    <s v="XIN FANG CHENG"/>
    <s v="SHANGHAI, CHINA"/>
    <d v="2023-01-31T00:00:00"/>
    <d v="2023-02-14T00:00:00"/>
    <d v="2023-03-22T09:24:00"/>
    <s v="CMA CGM"/>
    <n v="23901.13"/>
    <x v="0"/>
    <x v="1"/>
  </r>
  <r>
    <m/>
    <x v="0"/>
    <x v="0"/>
    <n v="40362194"/>
    <s v="EMBARCADO"/>
    <n v="1022212"/>
    <s v="SEASPAN BRIGHTNESS"/>
    <s v="SHANGHAI, CHINA"/>
    <d v="2023-01-25T00:00:00"/>
    <d v="2023-02-03T00:00:00"/>
    <d v="2023-03-11T09:24:00"/>
    <s v="ONE"/>
    <n v="24570.46"/>
    <x v="0"/>
    <x v="1"/>
  </r>
  <r>
    <m/>
    <x v="0"/>
    <x v="0"/>
    <n v="40362193"/>
    <s v="EMBARCADO"/>
    <n v="1022212"/>
    <s v="SEASPAN BRIGHTNESS"/>
    <s v="SHANGHAI, CHINA"/>
    <d v="2023-01-28T00:00:00"/>
    <d v="2023-02-03T00:00:00"/>
    <d v="2023-03-11T09:24:00"/>
    <s v="ONE"/>
    <n v="23987.85"/>
    <x v="0"/>
    <x v="1"/>
  </r>
  <r>
    <m/>
    <x v="0"/>
    <x v="0"/>
    <n v="40362190"/>
    <s v="EMBARCADO"/>
    <n v="1022212"/>
    <s v="XIN FANG CHENG"/>
    <s v="SHANGHAI, CHINA"/>
    <d v="2023-01-27T00:00:00"/>
    <d v="2023-02-14T00:00:00"/>
    <d v="2023-03-22T09:24:00"/>
    <s v="CMA CGM"/>
    <n v="24031.03"/>
    <x v="0"/>
    <x v="1"/>
  </r>
  <r>
    <m/>
    <x v="0"/>
    <x v="0"/>
    <n v="40362188"/>
    <s v="EMBARCADO"/>
    <n v="1022212"/>
    <s v="MSC ORION"/>
    <s v="SHANGHAI, CHINA"/>
    <d v="2023-01-26T00:00:00"/>
    <d v="2023-02-12T00:00:00"/>
    <d v="2023-03-20T09:24:00"/>
    <s v="HAPAG LLOYD"/>
    <n v="23960.639999999999"/>
    <x v="0"/>
    <x v="1"/>
  </r>
  <r>
    <m/>
    <x v="0"/>
    <x v="0"/>
    <n v="40362183"/>
    <s v="EMBARCADO"/>
    <n v="1022212"/>
    <s v="SEASPAN BRIGHTNESS"/>
    <s v="YANTIAN, CHINA"/>
    <d v="2023-01-21T00:00:00"/>
    <d v="2023-02-03T00:00:00"/>
    <d v="2023-03-07T22:27:00"/>
    <s v="MSC"/>
    <n v="23566.69"/>
    <x v="0"/>
    <x v="1"/>
  </r>
  <r>
    <m/>
    <x v="0"/>
    <x v="0"/>
    <n v="40362169"/>
    <s v="EMBARCADO"/>
    <n v="1022169"/>
    <s v="SEASPAN BRIGHTNESS"/>
    <s v="SHANGHAI, CHINA"/>
    <d v="2023-01-26T00:00:00"/>
    <d v="2023-02-03T00:00:00"/>
    <d v="2023-03-11T09:24:00"/>
    <s v="ONE"/>
    <n v="24310"/>
    <x v="0"/>
    <x v="1"/>
  </r>
  <r>
    <m/>
    <x v="0"/>
    <x v="0"/>
    <n v="40362168"/>
    <s v="EMBARCADO"/>
    <n v="1022414"/>
    <s v="XIN FANG CHENG"/>
    <s v="SHANGHAI, CHINA"/>
    <d v="2023-01-31T00:00:00"/>
    <d v="2023-02-14T00:00:00"/>
    <d v="2023-03-22T09:24:00"/>
    <s v="CMA CGM"/>
    <n v="24240"/>
    <x v="0"/>
    <x v="1"/>
  </r>
  <r>
    <m/>
    <x v="0"/>
    <x v="0"/>
    <n v="40362161"/>
    <s v="EMBARCADO"/>
    <n v="1022080"/>
    <s v="XIN FANG CHENG"/>
    <s v="SHANGHAI, CHINA"/>
    <d v="2023-01-31T00:00:00"/>
    <d v="2023-02-14T00:00:00"/>
    <d v="2023-03-22T09:24:00"/>
    <s v="CMA CGM"/>
    <n v="23540"/>
    <x v="0"/>
    <x v="1"/>
  </r>
  <r>
    <m/>
    <x v="0"/>
    <x v="0"/>
    <n v="40362157"/>
    <s v="EMBARCADO"/>
    <n v="1022637"/>
    <s v="MSC TRIESTE"/>
    <s v="QINGDAO, PUERTO"/>
    <d v="2023-01-25T00:00:00"/>
    <d v="2023-02-05T00:00:00"/>
    <d v="2023-03-30T08:44:00"/>
    <s v="MSC"/>
    <n v="21690"/>
    <x v="0"/>
    <x v="1"/>
  </r>
  <r>
    <m/>
    <x v="0"/>
    <x v="0"/>
    <n v="40362156"/>
    <s v="EMBARCADO"/>
    <n v="1022637"/>
    <s v="CSCL ASIA"/>
    <s v="QINGDAO, PUERTO"/>
    <d v="2023-01-30T00:00:00"/>
    <d v="2023-02-05T00:00:00"/>
    <d v="2023-03-30T08:44:00"/>
    <s v="CMA CGM"/>
    <n v="5040"/>
    <x v="0"/>
    <x v="1"/>
  </r>
  <r>
    <m/>
    <x v="0"/>
    <x v="0"/>
    <n v="40362156"/>
    <s v="EMBARCADO"/>
    <n v="1022637"/>
    <s v="CSCL ASIA"/>
    <s v="QINGDAO, PUERTO"/>
    <d v="2023-01-23T00:00:00"/>
    <d v="2023-02-05T00:00:00"/>
    <d v="2023-03-30T08:44:00"/>
    <s v="CMA CGM"/>
    <n v="17025"/>
    <x v="0"/>
    <x v="1"/>
  </r>
  <r>
    <m/>
    <x v="0"/>
    <x v="0"/>
    <n v="40362153"/>
    <s v="EMBARCADO"/>
    <n v="1022096"/>
    <s v="EVER LUCID"/>
    <s v="YANTIAN, CHINA"/>
    <d v="2023-01-31T00:00:00"/>
    <d v="2023-02-07T00:00:00"/>
    <d v="2023-03-11T22:27:00"/>
    <s v="CMA CGM"/>
    <n v="24250"/>
    <x v="0"/>
    <x v="1"/>
  </r>
  <r>
    <m/>
    <x v="0"/>
    <x v="0"/>
    <n v="40362149"/>
    <s v="EMBARCADO"/>
    <n v="1022939"/>
    <s v="XIN FANG CHENG"/>
    <s v="SHANGHAI, CHINA"/>
    <d v="2023-01-27T00:00:00"/>
    <d v="2023-02-14T00:00:00"/>
    <d v="2023-03-22T09:24:00"/>
    <s v="CMA CGM"/>
    <n v="20360"/>
    <x v="0"/>
    <x v="1"/>
  </r>
  <r>
    <m/>
    <x v="0"/>
    <x v="0"/>
    <n v="40362149"/>
    <s v="EMBARCADO"/>
    <n v="1022939"/>
    <s v="XIN FANG CHENG"/>
    <s v="SHANGHAI, CHINA"/>
    <d v="2023-01-27T00:00:00"/>
    <d v="2023-02-14T00:00:00"/>
    <d v="2023-03-22T09:24:00"/>
    <s v="CMA CGM"/>
    <n v="4640"/>
    <x v="0"/>
    <x v="1"/>
  </r>
  <r>
    <m/>
    <x v="0"/>
    <x v="0"/>
    <n v="40362146"/>
    <s v="EMBARCADO"/>
    <n v="1021766"/>
    <s v="CSCL ASIA"/>
    <s v="TIANJIN XINGANG, CHINA"/>
    <d v="2023-02-01T00:00:00"/>
    <d v="2023-02-05T00:00:00"/>
    <d v="2023-03-26T20:36:00"/>
    <s v="COSCO"/>
    <n v="23400"/>
    <x v="0"/>
    <x v="1"/>
  </r>
  <r>
    <m/>
    <x v="0"/>
    <x v="0"/>
    <n v="40362145"/>
    <s v="EMBARCADO"/>
    <n v="1021766"/>
    <s v="MSC TRIESTE"/>
    <s v="TIANJIN XINGANG, CHINA"/>
    <d v="2023-01-28T00:00:00"/>
    <d v="2023-02-05T00:00:00"/>
    <d v="2023-03-26T20:36:00"/>
    <s v="MSC"/>
    <n v="24012"/>
    <x v="0"/>
    <x v="1"/>
  </r>
  <r>
    <m/>
    <x v="0"/>
    <x v="0"/>
    <n v="40362144"/>
    <s v="EMBARCADO"/>
    <n v="1021766"/>
    <s v="MSC TRIESTE"/>
    <s v="TIANJIN XINGANG, CHINA"/>
    <d v="2023-01-25T00:00:00"/>
    <d v="2023-02-05T00:00:00"/>
    <d v="2023-03-26T20:36:00"/>
    <s v="MSC"/>
    <n v="23436"/>
    <x v="0"/>
    <x v="1"/>
  </r>
  <r>
    <m/>
    <x v="0"/>
    <x v="0"/>
    <n v="40362143"/>
    <s v="EMBARCADO"/>
    <n v="1021766"/>
    <s v="MSC ORION"/>
    <s v="TIANJIN XINGANG, CHINA"/>
    <d v="2023-01-27T00:00:00"/>
    <d v="2023-02-12T00:00:00"/>
    <d v="2023-04-02T20:36:00"/>
    <s v="HAPAG LLOYD"/>
    <n v="23940"/>
    <x v="0"/>
    <x v="1"/>
  </r>
  <r>
    <m/>
    <x v="0"/>
    <x v="0"/>
    <n v="40362140"/>
    <s v="EMBARCADO"/>
    <n v="1021766"/>
    <s v="MSC TRIESTE"/>
    <s v="TIANJIN XINGANG, CHINA"/>
    <d v="2023-01-24T00:00:00"/>
    <d v="2023-02-05T00:00:00"/>
    <d v="2023-03-26T20:36:00"/>
    <s v="ONE"/>
    <n v="24678"/>
    <x v="0"/>
    <x v="1"/>
  </r>
  <r>
    <m/>
    <x v="0"/>
    <x v="0"/>
    <n v="40362139"/>
    <s v="EMBARCADO"/>
    <n v="1021766"/>
    <s v="MSC TRIESTE"/>
    <s v="TIANJIN XINGANG, CHINA"/>
    <d v="2023-01-24T00:00:00"/>
    <d v="2023-02-05T00:00:00"/>
    <d v="2023-03-26T20:36:00"/>
    <s v="ONE"/>
    <n v="23400"/>
    <x v="0"/>
    <x v="1"/>
  </r>
  <r>
    <m/>
    <x v="0"/>
    <x v="0"/>
    <n v="40362123"/>
    <s v="EMBARCADO"/>
    <n v="1023306"/>
    <s v="XIN FANG CHENG"/>
    <s v="SHANGHAI, CHINA"/>
    <d v="2023-01-27T00:00:00"/>
    <d v="2023-02-14T00:00:00"/>
    <d v="2023-03-22T09:24:00"/>
    <s v="CMA CGM"/>
    <n v="24300"/>
    <x v="0"/>
    <x v="1"/>
  </r>
  <r>
    <m/>
    <x v="0"/>
    <x v="0"/>
    <n v="40362122"/>
    <s v="EMBARCADO"/>
    <n v="1023306"/>
    <s v="MSC TRIESTE"/>
    <s v="SHANGHAI, CHINA"/>
    <d v="2023-01-30T00:00:00"/>
    <d v="2023-02-05T00:00:00"/>
    <d v="2023-03-13T09:24:00"/>
    <s v="MSC"/>
    <n v="4800"/>
    <x v="0"/>
    <x v="1"/>
  </r>
  <r>
    <m/>
    <x v="0"/>
    <x v="0"/>
    <n v="40362122"/>
    <s v="EMBARCADO"/>
    <n v="1023306"/>
    <s v="MSC TRIESTE"/>
    <s v="SHANGHAI, CHINA"/>
    <d v="2023-01-30T00:00:00"/>
    <d v="2023-02-05T00:00:00"/>
    <d v="2023-03-13T09:24:00"/>
    <s v="MSC"/>
    <n v="19560"/>
    <x v="0"/>
    <x v="1"/>
  </r>
  <r>
    <m/>
    <x v="0"/>
    <x v="0"/>
    <n v="40362120"/>
    <s v="EMBARCADO"/>
    <n v="1023306"/>
    <s v="MSC ORION"/>
    <s v="SHANGHAI, CHINA"/>
    <d v="2023-01-27T00:00:00"/>
    <d v="2023-02-12T00:00:00"/>
    <d v="2023-03-20T09:24:00"/>
    <s v="HAPAG LLOYD"/>
    <n v="24260"/>
    <x v="0"/>
    <x v="1"/>
  </r>
  <r>
    <m/>
    <x v="0"/>
    <x v="0"/>
    <n v="40362119"/>
    <s v="EMBARCADO"/>
    <n v="1023306"/>
    <s v="SEASPAN BRIGHTNESS"/>
    <s v="SHANGHAI, CHINA"/>
    <d v="2023-01-20T00:00:00"/>
    <d v="2023-02-03T00:00:00"/>
    <d v="2023-03-11T09:24:00"/>
    <s v="MSC"/>
    <n v="12000"/>
    <x v="0"/>
    <x v="1"/>
  </r>
  <r>
    <m/>
    <x v="0"/>
    <x v="0"/>
    <n v="40362119"/>
    <s v="EMBARCADO"/>
    <n v="1023306"/>
    <s v="SEASPAN BRIGHTNESS"/>
    <s v="SHANGHAI, CHINA"/>
    <d v="2023-01-24T00:00:00"/>
    <d v="2023-02-03T00:00:00"/>
    <d v="2023-03-11T09:24:00"/>
    <s v="MSC"/>
    <n v="12000"/>
    <x v="0"/>
    <x v="1"/>
  </r>
  <r>
    <m/>
    <x v="0"/>
    <x v="0"/>
    <n v="40362117"/>
    <s v="EMBARCADO"/>
    <n v="1022388"/>
    <s v="MSC ORION"/>
    <s v="YANTIAN, CHINA"/>
    <d v="2023-01-31T00:00:00"/>
    <d v="2023-02-12T00:00:00"/>
    <d v="2023-03-16T22:27:00"/>
    <s v="MSC"/>
    <n v="24070"/>
    <x v="0"/>
    <x v="1"/>
  </r>
  <r>
    <m/>
    <x v="0"/>
    <x v="0"/>
    <n v="40362116"/>
    <s v="EMBARCADO"/>
    <n v="1022388"/>
    <s v="MSC ORION"/>
    <s v="YANTIAN, CHINA"/>
    <d v="2023-01-27T00:00:00"/>
    <d v="2023-02-12T00:00:00"/>
    <d v="2023-03-16T22:27:00"/>
    <s v="HAPAG LLOYD"/>
    <n v="24030"/>
    <x v="0"/>
    <x v="1"/>
  </r>
  <r>
    <m/>
    <x v="0"/>
    <x v="0"/>
    <n v="40362114"/>
    <s v="EMBARCADO"/>
    <n v="1022388"/>
    <s v="SEASPAN BRIGHTNESS"/>
    <s v="YANTIAN, CHINA"/>
    <d v="2023-01-25T00:00:00"/>
    <d v="2023-02-03T00:00:00"/>
    <d v="2023-03-07T22:27:00"/>
    <s v="MSC"/>
    <n v="24000"/>
    <x v="0"/>
    <x v="1"/>
  </r>
  <r>
    <m/>
    <x v="0"/>
    <x v="0"/>
    <n v="40362107"/>
    <s v="EMBARCADO"/>
    <n v="1022125"/>
    <s v="WAN HAI 521"/>
    <s v="SHANGHAI, CHINA"/>
    <d v="2023-01-25T00:00:00"/>
    <d v="2023-02-05T00:00:00"/>
    <d v="2023-03-13T09:24:00"/>
    <s v="WAN HAI"/>
    <n v="25000.94"/>
    <x v="0"/>
    <x v="1"/>
  </r>
  <r>
    <m/>
    <x v="0"/>
    <x v="0"/>
    <n v="40362106"/>
    <s v="EMBARCADO"/>
    <n v="1022125"/>
    <s v="XIN FANG CHENG"/>
    <s v="SHANGHAI, CHINA"/>
    <d v="2023-01-31T00:00:00"/>
    <d v="2023-02-14T00:00:00"/>
    <d v="2023-03-22T09:24:00"/>
    <s v="CMA CGM"/>
    <n v="25001.89"/>
    <x v="0"/>
    <x v="1"/>
  </r>
  <r>
    <m/>
    <x v="0"/>
    <x v="0"/>
    <n v="40362101"/>
    <s v="EMBARCADO"/>
    <n v="1022125"/>
    <s v="SEASPAN BRIGHTNESS"/>
    <s v="YANTIAN, CHINA"/>
    <d v="2023-01-26T00:00:00"/>
    <d v="2023-02-03T00:00:00"/>
    <d v="2023-03-07T22:27:00"/>
    <s v="MSC"/>
    <n v="24039.759999999998"/>
    <x v="0"/>
    <x v="1"/>
  </r>
  <r>
    <m/>
    <x v="0"/>
    <x v="0"/>
    <n v="40362095"/>
    <s v="EMBARCADO"/>
    <n v="1023411"/>
    <s v="MSC ORION"/>
    <s v="SHANGHAI, CHINA"/>
    <d v="2023-01-27T00:00:00"/>
    <d v="2023-02-12T00:00:00"/>
    <d v="2023-03-20T09:24:00"/>
    <s v="HAPAG LLOYD"/>
    <n v="24304.86"/>
    <x v="0"/>
    <x v="1"/>
  </r>
  <r>
    <m/>
    <x v="0"/>
    <x v="0"/>
    <n v="40362090"/>
    <s v="EMBARCADO"/>
    <n v="1023412"/>
    <s v="MSC ORION"/>
    <s v="SHANGHAI, CHINA"/>
    <d v="2023-01-27T00:00:00"/>
    <d v="2023-02-12T00:00:00"/>
    <d v="2023-03-20T09:24:00"/>
    <s v="HAPAG LLOYD"/>
    <n v="23958.12"/>
    <x v="0"/>
    <x v="1"/>
  </r>
  <r>
    <m/>
    <x v="0"/>
    <x v="0"/>
    <n v="40362070"/>
    <s v="EMBARCADO"/>
    <n v="1021733"/>
    <s v="CSCL ASIA"/>
    <s v="TIANJIN XINGANG, CHINA"/>
    <d v="2023-01-31T00:00:00"/>
    <d v="2023-02-05T00:00:00"/>
    <d v="2023-03-26T20:36:00"/>
    <s v="COSCO"/>
    <n v="24007.21"/>
    <x v="0"/>
    <x v="1"/>
  </r>
  <r>
    <m/>
    <x v="0"/>
    <x v="0"/>
    <n v="40362069"/>
    <s v="EMBARCADO"/>
    <n v="1021733"/>
    <s v="MSC TRIESTE"/>
    <s v="TIANJIN XINGANG, CHINA"/>
    <d v="2023-01-30T00:00:00"/>
    <d v="2023-02-05T00:00:00"/>
    <d v="2023-03-26T20:36:00"/>
    <s v="MSC"/>
    <n v="12260.77"/>
    <x v="0"/>
    <x v="1"/>
  </r>
  <r>
    <m/>
    <x v="0"/>
    <x v="0"/>
    <n v="40362069"/>
    <s v="EMBARCADO"/>
    <n v="1021733"/>
    <s v="MSC TRIESTE"/>
    <s v="TIANJIN XINGANG, CHINA"/>
    <d v="2023-01-31T00:00:00"/>
    <d v="2023-02-05T00:00:00"/>
    <d v="2023-03-26T20:36:00"/>
    <s v="MSC"/>
    <n v="11819.36"/>
    <x v="0"/>
    <x v="1"/>
  </r>
  <r>
    <m/>
    <x v="0"/>
    <x v="0"/>
    <n v="40362045"/>
    <s v="EMBARCADO"/>
    <n v="1021733"/>
    <s v="SEASPAN BRIGHTNESS"/>
    <s v="YANTIAN, CHINA"/>
    <d v="2023-01-16T00:00:00"/>
    <d v="2023-02-03T00:00:00"/>
    <d v="2023-03-07T22:27:00"/>
    <s v="HYUNDAI"/>
    <n v="24381.07"/>
    <x v="0"/>
    <x v="1"/>
  </r>
  <r>
    <m/>
    <x v="0"/>
    <x v="0"/>
    <n v="40362037"/>
    <s v="EMBARCADO"/>
    <n v="1021774"/>
    <s v="SEASPAN BRIGHTNESS"/>
    <s v="YANTIAN, CHINA"/>
    <d v="2023-01-26T00:00:00"/>
    <d v="2023-02-03T00:00:00"/>
    <d v="2023-03-07T22:27:00"/>
    <s v="MSC"/>
    <n v="24400"/>
    <x v="0"/>
    <x v="1"/>
  </r>
  <r>
    <m/>
    <x v="0"/>
    <x v="0"/>
    <n v="40362033"/>
    <s v="EMBARCADO"/>
    <n v="1022636"/>
    <s v="CSCL ASIA"/>
    <s v="QINGDAO, PUERTO"/>
    <d v="2023-01-30T00:00:00"/>
    <d v="2023-02-05T00:00:00"/>
    <d v="2023-03-30T08:44:00"/>
    <s v="CMA CGM"/>
    <n v="21510"/>
    <x v="0"/>
    <x v="1"/>
  </r>
  <r>
    <m/>
    <x v="0"/>
    <x v="0"/>
    <n v="40362030"/>
    <s v="EMBARCADO"/>
    <n v="1022183"/>
    <s v="XIN FANG CHENG"/>
    <s v="SHANGHAI, CHINA"/>
    <d v="2023-01-27T00:00:00"/>
    <d v="2023-02-14T00:00:00"/>
    <d v="2023-03-22T09:24:00"/>
    <s v="CMA CGM"/>
    <n v="24660.99"/>
    <x v="0"/>
    <x v="1"/>
  </r>
  <r>
    <m/>
    <x v="0"/>
    <x v="0"/>
    <n v="40362028"/>
    <s v="EMBARCADO"/>
    <n v="1022183"/>
    <s v="WAN HAI 521"/>
    <s v="SHANGHAI, CHINA"/>
    <d v="2023-01-25T00:00:00"/>
    <d v="2023-02-05T00:00:00"/>
    <d v="2023-03-13T09:24:00"/>
    <s v="WAN HAI"/>
    <n v="25000.75"/>
    <x v="0"/>
    <x v="1"/>
  </r>
  <r>
    <m/>
    <x v="0"/>
    <x v="0"/>
    <n v="40362024"/>
    <s v="EMBARCADO"/>
    <n v="1022183"/>
    <s v="SEASPAN BRIGHTNESS"/>
    <s v="SHANGHAI, CHINA"/>
    <d v="2023-01-25T00:00:00"/>
    <d v="2023-02-03T00:00:00"/>
    <d v="2023-03-11T09:24:00"/>
    <s v="ONE"/>
    <n v="24787.79"/>
    <x v="0"/>
    <x v="1"/>
  </r>
  <r>
    <m/>
    <x v="0"/>
    <x v="0"/>
    <n v="40362022"/>
    <s v="EMBARCADO"/>
    <n v="1022183"/>
    <s v="XIN FANG CHENG"/>
    <s v="SHANGHAI, CHINA"/>
    <d v="2023-02-01T00:00:00"/>
    <d v="2023-02-14T00:00:00"/>
    <d v="2023-03-22T09:24:00"/>
    <s v="CMA CGM"/>
    <n v="25057.85"/>
    <x v="0"/>
    <x v="1"/>
  </r>
  <r>
    <m/>
    <x v="0"/>
    <x v="0"/>
    <n v="40362019"/>
    <s v="EMBARCADO"/>
    <n v="1022183"/>
    <s v="MSC ORION"/>
    <s v="YANTIAN, CHINA"/>
    <d v="2023-01-27T00:00:00"/>
    <d v="2023-02-12T00:00:00"/>
    <d v="2023-03-16T22:27:00"/>
    <s v="HAPAG LLOYD"/>
    <n v="24098.86"/>
    <x v="0"/>
    <x v="1"/>
  </r>
  <r>
    <m/>
    <x v="0"/>
    <x v="0"/>
    <n v="40362018"/>
    <s v="EMBARCADO"/>
    <n v="1022183"/>
    <s v="SEASPAN BRIGHTNESS"/>
    <s v="YANTIAN, CHINA"/>
    <d v="2023-01-26T00:00:00"/>
    <d v="2023-02-03T00:00:00"/>
    <d v="2023-03-07T22:27:00"/>
    <s v="MSC"/>
    <n v="23941.63"/>
    <x v="0"/>
    <x v="1"/>
  </r>
  <r>
    <m/>
    <x v="0"/>
    <x v="0"/>
    <n v="40362017"/>
    <s v="EMBARCADO"/>
    <n v="1022183"/>
    <s v="MSC ORION"/>
    <s v="YANTIAN, CHINA"/>
    <d v="2023-01-31T00:00:00"/>
    <d v="2023-02-12T00:00:00"/>
    <d v="2023-03-16T22:27:00"/>
    <s v="MSC"/>
    <n v="24840.29"/>
    <x v="0"/>
    <x v="1"/>
  </r>
  <r>
    <m/>
    <x v="0"/>
    <x v="0"/>
    <n v="40362010"/>
    <s v="EMBARCADO"/>
    <n v="1022183"/>
    <s v="SEASPAN BRIGHTNESS"/>
    <s v="YANTIAN, CHINA"/>
    <d v="2023-01-20T00:00:00"/>
    <d v="2023-02-03T00:00:00"/>
    <d v="2023-03-07T22:27:00"/>
    <s v="HAPAG LLOYD"/>
    <n v="24510.12"/>
    <x v="0"/>
    <x v="1"/>
  </r>
  <r>
    <m/>
    <x v="0"/>
    <x v="0"/>
    <n v="40362007"/>
    <s v="EMBARCADO"/>
    <n v="1022183"/>
    <s v="EVER LUCID"/>
    <s v="YANTIAN, CHINA"/>
    <d v="2023-01-30T00:00:00"/>
    <d v="2023-02-07T00:00:00"/>
    <d v="2023-03-11T22:27:00"/>
    <s v="CMA CGM"/>
    <n v="13616.64"/>
    <x v="0"/>
    <x v="1"/>
  </r>
  <r>
    <m/>
    <x v="0"/>
    <x v="0"/>
    <n v="40362007"/>
    <s v="EMBARCADO"/>
    <n v="1022183"/>
    <s v="EVER LUCID"/>
    <s v="YANTIAN, CHINA"/>
    <d v="2023-01-31T00:00:00"/>
    <d v="2023-02-07T00:00:00"/>
    <d v="2023-03-11T22:27:00"/>
    <s v="CMA CGM"/>
    <n v="11228.2"/>
    <x v="0"/>
    <x v="1"/>
  </r>
  <r>
    <m/>
    <x v="0"/>
    <x v="0"/>
    <n v="40362000"/>
    <s v="EMBARCADO"/>
    <n v="1021738"/>
    <s v="XIN FANG CHENG"/>
    <s v="SHANGHAI, CHINA"/>
    <d v="2023-01-31T00:00:00"/>
    <d v="2023-02-14T00:00:00"/>
    <d v="2023-03-22T09:24:00"/>
    <s v="CMA CGM"/>
    <n v="24060"/>
    <x v="0"/>
    <x v="1"/>
  </r>
  <r>
    <m/>
    <x v="0"/>
    <x v="0"/>
    <n v="40361992"/>
    <s v="EMBARCADO"/>
    <n v="1021735"/>
    <s v="EVER LUCID"/>
    <s v="YANTIAN, CHINA"/>
    <d v="2023-01-30T00:00:00"/>
    <d v="2023-02-07T00:00:00"/>
    <d v="2023-03-11T22:27:00"/>
    <s v="CMA CGM"/>
    <n v="20140"/>
    <x v="0"/>
    <x v="1"/>
  </r>
  <r>
    <m/>
    <x v="0"/>
    <x v="0"/>
    <n v="40361992"/>
    <s v="EMBARCADO"/>
    <n v="1021735"/>
    <s v="EVER LUCID"/>
    <s v="YANTIAN, CHINA"/>
    <d v="2023-01-30T00:00:00"/>
    <d v="2023-02-07T00:00:00"/>
    <d v="2023-03-11T22:27:00"/>
    <s v="CMA CGM"/>
    <n v="5000"/>
    <x v="0"/>
    <x v="1"/>
  </r>
  <r>
    <m/>
    <x v="0"/>
    <x v="0"/>
    <n v="40361991"/>
    <s v="EMBARCADO"/>
    <n v="1021735"/>
    <s v="MSC ORION"/>
    <s v="YANTIAN, CHINA"/>
    <d v="2023-01-27T00:00:00"/>
    <d v="2023-02-12T00:00:00"/>
    <d v="2023-03-16T22:27:00"/>
    <s v="HAPAG LLOYD"/>
    <n v="17800"/>
    <x v="0"/>
    <x v="1"/>
  </r>
  <r>
    <m/>
    <x v="0"/>
    <x v="0"/>
    <n v="40361991"/>
    <s v="EMBARCADO"/>
    <n v="1021735"/>
    <s v="MSC ORION"/>
    <s v="YANTIAN, CHINA"/>
    <d v="2023-01-28T00:00:00"/>
    <d v="2023-02-12T00:00:00"/>
    <d v="2023-03-16T22:27:00"/>
    <s v="HAPAG LLOYD"/>
    <n v="6600"/>
    <x v="0"/>
    <x v="1"/>
  </r>
  <r>
    <m/>
    <x v="0"/>
    <x v="0"/>
    <n v="40361973"/>
    <s v="EMBARCADO"/>
    <n v="1022099"/>
    <s v="SEASPAN BRIGHTNESS"/>
    <s v="YANTIAN, CHINA"/>
    <d v="2023-01-25T00:00:00"/>
    <d v="2023-02-03T00:00:00"/>
    <d v="2023-03-07T22:27:00"/>
    <s v="MSC"/>
    <n v="9594"/>
    <x v="0"/>
    <x v="1"/>
  </r>
  <r>
    <m/>
    <x v="0"/>
    <x v="0"/>
    <n v="40361973"/>
    <s v="EMBARCADO"/>
    <n v="1022099"/>
    <s v="SEASPAN BRIGHTNESS"/>
    <s v="YANTIAN, CHINA"/>
    <d v="2023-01-26T00:00:00"/>
    <d v="2023-02-03T00:00:00"/>
    <d v="2023-03-07T22:27:00"/>
    <s v="MSC"/>
    <n v="14400"/>
    <x v="0"/>
    <x v="1"/>
  </r>
  <r>
    <m/>
    <x v="0"/>
    <x v="0"/>
    <n v="40361971"/>
    <s v="EMBARCADO"/>
    <n v="1021732"/>
    <s v="CSCL ASIA"/>
    <s v="TIANJIN XINGANG, CHINA"/>
    <d v="2023-02-01T00:00:00"/>
    <d v="2023-02-05T00:00:00"/>
    <d v="2023-03-26T20:36:00"/>
    <s v="COSCO"/>
    <n v="25000"/>
    <x v="0"/>
    <x v="1"/>
  </r>
  <r>
    <m/>
    <x v="0"/>
    <x v="0"/>
    <n v="40361970"/>
    <s v="EMBARCADO"/>
    <n v="1021732"/>
    <s v="CSCL ASIA"/>
    <s v="TIANJIN XINGANG, CHINA"/>
    <d v="2023-02-01T00:00:00"/>
    <d v="2023-02-05T00:00:00"/>
    <d v="2023-03-26T20:36:00"/>
    <s v="COSCO"/>
    <n v="23800"/>
    <x v="0"/>
    <x v="1"/>
  </r>
  <r>
    <m/>
    <x v="0"/>
    <x v="0"/>
    <n v="40361969"/>
    <s v="EMBARCADO"/>
    <n v="1021732"/>
    <s v="MSC TRIESTE"/>
    <s v="TIANJIN XINGANG, CHINA"/>
    <d v="2023-01-27T00:00:00"/>
    <d v="2023-02-05T00:00:00"/>
    <d v="2023-03-26T20:36:00"/>
    <s v="HAPAG LLOYD"/>
    <n v="9900"/>
    <x v="0"/>
    <x v="1"/>
  </r>
  <r>
    <m/>
    <x v="0"/>
    <x v="0"/>
    <n v="40361969"/>
    <s v="EMBARCADO"/>
    <n v="1021732"/>
    <s v="MSC TRIESTE"/>
    <s v="TIANJIN XINGANG, CHINA"/>
    <d v="2023-01-28T00:00:00"/>
    <d v="2023-02-05T00:00:00"/>
    <d v="2023-03-26T20:36:00"/>
    <s v="HAPAG LLOYD"/>
    <n v="15100"/>
    <x v="0"/>
    <x v="1"/>
  </r>
  <r>
    <m/>
    <x v="0"/>
    <x v="0"/>
    <n v="40361968"/>
    <s v="EMBARCADO"/>
    <n v="1021732"/>
    <s v="CSCL ASIA"/>
    <s v="TIANJIN XINGANG, CHINA"/>
    <d v="2023-01-31T00:00:00"/>
    <d v="2023-02-05T00:00:00"/>
    <d v="2023-03-26T20:36:00"/>
    <s v="COSCO"/>
    <n v="24020"/>
    <x v="0"/>
    <x v="1"/>
  </r>
  <r>
    <m/>
    <x v="0"/>
    <x v="0"/>
    <n v="40361967"/>
    <s v="EMBARCADO"/>
    <n v="1021732"/>
    <s v="MSC TRIESTE"/>
    <s v="TIANJIN XINGANG, CHINA"/>
    <d v="2023-01-27T00:00:00"/>
    <d v="2023-02-05T00:00:00"/>
    <d v="2023-03-26T20:36:00"/>
    <s v="HAPAG LLOYD"/>
    <n v="12340"/>
    <x v="0"/>
    <x v="1"/>
  </r>
  <r>
    <m/>
    <x v="0"/>
    <x v="0"/>
    <n v="40361967"/>
    <s v="EMBARCADO"/>
    <n v="1021732"/>
    <s v="MSC TRIESTE"/>
    <s v="TIANJIN XINGANG, CHINA"/>
    <d v="2023-01-26T00:00:00"/>
    <d v="2023-02-05T00:00:00"/>
    <d v="2023-03-26T20:36:00"/>
    <s v="HAPAG LLOYD"/>
    <n v="11760"/>
    <x v="0"/>
    <x v="1"/>
  </r>
  <r>
    <m/>
    <x v="0"/>
    <x v="0"/>
    <n v="40361965"/>
    <s v="EMBARCADO"/>
    <n v="1021732"/>
    <s v="MSC TRIESTE"/>
    <s v="TIANJIN XINGANG, CHINA"/>
    <d v="2023-01-25T00:00:00"/>
    <d v="2023-02-05T00:00:00"/>
    <d v="2023-03-26T20:36:00"/>
    <s v="MSC"/>
    <n v="25000"/>
    <x v="0"/>
    <x v="1"/>
  </r>
  <r>
    <m/>
    <x v="0"/>
    <x v="0"/>
    <n v="40361959"/>
    <s v="EMBARCADO"/>
    <n v="1021732"/>
    <s v="SEASPAN BRIGHTNESS"/>
    <s v="NANSHA, PUERTO"/>
    <d v="2023-01-14T00:00:00"/>
    <d v="2023-02-03T00:00:00"/>
    <d v="2023-03-11T16:42:00"/>
    <s v="HYUNDAI"/>
    <n v="24680"/>
    <x v="0"/>
    <x v="1"/>
  </r>
  <r>
    <m/>
    <x v="0"/>
    <x v="0"/>
    <n v="40361953"/>
    <s v="EMBARCADO"/>
    <n v="1022541"/>
    <s v="XIN FANG CHENG"/>
    <s v="SHANGHAI, CHINA"/>
    <d v="2023-01-31T00:00:00"/>
    <d v="2023-02-14T00:00:00"/>
    <d v="2023-03-22T09:24:00"/>
    <s v="CMA CGM"/>
    <n v="24211.16"/>
    <x v="0"/>
    <x v="1"/>
  </r>
  <r>
    <m/>
    <x v="0"/>
    <x v="0"/>
    <n v="40361950"/>
    <s v="EMBARCADO"/>
    <n v="1022541"/>
    <s v="MSC ORION"/>
    <s v="SHANGHAI, CHINA"/>
    <d v="2023-01-26T00:00:00"/>
    <d v="2023-02-12T00:00:00"/>
    <d v="2023-03-20T09:24:00"/>
    <s v="HAPAG LLOYD"/>
    <n v="20571.45"/>
    <x v="0"/>
    <x v="1"/>
  </r>
  <r>
    <m/>
    <x v="0"/>
    <x v="0"/>
    <n v="40361950"/>
    <s v="EMBARCADO"/>
    <n v="1022541"/>
    <s v="MSC ORION"/>
    <s v="SHANGHAI, CHINA"/>
    <d v="2023-01-26T00:00:00"/>
    <d v="2023-02-12T00:00:00"/>
    <d v="2023-03-20T09:24:00"/>
    <s v="HAPAG LLOYD"/>
    <n v="4035.27"/>
    <x v="0"/>
    <x v="1"/>
  </r>
  <r>
    <m/>
    <x v="0"/>
    <x v="0"/>
    <n v="40361949"/>
    <s v="EMBARCADO"/>
    <n v="1022541"/>
    <s v="SEASPAN BRIGHTNESS"/>
    <s v="SHANGHAI, CHINA"/>
    <d v="2023-01-24T00:00:00"/>
    <d v="2023-02-03T00:00:00"/>
    <d v="2023-03-11T09:24:00"/>
    <s v="MSC"/>
    <n v="25005.7"/>
    <x v="0"/>
    <x v="1"/>
  </r>
  <r>
    <m/>
    <x v="0"/>
    <x v="0"/>
    <n v="40361936"/>
    <s v="EMBARCADO"/>
    <n v="1021971"/>
    <s v="EVER LUCID"/>
    <s v="YANTIAN, CHINA"/>
    <d v="2023-01-30T00:00:00"/>
    <d v="2023-02-07T00:00:00"/>
    <d v="2023-03-11T22:27:00"/>
    <s v="CMA CGM"/>
    <n v="25000"/>
    <x v="0"/>
    <x v="1"/>
  </r>
  <r>
    <m/>
    <x v="0"/>
    <x v="0"/>
    <n v="40361935"/>
    <s v="EMBARCADO"/>
    <n v="1021992"/>
    <s v="SEASPAN BRIGHTNESS"/>
    <s v="SHANGHAI, CHINA"/>
    <d v="2023-01-26T00:00:00"/>
    <d v="2023-02-03T00:00:00"/>
    <d v="2023-03-11T09:24:00"/>
    <s v="ONE"/>
    <n v="22760"/>
    <x v="0"/>
    <x v="1"/>
  </r>
  <r>
    <m/>
    <x v="0"/>
    <x v="0"/>
    <n v="40361935"/>
    <s v="EMBARCADO"/>
    <n v="1021992"/>
    <s v="SEASPAN BRIGHTNESS"/>
    <s v="SHANGHAI, CHINA"/>
    <d v="2023-01-27T00:00:00"/>
    <d v="2023-02-03T00:00:00"/>
    <d v="2023-03-11T09:24:00"/>
    <s v="ONE"/>
    <n v="900"/>
    <x v="0"/>
    <x v="1"/>
  </r>
  <r>
    <m/>
    <x v="0"/>
    <x v="0"/>
    <n v="40361928"/>
    <s v="EMBARCADO"/>
    <n v="1021767"/>
    <s v="CSCL ASIA"/>
    <s v="TIANJIN XINGANG, CHINA"/>
    <d v="2023-01-31T00:00:00"/>
    <d v="2023-02-05T00:00:00"/>
    <d v="2023-03-26T20:36:00"/>
    <s v="COSCO"/>
    <n v="25002"/>
    <x v="0"/>
    <x v="1"/>
  </r>
  <r>
    <m/>
    <x v="0"/>
    <x v="0"/>
    <n v="40361922"/>
    <s v="EMBARCADO"/>
    <n v="1021767"/>
    <s v="CSCL ASIA"/>
    <s v="TIANJIN XINGANG, CHINA"/>
    <d v="2023-01-31T00:00:00"/>
    <d v="2023-02-05T00:00:00"/>
    <d v="2023-03-26T20:36:00"/>
    <s v="COSCO"/>
    <n v="23904"/>
    <x v="0"/>
    <x v="1"/>
  </r>
  <r>
    <m/>
    <x v="0"/>
    <x v="0"/>
    <n v="40361921"/>
    <s v="EMBARCADO"/>
    <n v="1021767"/>
    <s v="MSC TRIESTE"/>
    <s v="TIANJIN XINGANG, CHINA"/>
    <d v="2023-01-26T00:00:00"/>
    <d v="2023-02-05T00:00:00"/>
    <d v="2023-03-26T20:36:00"/>
    <s v="HAPAG LLOYD"/>
    <n v="24390"/>
    <x v="0"/>
    <x v="1"/>
  </r>
  <r>
    <m/>
    <x v="0"/>
    <x v="0"/>
    <n v="40361920"/>
    <s v="EMBARCADO"/>
    <n v="1021767"/>
    <s v="SEASPAN BRIGHTNESS"/>
    <s v="SHANGHAI, CHINA"/>
    <d v="2023-01-25T00:00:00"/>
    <d v="2023-02-03T00:00:00"/>
    <d v="2023-03-11T09:24:00"/>
    <s v="ONE"/>
    <n v="4032"/>
    <x v="0"/>
    <x v="1"/>
  </r>
  <r>
    <m/>
    <x v="0"/>
    <x v="0"/>
    <n v="40361920"/>
    <s v="EMBARCADO"/>
    <n v="1021767"/>
    <s v="SEASPAN BRIGHTNESS"/>
    <s v="SHANGHAI, CHINA"/>
    <d v="2023-01-26T00:00:00"/>
    <d v="2023-02-03T00:00:00"/>
    <d v="2023-03-11T09:24:00"/>
    <s v="ONE"/>
    <n v="19620"/>
    <x v="0"/>
    <x v="1"/>
  </r>
  <r>
    <m/>
    <x v="0"/>
    <x v="0"/>
    <n v="40361913"/>
    <s v="EMBARCADO"/>
    <n v="1012527"/>
    <s v="EVER LUCID"/>
    <s v="YANTIAN, CHINA"/>
    <d v="2023-01-31T00:00:00"/>
    <d v="2023-02-07T00:00:00"/>
    <d v="2023-03-11T22:27:00"/>
    <s v="CMA CGM"/>
    <n v="24000"/>
    <x v="0"/>
    <x v="1"/>
  </r>
  <r>
    <m/>
    <x v="0"/>
    <x v="0"/>
    <n v="40361905"/>
    <s v="EMBARCADO"/>
    <n v="1012448"/>
    <s v="EVER LUCID"/>
    <s v="YANTIAN, CHINA"/>
    <d v="2023-01-31T00:00:00"/>
    <d v="2023-02-07T00:00:00"/>
    <d v="2023-03-11T22:27:00"/>
    <s v="CMA CGM"/>
    <n v="24000"/>
    <x v="0"/>
    <x v="1"/>
  </r>
  <r>
    <m/>
    <x v="0"/>
    <x v="0"/>
    <n v="40361894"/>
    <s v="EMBARCADO"/>
    <n v="1011969"/>
    <s v="MSC ORION"/>
    <s v="YANTIAN, CHINA"/>
    <d v="2023-01-27T00:00:00"/>
    <d v="2023-02-12T00:00:00"/>
    <d v="2023-03-16T22:27:00"/>
    <s v="HAPAG LLOYD"/>
    <n v="24000"/>
    <x v="0"/>
    <x v="1"/>
  </r>
  <r>
    <m/>
    <x v="0"/>
    <x v="0"/>
    <n v="40361893"/>
    <s v="EMBARCADO"/>
    <n v="1011969"/>
    <s v="SEASPAN BRIGHTNESS"/>
    <s v="YANTIAN, CHINA"/>
    <d v="2023-01-26T00:00:00"/>
    <d v="2023-02-03T00:00:00"/>
    <d v="2023-03-07T22:27:00"/>
    <s v="MSC"/>
    <n v="24000"/>
    <x v="0"/>
    <x v="1"/>
  </r>
  <r>
    <m/>
    <x v="0"/>
    <x v="0"/>
    <n v="40361892"/>
    <s v="EMBARCADO"/>
    <n v="1011969"/>
    <s v="MSC ORION"/>
    <s v="YANTIAN, CHINA"/>
    <d v="2023-01-24T00:00:00"/>
    <d v="2023-02-12T00:00:00"/>
    <d v="2023-03-16T22:27:00"/>
    <s v="MSC"/>
    <n v="24000"/>
    <x v="0"/>
    <x v="1"/>
  </r>
  <r>
    <m/>
    <x v="0"/>
    <x v="0"/>
    <n v="40361888"/>
    <s v="EMBARCADO"/>
    <n v="1012526"/>
    <s v="MSC ORION"/>
    <s v="YANTIAN, CHINA"/>
    <d v="2023-01-31T00:00:00"/>
    <d v="2023-02-12T00:00:00"/>
    <d v="2023-03-16T22:27:00"/>
    <s v="MSC"/>
    <n v="9600"/>
    <x v="0"/>
    <x v="1"/>
  </r>
  <r>
    <m/>
    <x v="0"/>
    <x v="0"/>
    <n v="40361888"/>
    <s v="EMBARCADO"/>
    <n v="1011968"/>
    <s v="MSC ORION"/>
    <s v="YANTIAN, CHINA"/>
    <d v="2023-01-31T00:00:00"/>
    <d v="2023-02-12T00:00:00"/>
    <d v="2023-03-16T22:27:00"/>
    <s v="MSC"/>
    <n v="14260"/>
    <x v="0"/>
    <x v="1"/>
  </r>
  <r>
    <m/>
    <x v="0"/>
    <x v="0"/>
    <n v="40361887"/>
    <s v="EMBARCADO"/>
    <n v="1011967"/>
    <s v="XIN FANG CHENG"/>
    <s v="SHANGHAI, CHINA"/>
    <d v="2023-01-27T00:00:00"/>
    <d v="2023-02-14T00:00:00"/>
    <d v="2023-03-22T09:24:00"/>
    <s v="CMA CGM"/>
    <n v="24000"/>
    <x v="0"/>
    <x v="1"/>
  </r>
  <r>
    <m/>
    <x v="0"/>
    <x v="0"/>
    <n v="40361886"/>
    <s v="EMBARCADO"/>
    <n v="1011967"/>
    <s v="SEASPAN BRIGHTNESS"/>
    <s v="SHANGHAI, CHINA"/>
    <d v="2023-01-24T00:00:00"/>
    <d v="2023-02-03T00:00:00"/>
    <d v="2023-03-11T09:24:00"/>
    <s v="MSC"/>
    <n v="24000"/>
    <x v="0"/>
    <x v="1"/>
  </r>
  <r>
    <m/>
    <x v="0"/>
    <x v="0"/>
    <n v="40361878"/>
    <s v="EMBARCADO"/>
    <n v="1011586"/>
    <s v="MSC ORION"/>
    <s v="SHANGHAI, CHINA"/>
    <d v="2023-01-26T00:00:00"/>
    <d v="2023-02-12T00:00:00"/>
    <d v="2023-03-20T09:24:00"/>
    <s v="HAPAG LLOYD"/>
    <n v="19954"/>
    <x v="0"/>
    <x v="1"/>
  </r>
  <r>
    <m/>
    <x v="0"/>
    <x v="0"/>
    <n v="40361873"/>
    <s v="EMBARCADO"/>
    <n v="1011586"/>
    <s v="XIN FANG CHENG"/>
    <s v="SHANGHAI, CHINA"/>
    <d v="2023-01-27T00:00:00"/>
    <d v="2023-02-14T00:00:00"/>
    <d v="2023-03-22T09:24:00"/>
    <s v="CMA CGM"/>
    <n v="9977"/>
    <x v="0"/>
    <x v="1"/>
  </r>
  <r>
    <m/>
    <x v="0"/>
    <x v="0"/>
    <n v="40361873"/>
    <s v="EMBARCADO"/>
    <n v="1011417"/>
    <s v="XIN FANG CHENG"/>
    <s v="SHANGHAI, CHINA"/>
    <d v="2023-01-27T00:00:00"/>
    <d v="2023-02-14T00:00:00"/>
    <d v="2023-03-22T09:24:00"/>
    <s v="CMA CGM"/>
    <n v="9900"/>
    <x v="0"/>
    <x v="1"/>
  </r>
  <r>
    <m/>
    <x v="0"/>
    <x v="0"/>
    <n v="40361871"/>
    <s v="EMBARCADO"/>
    <n v="1011417"/>
    <s v="SEASPAN BRIGHTNESS"/>
    <s v="SHANGHAI, CHINA"/>
    <d v="2023-01-21T00:00:00"/>
    <d v="2023-02-03T00:00:00"/>
    <d v="2023-03-11T09:24:00"/>
    <s v="HYUNDAI"/>
    <n v="19800"/>
    <x v="0"/>
    <x v="1"/>
  </r>
  <r>
    <m/>
    <x v="0"/>
    <x v="0"/>
    <n v="40361864"/>
    <s v="EMBARCADO"/>
    <n v="1012218"/>
    <s v="MSC ORION"/>
    <s v="SHANGHAI, CHINA"/>
    <d v="2023-01-31T00:00:00"/>
    <d v="2023-02-12T00:00:00"/>
    <d v="2023-03-20T09:24:00"/>
    <s v="MSC"/>
    <n v="21000"/>
    <x v="0"/>
    <x v="1"/>
  </r>
  <r>
    <m/>
    <x v="4"/>
    <x v="0"/>
    <n v="40361838"/>
    <s v="EMBARCADO"/>
    <n v="1030658"/>
    <s v="MSC TRIESTE FA249A"/>
    <s v="MANZANILLO, PUERTO"/>
    <d v="2023-01-25T00:00:00"/>
    <d v="2023-02-05T00:00:00"/>
    <d v="2023-02-20T04:36:00"/>
    <s v="ONE"/>
    <n v="24017.360000000001"/>
    <x v="0"/>
    <x v="1"/>
  </r>
  <r>
    <m/>
    <x v="4"/>
    <x v="0"/>
    <n v="40361836"/>
    <s v="EMBARCADO"/>
    <n v="1030658"/>
    <s v="MSC TRIESTE FA303R"/>
    <s v="MANZANILLO, PUERTO"/>
    <d v="2023-01-27T00:00:00"/>
    <d v="2023-02-05T00:00:00"/>
    <d v="2023-02-20T04:36:00"/>
    <s v="MSC"/>
    <n v="24017.360000000001"/>
    <x v="0"/>
    <x v="1"/>
  </r>
  <r>
    <m/>
    <x v="4"/>
    <x v="0"/>
    <n v="40361835"/>
    <s v="EMBARCADO"/>
    <n v="1030658"/>
    <s v="MSC TRIESTE 0249W"/>
    <s v="MANZANILLO, PUERTO"/>
    <d v="2023-01-24T00:00:00"/>
    <d v="2023-02-05T00:00:00"/>
    <d v="2023-02-20T04:36:00"/>
    <s v="ONE"/>
    <n v="24017.360000000001"/>
    <x v="0"/>
    <x v="1"/>
  </r>
  <r>
    <m/>
    <x v="4"/>
    <x v="0"/>
    <n v="40361833"/>
    <s v="EMBARCADO"/>
    <n v="1030658"/>
    <s v="MSC TRIESTE FA303R"/>
    <s v="MANZANILLO, PUERTO"/>
    <d v="2023-01-27T00:00:00"/>
    <d v="2023-02-05T00:00:00"/>
    <d v="2023-02-20T04:36:00"/>
    <s v="MSC"/>
    <n v="24017.360000000001"/>
    <x v="0"/>
    <x v="1"/>
  </r>
  <r>
    <m/>
    <x v="4"/>
    <x v="0"/>
    <n v="40361832"/>
    <s v="EMBARCADO"/>
    <n v="1021874"/>
    <s v="MAERSK BRANI 304N"/>
    <s v="MANZANILLO, PUERTO"/>
    <d v="2023-01-30T00:00:00"/>
    <d v="2023-02-02T00:00:00"/>
    <d v="2023-02-17T04:36:00"/>
    <s v="SEALAND"/>
    <n v="23988.74"/>
    <x v="0"/>
    <x v="1"/>
  </r>
  <r>
    <m/>
    <x v="4"/>
    <x v="0"/>
    <n v="40361828"/>
    <s v="EMBARCADO"/>
    <n v="1021874"/>
    <s v="MSC ORION FA250A"/>
    <s v="MANZANILLO, PUERTO"/>
    <d v="2023-01-31T00:00:00"/>
    <d v="2023-02-12T00:00:00"/>
    <d v="2023-02-27T04:36:00"/>
    <s v="MSC"/>
    <n v="24146.41"/>
    <x v="0"/>
    <x v="1"/>
  </r>
  <r>
    <m/>
    <x v="4"/>
    <x v="0"/>
    <n v="40361827"/>
    <s v="EMBARCADO"/>
    <n v="1030658"/>
    <s v="MSC TRIESTE FA303R"/>
    <s v="MANZANILLO, PUERTO"/>
    <d v="2023-01-26T00:00:00"/>
    <d v="2023-02-05T00:00:00"/>
    <d v="2023-02-20T04:36:00"/>
    <s v="MSC"/>
    <n v="24017.360000000001"/>
    <x v="0"/>
    <x v="1"/>
  </r>
  <r>
    <m/>
    <x v="4"/>
    <x v="0"/>
    <n v="40361826"/>
    <s v="EMBARCADO"/>
    <n v="1021874"/>
    <s v="MSC TRIESTE FA303R"/>
    <s v="MANZANILLO, PUERTO"/>
    <d v="2023-01-27T00:00:00"/>
    <d v="2023-02-05T00:00:00"/>
    <d v="2023-02-20T04:36:00"/>
    <s v="MSC"/>
    <n v="23898.02"/>
    <x v="0"/>
    <x v="1"/>
  </r>
  <r>
    <m/>
    <x v="4"/>
    <x v="0"/>
    <n v="40361824"/>
    <s v="EMBARCADO"/>
    <n v="1021874"/>
    <s v="MSC TRIESTE FA303R"/>
    <s v="MANZANILLO, PUERTO"/>
    <d v="2023-01-30T00:00:00"/>
    <d v="2023-02-05T00:00:00"/>
    <d v="2023-02-20T04:36:00"/>
    <s v="ONE"/>
    <n v="23985.99"/>
    <x v="0"/>
    <x v="1"/>
  </r>
  <r>
    <m/>
    <x v="4"/>
    <x v="0"/>
    <n v="40361821"/>
    <s v="EMBARCADO"/>
    <n v="1021874"/>
    <s v="MSC ORION FA250A"/>
    <s v="MANZANILLO, PUERTO"/>
    <d v="2023-01-31T00:00:00"/>
    <d v="2023-02-12T00:00:00"/>
    <d v="2023-02-27T04:36:00"/>
    <s v="MSC"/>
    <n v="24000.28"/>
    <x v="0"/>
    <x v="1"/>
  </r>
  <r>
    <m/>
    <x v="4"/>
    <x v="0"/>
    <n v="40361819"/>
    <s v="EMBARCADO"/>
    <n v="1021874"/>
    <s v="MAERSK BRANI 304N"/>
    <s v="MANZANILLO, PUERTO"/>
    <d v="2023-01-28T00:00:00"/>
    <d v="2023-02-02T00:00:00"/>
    <d v="2023-02-17T04:36:00"/>
    <s v="SEALAND"/>
    <n v="24007.759999999998"/>
    <x v="0"/>
    <x v="1"/>
  </r>
  <r>
    <m/>
    <x v="4"/>
    <x v="0"/>
    <n v="40361816"/>
    <s v="EMBARCADO"/>
    <n v="1021555"/>
    <s v="MSC TRIESTE FA303R"/>
    <s v="MAZATLAN, PUERTO"/>
    <d v="2023-01-27T00:00:00"/>
    <d v="2023-02-05T00:00:00"/>
    <d v="2023-03-02T14:20:00"/>
    <s v="MSC"/>
    <n v="23847.16"/>
    <x v="0"/>
    <x v="1"/>
  </r>
  <r>
    <m/>
    <x v="4"/>
    <x v="0"/>
    <n v="40361813"/>
    <s v="EMBARCADO"/>
    <n v="1021555"/>
    <s v="MSC TRIESTE FA303R"/>
    <s v="MAZATLAN, PUERTO"/>
    <d v="2023-01-30T00:00:00"/>
    <d v="2023-02-05T00:00:00"/>
    <d v="2023-03-02T14:20:00"/>
    <s v="MSC"/>
    <n v="21397.63"/>
    <x v="0"/>
    <x v="1"/>
  </r>
  <r>
    <m/>
    <x v="4"/>
    <x v="0"/>
    <n v="40361813"/>
    <s v="EMBARCADO"/>
    <n v="1021555"/>
    <s v="MSC TRIESTE FA303R"/>
    <s v="MAZATLAN, PUERTO"/>
    <d v="2023-01-27T00:00:00"/>
    <d v="2023-02-05T00:00:00"/>
    <d v="2023-03-02T14:20:00"/>
    <s v="MSC"/>
    <n v="2617.27"/>
    <x v="0"/>
    <x v="1"/>
  </r>
  <r>
    <m/>
    <x v="4"/>
    <x v="0"/>
    <n v="40361808"/>
    <s v="EMBARCADO"/>
    <n v="1021272"/>
    <s v="MSC ORION 0250W"/>
    <s v="MANZANILLO, PUERTO"/>
    <d v="2023-01-31T00:00:00"/>
    <d v="2023-02-12T00:00:00"/>
    <d v="2023-02-27T04:36:00"/>
    <s v="ONE"/>
    <n v="24010.26"/>
    <x v="0"/>
    <x v="1"/>
  </r>
  <r>
    <m/>
    <x v="4"/>
    <x v="0"/>
    <n v="40361807"/>
    <s v="EMBARCADO"/>
    <n v="1021272"/>
    <s v="MSC TRIESTE FA303R"/>
    <s v="MANZANILLO, PUERTO"/>
    <d v="2023-01-27T00:00:00"/>
    <d v="2023-02-05T00:00:00"/>
    <d v="2023-02-20T04:36:00"/>
    <s v="MSC"/>
    <n v="24006.44"/>
    <x v="0"/>
    <x v="1"/>
  </r>
  <r>
    <m/>
    <x v="4"/>
    <x v="0"/>
    <n v="40361805"/>
    <s v="EMBARCADO"/>
    <n v="1021272"/>
    <s v="MSC ORION FA250A"/>
    <s v="MANZANILLO, PUERTO"/>
    <d v="2023-01-31T00:00:00"/>
    <d v="2023-02-12T00:00:00"/>
    <d v="2023-02-27T04:36:00"/>
    <s v="MSC"/>
    <n v="24120.68"/>
    <x v="0"/>
    <x v="1"/>
  </r>
  <r>
    <m/>
    <x v="4"/>
    <x v="0"/>
    <n v="40361798"/>
    <s v="EMBARCADO"/>
    <n v="1023324"/>
    <s v="MSC TRIESTE FA303R"/>
    <s v="MANZANILLO, PUERTO"/>
    <d v="2023-01-27T00:00:00"/>
    <d v="2023-02-05T00:00:00"/>
    <d v="2023-02-20T04:36:00"/>
    <s v="MSC"/>
    <n v="24048.6"/>
    <x v="0"/>
    <x v="1"/>
  </r>
  <r>
    <m/>
    <x v="4"/>
    <x v="0"/>
    <n v="40361797"/>
    <s v="EMBARCADO"/>
    <n v="1023302"/>
    <s v="MSC ORION FA250A"/>
    <s v="MANZANILLO, PUERTO"/>
    <d v="2023-01-31T00:00:00"/>
    <d v="2023-02-12T00:00:00"/>
    <d v="2023-02-27T04:36:00"/>
    <s v="MSC"/>
    <n v="10040"/>
    <x v="0"/>
    <x v="1"/>
  </r>
  <r>
    <m/>
    <x v="4"/>
    <x v="0"/>
    <n v="40361797"/>
    <s v="EMBARCADO"/>
    <n v="1023302"/>
    <s v="MSC ORION FA250A"/>
    <s v="MANZANILLO, PUERTO"/>
    <d v="2023-01-31T00:00:00"/>
    <d v="2023-02-12T00:00:00"/>
    <d v="2023-02-27T04:36:00"/>
    <s v="MSC"/>
    <n v="13980"/>
    <x v="0"/>
    <x v="1"/>
  </r>
  <r>
    <m/>
    <x v="4"/>
    <x v="0"/>
    <n v="40361796"/>
    <s v="EMBARCADO"/>
    <n v="1023302"/>
    <s v="MSC TRIESTE FA249A"/>
    <s v="MANZANILLO, PUERTO"/>
    <d v="2023-01-24T00:00:00"/>
    <d v="2023-02-05T00:00:00"/>
    <d v="2023-02-20T04:36:00"/>
    <s v="MSC"/>
    <n v="5200"/>
    <x v="0"/>
    <x v="1"/>
  </r>
  <r>
    <m/>
    <x v="4"/>
    <x v="0"/>
    <n v="40361796"/>
    <s v="EMBARCADO"/>
    <n v="1023302"/>
    <s v="MSC TRIESTE FA249A"/>
    <s v="MANZANILLO, PUERTO"/>
    <d v="2023-01-24T00:00:00"/>
    <d v="2023-02-05T00:00:00"/>
    <d v="2023-02-20T04:36:00"/>
    <s v="MSC"/>
    <n v="19000"/>
    <x v="0"/>
    <x v="1"/>
  </r>
  <r>
    <m/>
    <x v="4"/>
    <x v="0"/>
    <n v="40361794"/>
    <s v="EMBARCADO"/>
    <n v="1021272"/>
    <s v="MSC TRIESTE FA249A"/>
    <s v="MANZANILLO, PUERTO"/>
    <d v="2023-01-24T00:00:00"/>
    <d v="2023-02-05T00:00:00"/>
    <d v="2023-02-20T04:36:00"/>
    <s v="ONE"/>
    <n v="24002.38"/>
    <x v="0"/>
    <x v="1"/>
  </r>
  <r>
    <m/>
    <x v="4"/>
    <x v="0"/>
    <n v="40361791"/>
    <s v="EMBARCADO"/>
    <n v="1021272"/>
    <s v="MSC TRIESTE FA249A"/>
    <s v="MANZANILLO, PUERTO"/>
    <d v="2023-01-24T00:00:00"/>
    <d v="2023-02-05T00:00:00"/>
    <d v="2023-02-20T04:36:00"/>
    <s v="MSC"/>
    <n v="24018.45"/>
    <x v="0"/>
    <x v="1"/>
  </r>
  <r>
    <m/>
    <x v="4"/>
    <x v="0"/>
    <n v="40361787"/>
    <s v="EMBARCADO"/>
    <n v="1021270"/>
    <s v="MSC TRIESTE FA303R"/>
    <s v="MAZATLAN, PUERTO"/>
    <d v="2023-01-24T00:00:00"/>
    <d v="2023-02-05T00:00:00"/>
    <d v="2023-03-02T14:20:00"/>
    <s v="MSC"/>
    <n v="24004.16"/>
    <x v="0"/>
    <x v="1"/>
  </r>
  <r>
    <m/>
    <x v="4"/>
    <x v="0"/>
    <n v="40361783"/>
    <s v="EMBARCADO"/>
    <n v="1021874"/>
    <s v="MSC TRIESTE FA303R"/>
    <s v="MANZANILLO, PUERTO"/>
    <d v="2023-01-31T00:00:00"/>
    <d v="2023-02-05T00:00:00"/>
    <d v="2023-02-20T04:36:00"/>
    <s v="ONE"/>
    <n v="24019.8"/>
    <x v="0"/>
    <x v="1"/>
  </r>
  <r>
    <m/>
    <x v="4"/>
    <x v="0"/>
    <n v="40361782"/>
    <s v="EMBARCADO"/>
    <n v="1021874"/>
    <s v="MSC TRIESTE FA249A"/>
    <s v="MANZANILLO, PUERTO"/>
    <d v="2023-01-25T00:00:00"/>
    <d v="2023-02-05T00:00:00"/>
    <d v="2023-02-20T04:36:00"/>
    <s v="ONE"/>
    <n v="23999.439999999999"/>
    <x v="0"/>
    <x v="1"/>
  </r>
  <r>
    <m/>
    <x v="4"/>
    <x v="0"/>
    <n v="40361781"/>
    <s v="EMBARCADO"/>
    <n v="1021874"/>
    <s v="MSC ORION FA250A"/>
    <s v="MANZANILLO, PUERTO"/>
    <d v="2023-01-31T00:00:00"/>
    <d v="2023-02-12T00:00:00"/>
    <d v="2023-02-27T04:36:00"/>
    <s v="MSC"/>
    <n v="24004.91"/>
    <x v="0"/>
    <x v="1"/>
  </r>
  <r>
    <m/>
    <x v="4"/>
    <x v="0"/>
    <n v="40361777"/>
    <s v="EMBARCADO"/>
    <n v="1021270"/>
    <s v="MSC ORION FA250A"/>
    <s v="MAZATLAN, PUERTO"/>
    <d v="2023-02-01T00:00:00"/>
    <d v="2023-02-12T00:00:00"/>
    <d v="2023-03-09T14:20:00"/>
    <s v="MSC"/>
    <n v="24140.47"/>
    <x v="0"/>
    <x v="1"/>
  </r>
  <r>
    <m/>
    <x v="4"/>
    <x v="0"/>
    <n v="40361776"/>
    <s v="EMBARCADO"/>
    <n v="1023302"/>
    <s v="MAERSK BRANI 304N"/>
    <s v="MANZANILLO, PUERTO"/>
    <d v="2023-01-30T00:00:00"/>
    <d v="2023-02-02T00:00:00"/>
    <d v="2023-02-17T04:36:00"/>
    <s v="SEALAND"/>
    <n v="23920"/>
    <x v="0"/>
    <x v="1"/>
  </r>
  <r>
    <m/>
    <x v="4"/>
    <x v="0"/>
    <n v="40361775"/>
    <s v="EMBARCADO"/>
    <n v="1021270"/>
    <s v="MSC TRIESTE FA303R"/>
    <s v="MAZATLAN, PUERTO"/>
    <d v="2023-01-26T00:00:00"/>
    <d v="2023-02-05T00:00:00"/>
    <d v="2023-03-02T14:20:00"/>
    <s v="MSC"/>
    <n v="8999.52"/>
    <x v="0"/>
    <x v="1"/>
  </r>
  <r>
    <m/>
    <x v="4"/>
    <x v="0"/>
    <n v="40361775"/>
    <s v="EMBARCADO"/>
    <n v="1021270"/>
    <s v="MSC TRIESTE FA303R"/>
    <s v="MAZATLAN, PUERTO"/>
    <d v="2023-01-30T00:00:00"/>
    <d v="2023-02-05T00:00:00"/>
    <d v="2023-03-02T14:20:00"/>
    <s v="MSC"/>
    <n v="15020.65"/>
    <x v="0"/>
    <x v="1"/>
  </r>
  <r>
    <m/>
    <x v="4"/>
    <x v="0"/>
    <n v="40361774"/>
    <s v="EMBARCADO"/>
    <n v="1023302"/>
    <s v="MAERSK BATAM 305N"/>
    <s v="MANZANILLO, PUERTO"/>
    <d v="2023-01-23T00:00:00"/>
    <d v="2023-02-09T00:00:00"/>
    <d v="2023-02-24T04:36:00"/>
    <s v="SEALAND"/>
    <n v="23940"/>
    <x v="0"/>
    <x v="1"/>
  </r>
  <r>
    <m/>
    <x v="4"/>
    <x v="0"/>
    <n v="40361770"/>
    <s v="EMBARCADO"/>
    <n v="1023302"/>
    <s v="MSC TRIESTE 0249W"/>
    <s v="MANZANILLO, PUERTO"/>
    <d v="2023-01-24T00:00:00"/>
    <d v="2023-02-05T00:00:00"/>
    <d v="2023-02-20T04:36:00"/>
    <s v="ONE"/>
    <n v="24000"/>
    <x v="0"/>
    <x v="1"/>
  </r>
  <r>
    <m/>
    <x v="4"/>
    <x v="0"/>
    <n v="40361769"/>
    <s v="EMBARCADO"/>
    <n v="1021270"/>
    <s v="MSC TRIESTE FA303R"/>
    <s v="MAZATLAN, PUERTO"/>
    <d v="2023-01-24T00:00:00"/>
    <d v="2023-02-05T00:00:00"/>
    <d v="2023-03-02T14:20:00"/>
    <s v="MSC"/>
    <n v="8837.48"/>
    <x v="0"/>
    <x v="1"/>
  </r>
  <r>
    <m/>
    <x v="4"/>
    <x v="0"/>
    <n v="40361769"/>
    <s v="EMBARCADO"/>
    <n v="1021270"/>
    <s v="MSC TRIESTE FA303R"/>
    <s v="MAZATLAN, PUERTO"/>
    <d v="2023-01-25T00:00:00"/>
    <d v="2023-02-05T00:00:00"/>
    <d v="2023-03-02T14:20:00"/>
    <s v="MSC"/>
    <n v="15171.02"/>
    <x v="0"/>
    <x v="1"/>
  </r>
  <r>
    <m/>
    <x v="4"/>
    <x v="0"/>
    <n v="40361753"/>
    <s v="EMBARCADO"/>
    <n v="1011614"/>
    <s v="MSC TRIESTE FA303R"/>
    <s v="MANZANILLO, PUERTO"/>
    <d v="2023-01-26T00:00:00"/>
    <d v="2023-02-05T00:00:00"/>
    <d v="2023-02-20T04:36:00"/>
    <s v="MSC"/>
    <n v="19954"/>
    <x v="0"/>
    <x v="1"/>
  </r>
  <r>
    <m/>
    <x v="4"/>
    <x v="0"/>
    <n v="40361751"/>
    <s v="EMBARCADO"/>
    <n v="1011127"/>
    <s v="MSC TRIESTE FA303R"/>
    <s v="MANZANILLO, PUERTO"/>
    <d v="2023-01-28T00:00:00"/>
    <d v="2023-02-05T00:00:00"/>
    <d v="2023-02-20T04:36:00"/>
    <s v="MSC"/>
    <n v="21600"/>
    <x v="0"/>
    <x v="1"/>
  </r>
  <r>
    <m/>
    <x v="4"/>
    <x v="0"/>
    <n v="40361749"/>
    <s v="EMBARCADO"/>
    <n v="1011127"/>
    <s v="MAERSK BATAM 305N"/>
    <s v="MANZANILLO, PUERTO"/>
    <d v="2023-01-17T00:00:00"/>
    <d v="2023-02-09T00:00:00"/>
    <d v="2023-02-24T04:36:00"/>
    <s v="SEALAND"/>
    <n v="20400"/>
    <x v="0"/>
    <x v="1"/>
  </r>
  <r>
    <m/>
    <x v="4"/>
    <x v="0"/>
    <n v="40361748"/>
    <s v="EMBARCADO"/>
    <n v="1011127"/>
    <s v="MSC TRIESTE FA303R"/>
    <s v="MANZANILLO, PUERTO"/>
    <d v="2023-01-28T00:00:00"/>
    <d v="2023-02-05T00:00:00"/>
    <d v="2023-02-20T04:36:00"/>
    <s v="MSC"/>
    <n v="21600"/>
    <x v="0"/>
    <x v="1"/>
  </r>
  <r>
    <m/>
    <x v="4"/>
    <x v="0"/>
    <n v="40361745"/>
    <s v="EMBARCADO"/>
    <n v="1011127"/>
    <s v="MSC TRIESTE FA303R"/>
    <s v="MANZANILLO, PUERTO"/>
    <d v="2023-01-27T00:00:00"/>
    <d v="2023-02-05T00:00:00"/>
    <d v="2023-02-20T04:36:00"/>
    <s v="MSC"/>
    <n v="21600"/>
    <x v="0"/>
    <x v="1"/>
  </r>
  <r>
    <m/>
    <x v="4"/>
    <x v="0"/>
    <n v="40361742"/>
    <s v="EMBARCADO"/>
    <n v="1011127"/>
    <s v="MSC TRIESTE FA303R"/>
    <s v="MANZANILLO, PUERTO"/>
    <d v="2023-01-26T00:00:00"/>
    <d v="2023-02-05T00:00:00"/>
    <d v="2023-02-20T04:36:00"/>
    <s v="MSC"/>
    <n v="21600"/>
    <x v="0"/>
    <x v="1"/>
  </r>
  <r>
    <m/>
    <x v="4"/>
    <x v="0"/>
    <n v="40361739"/>
    <s v="EMBARCADO"/>
    <n v="1011127"/>
    <s v="MSC TRIESTE FA303R"/>
    <s v="MANZANILLO, PUERTO"/>
    <d v="2023-01-27T00:00:00"/>
    <d v="2023-02-05T00:00:00"/>
    <d v="2023-02-20T04:36:00"/>
    <s v="MSC"/>
    <n v="21600"/>
    <x v="0"/>
    <x v="1"/>
  </r>
  <r>
    <m/>
    <x v="4"/>
    <x v="0"/>
    <n v="40361736"/>
    <s v="EMBARCADO"/>
    <n v="1011127"/>
    <s v="MSC TRIESTE FA303R"/>
    <s v="MANZANILLO, PUERTO"/>
    <d v="2023-01-26T00:00:00"/>
    <d v="2023-02-05T00:00:00"/>
    <d v="2023-02-20T04:36:00"/>
    <s v="MSC"/>
    <n v="21600"/>
    <x v="0"/>
    <x v="1"/>
  </r>
  <r>
    <m/>
    <x v="4"/>
    <x v="0"/>
    <n v="40361733"/>
    <s v="EMBARCADO"/>
    <n v="1011127"/>
    <s v="MSC TRIESTE FA303R"/>
    <s v="MANZANILLO, PUERTO"/>
    <d v="2023-01-26T00:00:00"/>
    <d v="2023-02-05T00:00:00"/>
    <d v="2023-02-20T04:36:00"/>
    <s v="MSC"/>
    <n v="20400"/>
    <x v="0"/>
    <x v="1"/>
  </r>
  <r>
    <m/>
    <x v="4"/>
    <x v="0"/>
    <n v="40361732"/>
    <s v="EMBARCADO"/>
    <n v="1011127"/>
    <s v="MSC TRIESTE 0249W"/>
    <s v="MANZANILLO, PUERTO"/>
    <d v="2023-01-24T00:00:00"/>
    <d v="2023-02-05T00:00:00"/>
    <d v="2023-02-20T04:36:00"/>
    <s v="ONE"/>
    <n v="21600"/>
    <x v="0"/>
    <x v="1"/>
  </r>
  <r>
    <m/>
    <x v="4"/>
    <x v="0"/>
    <n v="40361730"/>
    <s v="EMBARCADO"/>
    <n v="1011127"/>
    <s v="MSC TRIESTE FA249A"/>
    <s v="MANZANILLO, PUERTO"/>
    <d v="2023-01-25T00:00:00"/>
    <d v="2023-02-05T00:00:00"/>
    <d v="2023-02-20T04:36:00"/>
    <s v="ONE"/>
    <n v="21600"/>
    <x v="0"/>
    <x v="1"/>
  </r>
  <r>
    <m/>
    <x v="4"/>
    <x v="0"/>
    <n v="40361727"/>
    <s v="EMBARCADO"/>
    <n v="1011127"/>
    <s v="MSC TRIESTE FA249A"/>
    <s v="MANZANILLO, PUERTO"/>
    <d v="2023-01-25T00:00:00"/>
    <d v="2023-02-05T00:00:00"/>
    <d v="2023-02-20T04:36:00"/>
    <s v="ONE"/>
    <n v="21600"/>
    <x v="0"/>
    <x v="1"/>
  </r>
  <r>
    <m/>
    <x v="4"/>
    <x v="0"/>
    <n v="40361726"/>
    <s v="EMBARCADO"/>
    <n v="1011127"/>
    <s v="MSC TRIESTE FA303R"/>
    <s v="MANZANILLO, PUERTO"/>
    <d v="2023-01-27T00:00:00"/>
    <d v="2023-02-05T00:00:00"/>
    <d v="2023-02-20T04:36:00"/>
    <s v="MSC"/>
    <n v="20400"/>
    <x v="0"/>
    <x v="1"/>
  </r>
  <r>
    <m/>
    <x v="4"/>
    <x v="0"/>
    <n v="40361724"/>
    <s v="EMBARCADO"/>
    <n v="1011127"/>
    <s v="MSC TRIESTE FA249A"/>
    <s v="MANZANILLO, PUERTO"/>
    <d v="2023-01-25T00:00:00"/>
    <d v="2023-02-05T00:00:00"/>
    <d v="2023-02-20T04:36:00"/>
    <s v="ONE"/>
    <n v="21600"/>
    <x v="0"/>
    <x v="1"/>
  </r>
  <r>
    <m/>
    <x v="4"/>
    <x v="0"/>
    <n v="40361721"/>
    <s v="EMBARCADO"/>
    <n v="1011127"/>
    <s v="MSC TRIESTE FA249A"/>
    <s v="MANZANILLO, PUERTO"/>
    <d v="2023-01-25T00:00:00"/>
    <d v="2023-02-05T00:00:00"/>
    <d v="2023-02-20T04:36:00"/>
    <s v="ONE"/>
    <n v="21600"/>
    <x v="0"/>
    <x v="1"/>
  </r>
  <r>
    <m/>
    <x v="4"/>
    <x v="0"/>
    <n v="40361718"/>
    <s v="EMBARCADO"/>
    <n v="1011127"/>
    <s v="MSC TRIESTE FA249A"/>
    <s v="MANZANILLO, PUERTO"/>
    <d v="2023-01-25T00:00:00"/>
    <d v="2023-02-05T00:00:00"/>
    <d v="2023-02-20T04:36:00"/>
    <s v="ONE"/>
    <n v="21600"/>
    <x v="0"/>
    <x v="1"/>
  </r>
  <r>
    <m/>
    <x v="4"/>
    <x v="0"/>
    <n v="40361717"/>
    <s v="EMBARCADO"/>
    <n v="1011127"/>
    <s v="MAERSK BATAM 305N"/>
    <s v="MANZANILLO, PUERTO"/>
    <d v="2023-01-17T00:00:00"/>
    <d v="2023-02-09T00:00:00"/>
    <d v="2023-02-24T04:36:00"/>
    <s v="SEALAND"/>
    <n v="21600"/>
    <x v="0"/>
    <x v="1"/>
  </r>
  <r>
    <m/>
    <x v="4"/>
    <x v="0"/>
    <n v="40361715"/>
    <s v="EMBARCADO"/>
    <n v="1011127"/>
    <s v="MSC TRIESTE 0249W"/>
    <s v="MANZANILLO, PUERTO"/>
    <d v="2023-01-24T00:00:00"/>
    <d v="2023-02-05T00:00:00"/>
    <d v="2023-02-20T04:36:00"/>
    <s v="ONE"/>
    <n v="21600"/>
    <x v="0"/>
    <x v="1"/>
  </r>
  <r>
    <m/>
    <x v="4"/>
    <x v="0"/>
    <n v="40361712"/>
    <s v="EMBARCADO"/>
    <n v="1011127"/>
    <s v="MSC TRIESTE 0249W"/>
    <s v="MANZANILLO, PUERTO"/>
    <d v="2023-01-24T00:00:00"/>
    <d v="2023-02-05T00:00:00"/>
    <d v="2023-02-20T04:36:00"/>
    <s v="ONE"/>
    <n v="20400"/>
    <x v="0"/>
    <x v="1"/>
  </r>
  <r>
    <m/>
    <x v="4"/>
    <x v="0"/>
    <n v="40361704"/>
    <s v="EMBARCADO"/>
    <n v="1011151"/>
    <s v="MSC TRIESTE FA303R"/>
    <s v="MANZANILLO, PUERTO"/>
    <d v="2023-01-27T00:00:00"/>
    <d v="2023-02-05T00:00:00"/>
    <d v="2023-02-20T04:36:00"/>
    <s v="MSC"/>
    <n v="20007"/>
    <x v="0"/>
    <x v="1"/>
  </r>
  <r>
    <m/>
    <x v="4"/>
    <x v="0"/>
    <n v="40361633"/>
    <s v="EMBARCADO"/>
    <n v="1011150"/>
    <s v="MSC TRIESTE FA249A"/>
    <s v="MANZANILLO, PUERTO"/>
    <d v="2023-01-25T00:00:00"/>
    <d v="2023-02-05T00:00:00"/>
    <d v="2023-02-20T04:36:00"/>
    <s v="ONE"/>
    <n v="20007"/>
    <x v="0"/>
    <x v="1"/>
  </r>
  <r>
    <m/>
    <x v="4"/>
    <x v="0"/>
    <n v="40361628"/>
    <s v="EMBARCADO"/>
    <n v="1012278"/>
    <s v="MSC ORION FA250A"/>
    <s v="MANZANILLO, PUERTO"/>
    <d v="2023-02-01T00:00:00"/>
    <d v="2023-02-12T00:00:00"/>
    <d v="2023-02-27T04:36:00"/>
    <s v="MSC"/>
    <n v="20007"/>
    <x v="0"/>
    <x v="1"/>
  </r>
  <r>
    <m/>
    <x v="4"/>
    <x v="0"/>
    <n v="40361623"/>
    <s v="EMBARCADO"/>
    <n v="1012278"/>
    <s v="MSC TRIESTE FA303R"/>
    <s v="MANZANILLO, PUERTO"/>
    <d v="2023-01-26T00:00:00"/>
    <d v="2023-02-05T00:00:00"/>
    <d v="2023-02-20T04:36:00"/>
    <s v="MSC"/>
    <n v="20007"/>
    <x v="0"/>
    <x v="1"/>
  </r>
  <r>
    <m/>
    <x v="3"/>
    <x v="0"/>
    <n v="40361443"/>
    <s v="EMBARCADO"/>
    <n v="1020853"/>
    <s v="CAPE AKRITAS NX305R"/>
    <s v="HAMBURG, PORT"/>
    <d v="2023-01-31T00:00:00"/>
    <d v="2023-02-04T00:00:00"/>
    <d v="2023-03-05T21:29:00"/>
    <s v="MSC"/>
    <n v="6870"/>
    <x v="0"/>
    <x v="1"/>
  </r>
  <r>
    <m/>
    <x v="3"/>
    <x v="0"/>
    <n v="40361443"/>
    <s v="EMBARCADO"/>
    <n v="1020853"/>
    <s v="CAPE AKRITAS NX305R"/>
    <s v="HAMBURG, PORT"/>
    <d v="2023-02-03T00:00:00"/>
    <d v="2023-02-04T00:00:00"/>
    <d v="2023-03-05T21:29:00"/>
    <s v="MSC"/>
    <n v="13130"/>
    <x v="0"/>
    <x v="1"/>
  </r>
  <r>
    <m/>
    <x v="3"/>
    <x v="0"/>
    <n v="40361442"/>
    <s v="EMBARCADO"/>
    <n v="1020853"/>
    <s v="MAERSK BRANI 304N"/>
    <s v="HAMBURG, PORT"/>
    <d v="2023-01-28T00:00:00"/>
    <d v="2023-02-02T00:00:00"/>
    <d v="2023-03-03T21:29:00"/>
    <s v="MAERSK"/>
    <n v="20000"/>
    <x v="0"/>
    <x v="1"/>
  </r>
  <r>
    <m/>
    <x v="3"/>
    <x v="0"/>
    <n v="40361441"/>
    <s v="EMBARCADO"/>
    <n v="1020853"/>
    <s v="MAERSK BATAM 305N"/>
    <s v="HAMBURG, PORT"/>
    <d v="2023-01-24T00:00:00"/>
    <d v="2023-02-09T00:00:00"/>
    <d v="2023-03-10T21:29:00"/>
    <s v="MAERSK"/>
    <n v="3200"/>
    <x v="0"/>
    <x v="1"/>
  </r>
  <r>
    <m/>
    <x v="3"/>
    <x v="0"/>
    <n v="40361441"/>
    <s v="EMBARCADO"/>
    <n v="1020853"/>
    <s v="MAERSK BATAM 305N"/>
    <s v="HAMBURG, PORT"/>
    <d v="2023-01-24T00:00:00"/>
    <d v="2023-02-09T00:00:00"/>
    <d v="2023-03-10T21:29:00"/>
    <s v="MAERSK"/>
    <n v="16800"/>
    <x v="0"/>
    <x v="1"/>
  </r>
  <r>
    <m/>
    <x v="3"/>
    <x v="0"/>
    <n v="40361440"/>
    <s v="EMBARCADO"/>
    <n v="1020853"/>
    <s v="MAERSK BATAM 305N"/>
    <s v="HAMBURG, PORT"/>
    <d v="2023-01-25T00:00:00"/>
    <d v="2023-02-09T00:00:00"/>
    <d v="2023-03-10T21:29:00"/>
    <s v="MAERSK"/>
    <n v="20000"/>
    <x v="0"/>
    <x v="1"/>
  </r>
  <r>
    <m/>
    <x v="1"/>
    <x v="0"/>
    <n v="40361248"/>
    <s v="EMBARCADO"/>
    <n v="1030379"/>
    <s v="POLAR COLOMBIA 305N"/>
    <s v="LOS ANGELES, PUERTO"/>
    <d v="2023-01-26T00:00:00"/>
    <d v="2023-02-03T00:00:00"/>
    <d v="2023-02-26T19:30:00"/>
    <s v="SEALAND"/>
    <n v="24022.232319999999"/>
    <x v="0"/>
    <x v="1"/>
  </r>
  <r>
    <m/>
    <x v="1"/>
    <x v="0"/>
    <n v="40361245"/>
    <s v="EMBARCADO"/>
    <n v="1021538"/>
    <s v="POLAR COLOMBIA 305N"/>
    <s v="LOS ANGELES, PUERTO"/>
    <d v="2023-01-27T00:00:00"/>
    <d v="2023-02-03T00:00:00"/>
    <d v="2023-02-26T19:30:00"/>
    <s v="SEALAND"/>
    <n v="24009.24598"/>
    <x v="0"/>
    <x v="1"/>
  </r>
  <r>
    <m/>
    <x v="2"/>
    <x v="1"/>
    <n v="40361225"/>
    <s v="EMBARCADO"/>
    <n v="1020848"/>
    <s v="DIMITRIS C / 0LI0EN1MA"/>
    <s v="CARTAGENA, PUERTO"/>
    <d v="2023-01-31T00:00:00"/>
    <d v="2023-02-04T00:00:00"/>
    <d v="2023-02-19T15:22:00"/>
    <s v="CMA CGM"/>
    <n v="23995.95"/>
    <x v="0"/>
    <x v="1"/>
  </r>
  <r>
    <m/>
    <x v="1"/>
    <x v="0"/>
    <n v="40361206"/>
    <s v="EMBARCADO"/>
    <n v="1012161"/>
    <s v="POLAR COLOMBIA 305N"/>
    <s v="LOS ANGELES, PUERTO"/>
    <d v="2023-01-27T00:00:00"/>
    <d v="2023-02-03T00:00:00"/>
    <d v="2023-02-26T19:30:00"/>
    <s v="SEALAND"/>
    <n v="19958.047999999999"/>
    <x v="0"/>
    <x v="1"/>
  </r>
  <r>
    <m/>
    <x v="1"/>
    <x v="0"/>
    <n v="40361204"/>
    <s v="EMBARCADO"/>
    <n v="1012160"/>
    <s v="MAERSK BATAM 305N"/>
    <s v="PORT HUENEME, CA"/>
    <d v="2023-01-30T00:00:00"/>
    <d v="2023-02-09T00:00:00"/>
    <d v="2023-03-06T09:05:00"/>
    <s v="HAMBURG SUD"/>
    <n v="8436.8112000000001"/>
    <x v="0"/>
    <x v="1"/>
  </r>
  <r>
    <m/>
    <x v="1"/>
    <x v="0"/>
    <n v="40361204"/>
    <s v="EMBARCADO"/>
    <n v="1012160"/>
    <s v="MAERSK BATAM 305N"/>
    <s v="PORT HUENEME, CA"/>
    <d v="2023-01-31T00:00:00"/>
    <d v="2023-02-09T00:00:00"/>
    <d v="2023-03-06T09:05:00"/>
    <s v="HAMBURG SUD"/>
    <n v="9979.0239999999994"/>
    <x v="0"/>
    <x v="1"/>
  </r>
  <r>
    <m/>
    <x v="1"/>
    <x v="0"/>
    <n v="40361195"/>
    <s v="EMBARCADO"/>
    <n v="1012157"/>
    <s v="MAERSK BRANI 304N"/>
    <s v="LOS ANGELES, PUERTO"/>
    <d v="2023-01-30T00:00:00"/>
    <d v="2023-02-02T00:00:00"/>
    <d v="2023-02-25T19:30:00"/>
    <s v="HAMBURG SUD"/>
    <n v="19958.047999999999"/>
    <x v="0"/>
    <x v="1"/>
  </r>
  <r>
    <m/>
    <x v="2"/>
    <x v="1"/>
    <n v="40361182"/>
    <s v="EMBARCADO"/>
    <n v="1023433"/>
    <s v="DIMITRIS C / 0LI0EN1MA"/>
    <s v="CARTAGENA, PUERTO"/>
    <d v="2023-01-30T00:00:00"/>
    <d v="2023-02-04T00:00:00"/>
    <d v="2023-02-19T15:22:00"/>
    <s v="CMA CGM"/>
    <n v="24011.99"/>
    <x v="0"/>
    <x v="1"/>
  </r>
  <r>
    <m/>
    <x v="2"/>
    <x v="1"/>
    <n v="40361180"/>
    <s v="EMBARCADO"/>
    <n v="1021976"/>
    <s v="POLAR COLOMBIA 305N"/>
    <s v="CARTAGENA, PUERTO"/>
    <d v="2023-01-30T00:00:00"/>
    <d v="2023-02-03T00:00:00"/>
    <d v="2023-02-18T15:22:00"/>
    <s v="SEALAND"/>
    <n v="23670.69"/>
    <x v="0"/>
    <x v="1"/>
  </r>
  <r>
    <m/>
    <x v="1"/>
    <x v="0"/>
    <n v="40361149"/>
    <s v="EMBARCADO"/>
    <n v="1012110"/>
    <s v="CAPE AKRITAS NX305R"/>
    <s v="HOUSTON, PUERTO"/>
    <d v="2023-02-01T00:00:00"/>
    <d v="2023-02-04T00:00:00"/>
    <d v="2023-03-08T15:53:00"/>
    <s v="MSC"/>
    <n v="10650.34016"/>
    <x v="0"/>
    <x v="1"/>
  </r>
  <r>
    <m/>
    <x v="1"/>
    <x v="0"/>
    <n v="40361149"/>
    <s v="EMBARCADO"/>
    <n v="1012107"/>
    <s v="CAPE AKRITAS NX305R"/>
    <s v="HOUSTON, PUERTO"/>
    <d v="2023-02-01T00:00:00"/>
    <d v="2023-02-04T00:00:00"/>
    <d v="2023-03-08T15:53:00"/>
    <s v="MSC"/>
    <n v="9307.7078399999991"/>
    <x v="0"/>
    <x v="1"/>
  </r>
  <r>
    <m/>
    <x v="2"/>
    <x v="1"/>
    <n v="40361094"/>
    <s v="EMBARCADO"/>
    <n v="1020944"/>
    <s v="DIMITRIS C 0LI0EN1MA"/>
    <s v="CARTAGENA, PUERTO"/>
    <d v="2023-01-27T00:00:00"/>
    <d v="2023-02-04T00:00:00"/>
    <d v="2023-02-19T15:22:00"/>
    <s v="CMA CGM"/>
    <n v="23987.79"/>
    <x v="0"/>
    <x v="1"/>
  </r>
  <r>
    <m/>
    <x v="2"/>
    <x v="1"/>
    <n v="40361093"/>
    <s v="EMBARCADO"/>
    <n v="1020944"/>
    <s v="COSCO SHIPPING VOLGA 2252N"/>
    <s v="CARTAGENA, PUERTO"/>
    <d v="2023-01-26T00:00:00"/>
    <d v="2023-02-02T00:00:00"/>
    <d v="2023-02-17T15:22:00"/>
    <s v="HAPAG LLOYD"/>
    <n v="23999.35"/>
    <x v="0"/>
    <x v="1"/>
  </r>
  <r>
    <m/>
    <x v="2"/>
    <x v="1"/>
    <n v="40360792"/>
    <s v="EMBARCADO"/>
    <n v="1020944"/>
    <s v="SAN ANTONIO EXPRESS 303W"/>
    <s v="CALLAO, PUERTO"/>
    <d v="2023-01-31T00:00:00"/>
    <d v="2023-02-06T00:00:00"/>
    <d v="2023-02-13T21:00:00"/>
    <s v="HAPAG LLOYD"/>
    <n v="24200.12"/>
    <x v="0"/>
    <x v="1"/>
  </r>
  <r>
    <m/>
    <x v="0"/>
    <x v="0"/>
    <n v="40360758"/>
    <s v="EMBARCADO"/>
    <n v="1022753"/>
    <s v="XIN FANG CHENG"/>
    <s v="SHANGHAI, CHINA"/>
    <d v="2023-01-30T00:00:00"/>
    <d v="2023-02-14T00:00:00"/>
    <d v="2023-03-22T09:24:00"/>
    <s v="CMA CGM"/>
    <n v="3040"/>
    <x v="0"/>
    <x v="1"/>
  </r>
  <r>
    <m/>
    <x v="0"/>
    <x v="0"/>
    <n v="40360758"/>
    <s v="EMBARCADO"/>
    <n v="1022753"/>
    <s v="XIN FANG CHENG"/>
    <s v="SHANGHAI, CHINA"/>
    <d v="2023-01-31T00:00:00"/>
    <d v="2023-02-14T00:00:00"/>
    <d v="2023-03-22T09:24:00"/>
    <s v="CMA CGM"/>
    <n v="21960"/>
    <x v="0"/>
    <x v="1"/>
  </r>
  <r>
    <m/>
    <x v="0"/>
    <x v="0"/>
    <n v="40360757"/>
    <s v="EMBARCADO"/>
    <n v="1022753"/>
    <s v="MSC ORION"/>
    <s v="SHANGHAI, CHINA"/>
    <d v="2023-01-27T00:00:00"/>
    <d v="2023-02-12T00:00:00"/>
    <d v="2023-03-20T09:24:00"/>
    <s v="HAPAG LLOYD"/>
    <n v="12000"/>
    <x v="0"/>
    <x v="1"/>
  </r>
  <r>
    <m/>
    <x v="0"/>
    <x v="0"/>
    <n v="40360757"/>
    <s v="EMBARCADO"/>
    <n v="1022753"/>
    <s v="MSC ORION"/>
    <s v="SHANGHAI, CHINA"/>
    <d v="2023-01-26T00:00:00"/>
    <d v="2023-02-12T00:00:00"/>
    <d v="2023-03-20T09:24:00"/>
    <s v="HAPAG LLOYD"/>
    <n v="12000"/>
    <x v="0"/>
    <x v="1"/>
  </r>
  <r>
    <m/>
    <x v="0"/>
    <x v="0"/>
    <n v="40360756"/>
    <s v="EMBARCADO"/>
    <n v="1022753"/>
    <s v="CSCL ASIA"/>
    <s v="TIANJIN XINGANG, CHINA"/>
    <d v="2023-02-01T00:00:00"/>
    <d v="2023-02-05T00:00:00"/>
    <d v="2023-03-26T20:36:00"/>
    <s v="COSCO"/>
    <n v="20600"/>
    <x v="0"/>
    <x v="1"/>
  </r>
  <r>
    <m/>
    <x v="0"/>
    <x v="0"/>
    <n v="40360756"/>
    <s v="EMBARCADO"/>
    <n v="1022753"/>
    <s v="CSCL ASIA"/>
    <s v="TIANJIN XINGANG, CHINA"/>
    <d v="2023-01-31T00:00:00"/>
    <d v="2023-02-05T00:00:00"/>
    <d v="2023-03-26T20:36:00"/>
    <s v="COSCO"/>
    <n v="4400"/>
    <x v="0"/>
    <x v="1"/>
  </r>
  <r>
    <m/>
    <x v="2"/>
    <x v="1"/>
    <n v="40360597"/>
    <s v="EMBARCADO"/>
    <n v="1011558"/>
    <s v="POLAR COLOMBIA 305N"/>
    <s v="CALDERA, PUERTO"/>
    <d v="2023-02-01T00:00:00"/>
    <d v="2023-02-03T00:00:00"/>
    <d v="2023-02-24T14:34:00"/>
    <s v="SEALAND"/>
    <n v="23984.38"/>
    <x v="0"/>
    <x v="1"/>
  </r>
  <r>
    <m/>
    <x v="2"/>
    <x v="1"/>
    <n v="40360596"/>
    <s v="EMBARCADO"/>
    <n v="1011558"/>
    <s v="POLAR COLOMBIA 305N"/>
    <s v="CALDERA, PUERTO"/>
    <d v="2023-02-01T00:00:00"/>
    <d v="2023-02-03T00:00:00"/>
    <d v="2023-02-24T14:34:00"/>
    <s v="SEALAND"/>
    <n v="23996.14"/>
    <x v="0"/>
    <x v="1"/>
  </r>
  <r>
    <m/>
    <x v="2"/>
    <x v="1"/>
    <n v="40360595"/>
    <s v="EMBARCADO"/>
    <n v="1011558"/>
    <s v="MAERSK BRANI 304N"/>
    <s v="CALDERA, PUERTO"/>
    <d v="2023-01-30T00:00:00"/>
    <d v="2023-02-02T00:00:00"/>
    <d v="2023-02-23T14:34:00"/>
    <s v="HAMBURG SUD"/>
    <n v="23984.02"/>
    <x v="0"/>
    <x v="1"/>
  </r>
  <r>
    <m/>
    <x v="2"/>
    <x v="1"/>
    <n v="40360594"/>
    <s v="EMBARCADO"/>
    <n v="1011558"/>
    <s v="MAERSK BRANI 304N"/>
    <s v="CALDERA, PUERTO"/>
    <d v="2023-01-28T00:00:00"/>
    <d v="2023-02-02T00:00:00"/>
    <d v="2023-02-23T14:34:00"/>
    <s v="HAMBURG SUD"/>
    <n v="23547.8"/>
    <x v="0"/>
    <x v="1"/>
  </r>
  <r>
    <m/>
    <x v="2"/>
    <x v="1"/>
    <n v="40360590"/>
    <s v="EMBARCADO"/>
    <n v="1011558"/>
    <s v="MAERSK BRANI 304N"/>
    <s v="CALDERA, PUERTO"/>
    <d v="2023-01-18T00:00:00"/>
    <d v="2023-02-02T00:00:00"/>
    <d v="2023-02-23T14:34:00"/>
    <s v="HAMBURG SUD"/>
    <n v="23994.34"/>
    <x v="0"/>
    <x v="1"/>
  </r>
  <r>
    <m/>
    <x v="2"/>
    <x v="1"/>
    <n v="40360534"/>
    <s v="EMBARCADO"/>
    <n v="1030817"/>
    <s v="SAN ANTONIO EXPRESS 303W"/>
    <s v="CALLAO, PUERTO"/>
    <d v="2023-01-30T00:00:00"/>
    <d v="2023-02-06T00:00:00"/>
    <d v="2023-02-13T21:00:00"/>
    <s v="HAPAG LLOYD"/>
    <n v="24011.8"/>
    <x v="0"/>
    <x v="1"/>
  </r>
  <r>
    <m/>
    <x v="2"/>
    <x v="1"/>
    <n v="40360509"/>
    <s v="EMBARCADO"/>
    <n v="1012432"/>
    <s v="COSCO SHIPPING VOLGA 2252N"/>
    <s v="CALLAO, PUERTO"/>
    <d v="2023-01-27T00:00:00"/>
    <d v="2023-02-02T00:00:00"/>
    <d v="2023-02-09T21:00:00"/>
    <s v="COSCO"/>
    <n v="21600"/>
    <x v="0"/>
    <x v="1"/>
  </r>
  <r>
    <m/>
    <x v="2"/>
    <x v="1"/>
    <n v="40360507"/>
    <s v="EMBARCADO"/>
    <n v="1020944"/>
    <s v="MAERSK BRANI 304N"/>
    <s v="CALDERA, PUERTO"/>
    <d v="2023-01-26T00:00:00"/>
    <d v="2023-02-02T00:00:00"/>
    <d v="2023-02-23T14:34:00"/>
    <s v="SEALAND"/>
    <n v="23984.01"/>
    <x v="0"/>
    <x v="1"/>
  </r>
  <r>
    <m/>
    <x v="2"/>
    <x v="1"/>
    <n v="40359974"/>
    <s v="EMBARCADO"/>
    <n v="1011421"/>
    <s v="POLAR COLOMBIA 305N"/>
    <s v="CARTAGENA, PUERTO"/>
    <d v="2023-01-28T00:00:00"/>
    <d v="2023-02-03T00:00:00"/>
    <d v="2023-02-18T15:22:00"/>
    <s v="SEALAND"/>
    <n v="23983.35"/>
    <x v="0"/>
    <x v="1"/>
  </r>
  <r>
    <m/>
    <x v="2"/>
    <x v="1"/>
    <n v="40359973"/>
    <s v="EMBARCADO"/>
    <n v="1011421"/>
    <s v="DIMITRIS C / 0LI0EN1MA"/>
    <s v="CARTAGENA, PUERTO"/>
    <d v="2023-01-28T00:00:00"/>
    <d v="2023-02-04T00:00:00"/>
    <d v="2023-02-19T15:22:00"/>
    <s v="CMA CGM"/>
    <n v="23995.38"/>
    <x v="0"/>
    <x v="1"/>
  </r>
  <r>
    <m/>
    <x v="2"/>
    <x v="1"/>
    <n v="40359972"/>
    <s v="EMBARCADO"/>
    <n v="1011421"/>
    <s v="DIMITRIS C 0LI0EN1MA"/>
    <s v="CARTAGENA, PUERTO"/>
    <d v="2023-01-27T00:00:00"/>
    <d v="2023-02-04T00:00:00"/>
    <d v="2023-02-19T15:22:00"/>
    <s v="CMA CGM"/>
    <n v="23995.37"/>
    <x v="0"/>
    <x v="1"/>
  </r>
  <r>
    <m/>
    <x v="2"/>
    <x v="1"/>
    <n v="40359971"/>
    <s v="EMBARCADO"/>
    <n v="1011421"/>
    <s v="DIMITRIS C 0LI0EN1MA"/>
    <s v="CARTAGENA, PUERTO"/>
    <d v="2023-01-27T00:00:00"/>
    <d v="2023-02-04T00:00:00"/>
    <d v="2023-02-19T15:22:00"/>
    <s v="CMA CGM"/>
    <n v="23985.41"/>
    <x v="0"/>
    <x v="1"/>
  </r>
  <r>
    <m/>
    <x v="2"/>
    <x v="1"/>
    <n v="40359970"/>
    <s v="EMBARCADO"/>
    <n v="1011421"/>
    <s v="DIMITRIS C 0LI0EN1MA"/>
    <s v="CARTAGENA, PUERTO"/>
    <d v="2023-01-27T00:00:00"/>
    <d v="2023-02-04T00:00:00"/>
    <d v="2023-02-19T15:22:00"/>
    <s v="CMA CGM"/>
    <n v="23992.58"/>
    <x v="0"/>
    <x v="1"/>
  </r>
  <r>
    <m/>
    <x v="2"/>
    <x v="1"/>
    <n v="40359472"/>
    <s v="EMBARCADO"/>
    <n v="1021385"/>
    <s v="MSC TRIESTE FA303R"/>
    <s v="CALLAO, PUERTO"/>
    <d v="2023-01-27T00:00:00"/>
    <d v="2023-02-05T00:00:00"/>
    <d v="2023-02-12T21:00:00"/>
    <s v="MSC"/>
    <n v="23988.87"/>
    <x v="0"/>
    <x v="1"/>
  </r>
  <r>
    <m/>
    <x v="2"/>
    <x v="1"/>
    <n v="40359469"/>
    <s v="EMBARCADO"/>
    <n v="1021078"/>
    <s v="CONSTANTIA 304W"/>
    <s v="CALLAO, PUERTO"/>
    <d v="2023-02-01T00:00:00"/>
    <d v="2023-02-13T00:00:00"/>
    <d v="2023-02-20T21:00:00"/>
    <s v="SEALAND"/>
    <n v="14428.28"/>
    <x v="0"/>
    <x v="1"/>
  </r>
  <r>
    <m/>
    <x v="2"/>
    <x v="1"/>
    <n v="40359469"/>
    <s v="EMBARCADO"/>
    <n v="1021078"/>
    <s v="CONSTANTIA 304W"/>
    <s v="CALLAO, PUERTO"/>
    <d v="2023-02-02T00:00:00"/>
    <d v="2023-02-13T00:00:00"/>
    <d v="2023-02-20T21:00:00"/>
    <s v="SEALAND"/>
    <n v="9567.0400000000009"/>
    <x v="0"/>
    <x v="1"/>
  </r>
  <r>
    <m/>
    <x v="2"/>
    <x v="1"/>
    <n v="40359464"/>
    <s v="EMBARCADO"/>
    <n v="1020367"/>
    <s v="MSC ORION FA304R"/>
    <s v="CALLAO, PUERTO"/>
    <d v="2023-01-30T00:00:00"/>
    <d v="2023-02-12T00:00:00"/>
    <d v="2023-02-19T21:00:00"/>
    <s v="HAPAG LLOYD"/>
    <n v="24078.32"/>
    <x v="0"/>
    <x v="1"/>
  </r>
  <r>
    <m/>
    <x v="5"/>
    <x v="0"/>
    <n v="40358652"/>
    <s v="EMBARCADO"/>
    <n v="1023265"/>
    <s v="MSC TRIESTE FA303R"/>
    <s v="YOKOHAMA (ADUANA PRINCIPAL)"/>
    <d v="2023-01-30T00:00:00"/>
    <d v="2023-02-05T00:00:00"/>
    <d v="2023-03-13T12:18:00"/>
    <s v="ONE"/>
    <n v="2000.8"/>
    <x v="0"/>
    <x v="1"/>
  </r>
  <r>
    <m/>
    <x v="5"/>
    <x v="0"/>
    <n v="40358652"/>
    <s v="EMBARCADO"/>
    <n v="1021931"/>
    <s v="MSC TRIESTE FA303R"/>
    <s v="YOKOHAMA (ADUANA PRINCIPAL)"/>
    <d v="2023-01-30T00:00:00"/>
    <d v="2023-02-05T00:00:00"/>
    <d v="2023-03-13T12:18:00"/>
    <s v="ONE"/>
    <n v="2006.02"/>
    <x v="0"/>
    <x v="1"/>
  </r>
  <r>
    <m/>
    <x v="5"/>
    <x v="0"/>
    <n v="40358651"/>
    <s v="EMBARCADO"/>
    <n v="1022864"/>
    <s v="MSC TRIESTE FA303R"/>
    <s v="YOKOHAMA (ADUANA PRINCIPAL)"/>
    <d v="2023-01-30T00:00:00"/>
    <d v="2023-02-05T00:00:00"/>
    <d v="2023-03-13T12:18:00"/>
    <s v="ONE"/>
    <n v="1022.41"/>
    <x v="0"/>
    <x v="1"/>
  </r>
  <r>
    <m/>
    <x v="5"/>
    <x v="0"/>
    <n v="40358651"/>
    <s v="EMBARCADO"/>
    <n v="1022866"/>
    <s v="MSC TRIESTE FA303R"/>
    <s v="YOKOHAMA (ADUANA PRINCIPAL)"/>
    <d v="2023-01-30T00:00:00"/>
    <d v="2023-02-05T00:00:00"/>
    <d v="2023-03-13T12:18:00"/>
    <s v="ONE"/>
    <n v="4992.68"/>
    <x v="0"/>
    <x v="1"/>
  </r>
  <r>
    <m/>
    <x v="5"/>
    <x v="0"/>
    <n v="40358651"/>
    <s v="EMBARCADO"/>
    <n v="1022865"/>
    <s v="MSC TRIESTE FA303R"/>
    <s v="YOKOHAMA (ADUANA PRINCIPAL)"/>
    <d v="2023-01-30T00:00:00"/>
    <d v="2023-02-05T00:00:00"/>
    <d v="2023-03-13T12:18:00"/>
    <s v="ONE"/>
    <n v="5996.46"/>
    <x v="0"/>
    <x v="1"/>
  </r>
  <r>
    <m/>
    <x v="5"/>
    <x v="0"/>
    <n v="40358651"/>
    <s v="EMBARCADO"/>
    <n v="1022751"/>
    <s v="MSC TRIESTE FA303R"/>
    <s v="YOKOHAMA (ADUANA PRINCIPAL)"/>
    <d v="2023-01-30T00:00:00"/>
    <d v="2023-02-05T00:00:00"/>
    <d v="2023-03-13T12:18:00"/>
    <s v="ONE"/>
    <n v="7000"/>
    <x v="0"/>
    <x v="1"/>
  </r>
  <r>
    <m/>
    <x v="5"/>
    <x v="0"/>
    <n v="40358651"/>
    <s v="EMBARCADO"/>
    <n v="1022101"/>
    <s v="MSC TRIESTE FA303R"/>
    <s v="YOKOHAMA (ADUANA PRINCIPAL)"/>
    <d v="2023-01-30T00:00:00"/>
    <d v="2023-02-05T00:00:00"/>
    <d v="2023-03-13T12:18:00"/>
    <s v="ONE"/>
    <n v="827.44"/>
    <x v="0"/>
    <x v="1"/>
  </r>
  <r>
    <m/>
    <x v="5"/>
    <x v="0"/>
    <n v="40358630"/>
    <s v="EMBARCADO"/>
    <n v="1022975"/>
    <s v="MSC TRIESTE 0010E"/>
    <s v="OSAKA, PUERTO"/>
    <d v="2023-01-30T00:00:00"/>
    <d v="2023-02-05T00:00:00"/>
    <d v="2023-03-30T23:01:00"/>
    <s v="HYUNDAI"/>
    <n v="4040"/>
    <x v="0"/>
    <x v="1"/>
  </r>
  <r>
    <m/>
    <x v="5"/>
    <x v="0"/>
    <n v="40358630"/>
    <s v="EMBARCADO"/>
    <n v="1022866"/>
    <s v="MSC TRIESTE 0010E"/>
    <s v="OSAKA, PUERTO"/>
    <d v="2023-01-30T00:00:00"/>
    <d v="2023-02-05T00:00:00"/>
    <d v="2023-03-30T23:01:00"/>
    <s v="HYUNDAI"/>
    <n v="4007.28"/>
    <x v="0"/>
    <x v="1"/>
  </r>
  <r>
    <m/>
    <x v="5"/>
    <x v="0"/>
    <n v="40358630"/>
    <s v="EMBARCADO"/>
    <n v="1022864"/>
    <s v="MSC TRIESTE 0010E"/>
    <s v="OSAKA, PUERTO"/>
    <d v="2023-01-30T00:00:00"/>
    <d v="2023-02-05T00:00:00"/>
    <d v="2023-03-30T23:01:00"/>
    <s v="HYUNDAI"/>
    <n v="5106.09"/>
    <x v="0"/>
    <x v="1"/>
  </r>
  <r>
    <m/>
    <x v="5"/>
    <x v="0"/>
    <n v="40358630"/>
    <s v="EMBARCADO"/>
    <n v="1022751"/>
    <s v="MSC TRIESTE 0010E"/>
    <s v="OSAKA, PUERTO"/>
    <d v="2023-01-30T00:00:00"/>
    <d v="2023-02-05T00:00:00"/>
    <d v="2023-03-30T23:01:00"/>
    <s v="HYUNDAI"/>
    <n v="3010"/>
    <x v="0"/>
    <x v="1"/>
  </r>
  <r>
    <m/>
    <x v="5"/>
    <x v="0"/>
    <n v="40358630"/>
    <s v="EMBARCADO"/>
    <n v="1022621"/>
    <s v="MSC TRIESTE 0010E"/>
    <s v="OSAKA, PUERTO"/>
    <d v="2023-01-30T00:00:00"/>
    <d v="2023-02-05T00:00:00"/>
    <d v="2023-03-30T23:01:00"/>
    <s v="HYUNDAI"/>
    <n v="8000.69"/>
    <x v="0"/>
    <x v="1"/>
  </r>
  <r>
    <m/>
    <x v="1"/>
    <x v="0"/>
    <n v="40358104"/>
    <s v="EMBARCADO"/>
    <n v="1012532"/>
    <s v="MSC AINO NX306R"/>
    <s v="SAN JUAN, PUERTO"/>
    <d v="2023-01-31T00:00:00"/>
    <d v="2023-02-11T00:00:00"/>
    <d v="2023-03-07T02:17:00"/>
    <s v="MSC"/>
    <n v="417.30464000000001"/>
    <x v="0"/>
    <x v="1"/>
  </r>
  <r>
    <m/>
    <x v="1"/>
    <x v="0"/>
    <n v="40358104"/>
    <s v="EMBARCADO"/>
    <n v="1012532"/>
    <s v="MSC AINO NX306R"/>
    <s v="SAN JUAN, PUERTO"/>
    <d v="2023-01-31T00:00:00"/>
    <d v="2023-02-11T00:00:00"/>
    <d v="2023-03-07T02:17:00"/>
    <s v="MSC"/>
    <n v="2812.2703999999999"/>
    <x v="0"/>
    <x v="1"/>
  </r>
  <r>
    <m/>
    <x v="4"/>
    <x v="0"/>
    <n v="40358054"/>
    <s v="EMBARCADO"/>
    <n v="1023218"/>
    <s v="MSC TRIESTE FA249A"/>
    <s v="MANZANILLO, PUERTO"/>
    <d v="2023-01-26T00:00:00"/>
    <d v="2023-02-05T00:00:00"/>
    <d v="2023-02-20T04:36:00"/>
    <s v="ONE"/>
    <n v="15920"/>
    <x v="0"/>
    <x v="1"/>
  </r>
  <r>
    <m/>
    <x v="4"/>
    <x v="0"/>
    <n v="40358054"/>
    <s v="EMBARCADO"/>
    <n v="1023218"/>
    <s v="MSC TRIESTE FA249A"/>
    <s v="MANZANILLO, PUERTO"/>
    <d v="2023-01-25T00:00:00"/>
    <d v="2023-02-05T00:00:00"/>
    <d v="2023-02-20T04:36:00"/>
    <s v="ONE"/>
    <n v="8080"/>
    <x v="0"/>
    <x v="1"/>
  </r>
  <r>
    <m/>
    <x v="4"/>
    <x v="0"/>
    <n v="40358047"/>
    <s v="EMBARCADO"/>
    <n v="1023319"/>
    <s v="MSC TRIESTE 0249W"/>
    <s v="MANZANILLO, PUERTO"/>
    <d v="2023-01-24T00:00:00"/>
    <d v="2023-02-05T00:00:00"/>
    <d v="2023-02-20T04:36:00"/>
    <s v="ONE"/>
    <n v="13400"/>
    <x v="0"/>
    <x v="1"/>
  </r>
  <r>
    <m/>
    <x v="4"/>
    <x v="0"/>
    <n v="40358047"/>
    <s v="EMBARCADO"/>
    <n v="1023319"/>
    <s v="MSC TRIESTE 0249W"/>
    <s v="MANZANILLO, PUERTO"/>
    <d v="2023-01-25T00:00:00"/>
    <d v="2023-02-05T00:00:00"/>
    <d v="2023-02-20T04:36:00"/>
    <s v="ONE"/>
    <n v="10280"/>
    <x v="0"/>
    <x v="1"/>
  </r>
  <r>
    <m/>
    <x v="4"/>
    <x v="0"/>
    <n v="40358046"/>
    <s v="EMBARCADO"/>
    <n v="1023318"/>
    <s v="MAERSK BRANI 304N"/>
    <s v="MANZANILLO, PUERTO"/>
    <d v="2023-01-30T00:00:00"/>
    <d v="2023-02-02T00:00:00"/>
    <d v="2023-02-17T04:36:00"/>
    <s v="SEALAND"/>
    <n v="12497.38"/>
    <x v="0"/>
    <x v="1"/>
  </r>
  <r>
    <m/>
    <x v="4"/>
    <x v="0"/>
    <n v="40358046"/>
    <s v="EMBARCADO"/>
    <n v="1023318"/>
    <s v="MAERSK BRANI 304N"/>
    <s v="MANZANILLO, PUERTO"/>
    <d v="2023-01-30T00:00:00"/>
    <d v="2023-02-02T00:00:00"/>
    <d v="2023-02-17T04:36:00"/>
    <s v="SEALAND"/>
    <n v="11507.35"/>
    <x v="0"/>
    <x v="1"/>
  </r>
  <r>
    <m/>
    <x v="4"/>
    <x v="0"/>
    <n v="40323947"/>
    <s v="EMBARCADO"/>
    <n v="1011127"/>
    <s v="MSC ORION 0250W"/>
    <s v="MANZANILLO, PUERTO"/>
    <d v="2022-05-13T00:00:00"/>
    <d v="2023-02-12T00:00:00"/>
    <d v="2023-12-24T00:00:00"/>
    <s v="MSC"/>
    <n v="22800"/>
    <x v="0"/>
    <x v="1"/>
  </r>
  <r>
    <m/>
    <x v="4"/>
    <x v="0"/>
    <n v="40357924"/>
    <s v="EMBARCADO"/>
    <n v="1023450"/>
    <s v="MAERSK BATAM 305N"/>
    <s v="MANZANILLO, PUERTO"/>
    <d v="2023-02-01T00:00:00"/>
    <d v="2023-02-09T00:00:00"/>
    <d v="2023-02-24T04:36:00"/>
    <s v="SEALAND"/>
    <n v="17901.71"/>
    <x v="0"/>
    <x v="1"/>
  </r>
  <r>
    <m/>
    <x v="4"/>
    <x v="0"/>
    <n v="40357924"/>
    <s v="EMBARCADO"/>
    <n v="1023450"/>
    <s v="MAERSK BATAM 305N"/>
    <s v="MANZANILLO, PUERTO"/>
    <d v="2023-01-31T00:00:00"/>
    <d v="2023-02-09T00:00:00"/>
    <d v="2023-02-24T04:36:00"/>
    <s v="SEALAND"/>
    <n v="6080.77"/>
    <x v="0"/>
    <x v="1"/>
  </r>
  <r>
    <m/>
    <x v="1"/>
    <x v="0"/>
    <n v="40357900"/>
    <s v="EMBARCADO"/>
    <n v="1030461"/>
    <s v="POLAR COLOMBIA 305N"/>
    <s v="HOUSTON, PUERTO"/>
    <d v="2023-01-26T00:00:00"/>
    <d v="2023-02-03T00:00:00"/>
    <d v="2023-03-07T15:53:00"/>
    <s v="SEALAND"/>
    <n v="7996.210075"/>
    <x v="0"/>
    <x v="1"/>
  </r>
  <r>
    <m/>
    <x v="1"/>
    <x v="0"/>
    <n v="40357900"/>
    <s v="EMBARCADO"/>
    <n v="1030452"/>
    <s v="POLAR COLOMBIA 305N"/>
    <s v="HOUSTON, PUERTO"/>
    <d v="2023-01-26T00:00:00"/>
    <d v="2023-02-03T00:00:00"/>
    <d v="2023-03-07T15:53:00"/>
    <s v="SEALAND"/>
    <n v="12797.25913"/>
    <x v="0"/>
    <x v="1"/>
  </r>
  <r>
    <m/>
    <x v="0"/>
    <x v="0"/>
    <n v="40357632"/>
    <s v="EMBARCADO"/>
    <n v="1030686"/>
    <s v="XIN FANG CHENG"/>
    <s v="SHANGHAI, CHINA"/>
    <d v="2023-01-30T00:00:00"/>
    <d v="2023-02-14T00:00:00"/>
    <d v="2023-03-22T09:24:00"/>
    <s v="CMA CGM"/>
    <n v="24000"/>
    <x v="0"/>
    <x v="1"/>
  </r>
  <r>
    <m/>
    <x v="0"/>
    <x v="0"/>
    <n v="40357616"/>
    <s v="EMBARCADO"/>
    <n v="1023291"/>
    <s v="SEASPAN BRIGHTNESS"/>
    <s v="YANTIAN, CHINA"/>
    <d v="2023-01-26T00:00:00"/>
    <d v="2023-02-03T00:00:00"/>
    <d v="2023-03-07T22:27:00"/>
    <s v="MSC"/>
    <n v="24000"/>
    <x v="0"/>
    <x v="1"/>
  </r>
  <r>
    <m/>
    <x v="0"/>
    <x v="0"/>
    <n v="40357574"/>
    <s v="EMBARCADO"/>
    <n v="1022640"/>
    <s v="MSC TRIESTE"/>
    <s v="TIANJIN XINGANG, CHINA"/>
    <d v="2023-01-30T00:00:00"/>
    <d v="2023-02-05T00:00:00"/>
    <d v="2023-03-26T20:36:00"/>
    <s v="ONE"/>
    <n v="22113.51"/>
    <x v="0"/>
    <x v="1"/>
  </r>
  <r>
    <m/>
    <x v="0"/>
    <x v="0"/>
    <n v="40357566"/>
    <s v="EMBARCADO"/>
    <n v="1022169"/>
    <s v="SEASPAN BRIGHTNESS"/>
    <s v="SHANGHAI, CHINA"/>
    <d v="2023-01-25T00:00:00"/>
    <d v="2023-02-03T00:00:00"/>
    <d v="2023-03-11T09:24:00"/>
    <s v="MSC"/>
    <n v="23360"/>
    <x v="0"/>
    <x v="1"/>
  </r>
  <r>
    <m/>
    <x v="0"/>
    <x v="0"/>
    <n v="40357566"/>
    <s v="EMBARCADO"/>
    <n v="1022169"/>
    <s v="SEASPAN BRIGHTNESS"/>
    <s v="SHANGHAI, CHINA"/>
    <d v="2023-01-25T00:00:00"/>
    <d v="2023-02-03T00:00:00"/>
    <d v="2023-03-11T09:24:00"/>
    <s v="MSC"/>
    <n v="640"/>
    <x v="0"/>
    <x v="1"/>
  </r>
  <r>
    <m/>
    <x v="0"/>
    <x v="0"/>
    <n v="40357550"/>
    <s v="EMBARCADO"/>
    <n v="1022414"/>
    <s v="MSC TRIESTE"/>
    <s v="SHANGHAI, CHINA"/>
    <d v="2023-01-30T00:00:00"/>
    <d v="2023-02-05T00:00:00"/>
    <d v="2023-03-13T09:24:00"/>
    <s v="MSC"/>
    <n v="24440"/>
    <x v="0"/>
    <x v="1"/>
  </r>
  <r>
    <m/>
    <x v="0"/>
    <x v="0"/>
    <n v="40357542"/>
    <s v="EMBARCADO"/>
    <n v="1022080"/>
    <s v="MSC TRIESTE"/>
    <s v="TIANJIN XINGANG, CHINA"/>
    <d v="2023-01-30T00:00:00"/>
    <d v="2023-02-05T00:00:00"/>
    <d v="2023-03-26T20:36:00"/>
    <s v="MSC"/>
    <n v="24060"/>
    <x v="0"/>
    <x v="1"/>
  </r>
  <r>
    <m/>
    <x v="0"/>
    <x v="0"/>
    <n v="40357535"/>
    <s v="EMBARCADO"/>
    <n v="1022096"/>
    <s v="SEASPAN BRIGHTNESS"/>
    <s v="YANTIAN, CHINA"/>
    <d v="2023-01-24T00:00:00"/>
    <d v="2023-02-03T00:00:00"/>
    <d v="2023-03-07T22:27:00"/>
    <s v="MSC"/>
    <n v="23800"/>
    <x v="0"/>
    <x v="1"/>
  </r>
  <r>
    <m/>
    <x v="0"/>
    <x v="0"/>
    <n v="40357534"/>
    <s v="EMBARCADO"/>
    <n v="1022096"/>
    <s v="SEASPAN BRIGHTNESS"/>
    <s v="YANTIAN, CHINA"/>
    <d v="2023-01-16T00:00:00"/>
    <d v="2023-02-03T00:00:00"/>
    <d v="2023-03-07T22:27:00"/>
    <s v="HYUNDAI"/>
    <n v="16340"/>
    <x v="0"/>
    <x v="1"/>
  </r>
  <r>
    <m/>
    <x v="0"/>
    <x v="0"/>
    <n v="40357534"/>
    <s v="EMBARCADO"/>
    <n v="1022096"/>
    <s v="SEASPAN BRIGHTNESS"/>
    <s v="YANTIAN, CHINA"/>
    <d v="2023-01-17T00:00:00"/>
    <d v="2023-02-03T00:00:00"/>
    <d v="2023-03-07T22:27:00"/>
    <s v="HYUNDAI"/>
    <n v="7920"/>
    <x v="0"/>
    <x v="1"/>
  </r>
  <r>
    <m/>
    <x v="0"/>
    <x v="0"/>
    <n v="40357447"/>
    <s v="EMBARCADO"/>
    <n v="1022945"/>
    <s v="XIN FANG CHENG"/>
    <s v="SHANGHAI, CHINA"/>
    <d v="2023-01-31T00:00:00"/>
    <d v="2023-02-14T00:00:00"/>
    <d v="2023-03-22T09:24:00"/>
    <s v="CMA CGM"/>
    <n v="24940"/>
    <x v="0"/>
    <x v="1"/>
  </r>
  <r>
    <m/>
    <x v="0"/>
    <x v="0"/>
    <n v="40357446"/>
    <s v="EMBARCADO"/>
    <n v="1022945"/>
    <s v="MSC TRIESTE"/>
    <s v="SHANGHAI, CHINA"/>
    <d v="2023-01-28T00:00:00"/>
    <d v="2023-02-05T00:00:00"/>
    <d v="2023-03-13T09:24:00"/>
    <s v="MSC"/>
    <n v="23920"/>
    <x v="0"/>
    <x v="1"/>
  </r>
  <r>
    <m/>
    <x v="0"/>
    <x v="0"/>
    <n v="40357444"/>
    <s v="EMBARCADO"/>
    <n v="1022945"/>
    <s v="MSC ORION"/>
    <s v="SHANGHAI, CHINA"/>
    <d v="2023-01-27T00:00:00"/>
    <d v="2023-02-12T00:00:00"/>
    <d v="2023-03-20T09:24:00"/>
    <s v="HAPAG LLOYD"/>
    <n v="4000"/>
    <x v="0"/>
    <x v="1"/>
  </r>
  <r>
    <m/>
    <x v="0"/>
    <x v="0"/>
    <n v="40357444"/>
    <s v="EMBARCADO"/>
    <n v="1022945"/>
    <s v="MSC ORION"/>
    <s v="SHANGHAI, CHINA"/>
    <d v="2023-01-27T00:00:00"/>
    <d v="2023-02-12T00:00:00"/>
    <d v="2023-03-20T09:24:00"/>
    <s v="HAPAG LLOYD"/>
    <n v="20000"/>
    <x v="0"/>
    <x v="1"/>
  </r>
  <r>
    <m/>
    <x v="0"/>
    <x v="0"/>
    <n v="40357371"/>
    <s v="EMBARCADO"/>
    <n v="1022748"/>
    <s v="MSC TRIESTE"/>
    <s v="TIANJIN XINGANG, CHINA"/>
    <d v="2023-01-27T00:00:00"/>
    <d v="2023-02-05T00:00:00"/>
    <d v="2023-03-26T20:36:00"/>
    <s v="ONE"/>
    <n v="23890"/>
    <x v="0"/>
    <x v="1"/>
  </r>
  <r>
    <m/>
    <x v="0"/>
    <x v="0"/>
    <n v="40357352"/>
    <s v="EMBARCADO"/>
    <n v="1021731"/>
    <s v="CSCL ASIA"/>
    <s v="TIANJIN XINGANG, CHINA"/>
    <d v="2023-01-31T00:00:00"/>
    <d v="2023-02-05T00:00:00"/>
    <d v="2023-03-26T20:36:00"/>
    <s v="COSCO"/>
    <n v="10980"/>
    <x v="0"/>
    <x v="1"/>
  </r>
  <r>
    <m/>
    <x v="0"/>
    <x v="0"/>
    <n v="40357352"/>
    <s v="EMBARCADO"/>
    <n v="1021731"/>
    <s v="CSCL ASIA"/>
    <s v="TIANJIN XINGANG, CHINA"/>
    <d v="2023-01-31T00:00:00"/>
    <d v="2023-02-05T00:00:00"/>
    <d v="2023-03-26T20:36:00"/>
    <s v="COSCO"/>
    <n v="14040"/>
    <x v="0"/>
    <x v="1"/>
  </r>
  <r>
    <m/>
    <x v="0"/>
    <x v="0"/>
    <n v="40357312"/>
    <s v="EMBARCADO"/>
    <n v="1022381"/>
    <s v="SEASPAN BRIGHTNESS"/>
    <s v="SHANGHAI, CHINA"/>
    <d v="2023-01-25T00:00:00"/>
    <d v="2023-02-03T00:00:00"/>
    <d v="2023-03-11T09:24:00"/>
    <s v="ONE"/>
    <n v="24260"/>
    <x v="0"/>
    <x v="1"/>
  </r>
  <r>
    <m/>
    <x v="0"/>
    <x v="0"/>
    <n v="40357232"/>
    <s v="EMBARCADO"/>
    <n v="1012455"/>
    <s v="XIN FANG CHENG"/>
    <s v="SHANGHAI, CHINA"/>
    <d v="2023-01-31T00:00:00"/>
    <d v="2023-02-14T00:00:00"/>
    <d v="2023-03-22T09:24:00"/>
    <s v="CMA CGM"/>
    <n v="24000"/>
    <x v="0"/>
    <x v="1"/>
  </r>
  <r>
    <m/>
    <x v="0"/>
    <x v="0"/>
    <n v="40357226"/>
    <s v="EMBARCADO"/>
    <n v="1012448"/>
    <s v="SEASPAN BRIGHTNESS"/>
    <s v="YANTIAN, CHINA"/>
    <d v="2023-01-26T00:00:00"/>
    <d v="2023-02-03T00:00:00"/>
    <d v="2023-03-07T22:27:00"/>
    <s v="MSC"/>
    <n v="24000"/>
    <x v="0"/>
    <x v="1"/>
  </r>
  <r>
    <m/>
    <x v="6"/>
    <x v="1"/>
    <n v="40357216"/>
    <s v="EMBARCADO"/>
    <n v="1021156"/>
    <s v="EVER LUCID / 0LSDMW1MA"/>
    <s v="SINGAPUR, PUERTO"/>
    <d v="2023-01-28T00:00:00"/>
    <d v="2023-02-07T00:00:00"/>
    <d v="2023-03-20T16:00:00"/>
    <s v="CMA CGM"/>
    <n v="24000"/>
    <x v="0"/>
    <x v="1"/>
  </r>
  <r>
    <m/>
    <x v="6"/>
    <x v="1"/>
    <n v="40357134"/>
    <s v="EMBARCADO"/>
    <n v="1021664"/>
    <s v="CSCL ASIA / 0HCDWW1MA"/>
    <s v="BUSAN {PUSAN}, PUERTO"/>
    <d v="2023-01-30T00:00:00"/>
    <d v="2023-02-05T00:00:00"/>
    <d v="2023-03-16T21:13:00"/>
    <s v="CMA CGM"/>
    <n v="21941.040000000001"/>
    <x v="0"/>
    <x v="1"/>
  </r>
  <r>
    <m/>
    <x v="6"/>
    <x v="1"/>
    <n v="40357120"/>
    <s v="EMBARCADO"/>
    <n v="1021665"/>
    <s v="CSCL ASIA 155W"/>
    <s v="BUSAN {PUSAN}, PUERTO"/>
    <d v="2023-01-30T00:00:00"/>
    <d v="2023-02-05T00:00:00"/>
    <d v="2023-03-16T21:13:00"/>
    <s v="COSCO"/>
    <n v="22420.26"/>
    <x v="0"/>
    <x v="1"/>
  </r>
  <r>
    <m/>
    <x v="6"/>
    <x v="1"/>
    <n v="40357119"/>
    <s v="EMBARCADO"/>
    <n v="1021665"/>
    <s v="CSCL ASIA / 0HCDWW1MA"/>
    <s v="BUSAN {PUSAN}, PUERTO"/>
    <d v="2023-01-31T00:00:00"/>
    <d v="2023-02-05T00:00:00"/>
    <d v="2023-03-16T21:13:00"/>
    <s v="CMA CGM"/>
    <n v="21992.95"/>
    <x v="0"/>
    <x v="1"/>
  </r>
  <r>
    <m/>
    <x v="1"/>
    <x v="0"/>
    <n v="40357091"/>
    <s v="EMBARCADO"/>
    <n v="1012110"/>
    <s v="MAERSK BRANI 304N"/>
    <s v="PORT HUENEME, CA"/>
    <d v="2023-01-30T00:00:00"/>
    <d v="2023-02-02T00:00:00"/>
    <d v="2023-02-27T09:05:00"/>
    <s v="HAMBURG SUD"/>
    <n v="18143.68"/>
    <x v="0"/>
    <x v="1"/>
  </r>
  <r>
    <m/>
    <x v="1"/>
    <x v="0"/>
    <n v="40357089"/>
    <s v="EMBARCADO"/>
    <n v="1012107"/>
    <s v="POLAR COLOMBIA 305N"/>
    <s v="LOS ANGELES, PUERTO"/>
    <d v="2023-01-27T00:00:00"/>
    <d v="2023-02-03T00:00:00"/>
    <d v="2023-02-26T19:30:00"/>
    <s v="SEALAND"/>
    <n v="8164.6559999999999"/>
    <x v="0"/>
    <x v="1"/>
  </r>
  <r>
    <m/>
    <x v="1"/>
    <x v="0"/>
    <n v="40357089"/>
    <s v="EMBARCADO"/>
    <n v="1012110"/>
    <s v="POLAR COLOMBIA 305N"/>
    <s v="LOS ANGELES, PUERTO"/>
    <d v="2023-01-27T00:00:00"/>
    <d v="2023-02-03T00:00:00"/>
    <d v="2023-02-26T19:30:00"/>
    <s v="SEALAND"/>
    <n v="11793.392"/>
    <x v="0"/>
    <x v="1"/>
  </r>
  <r>
    <m/>
    <x v="3"/>
    <x v="0"/>
    <n v="40356947"/>
    <s v="EMBARCADO"/>
    <n v="1012432"/>
    <s v="CAPE AKRITAS NX305R"/>
    <s v="ROTTERDAM, PUERTO"/>
    <d v="2023-01-31T00:00:00"/>
    <d v="2023-02-04T00:00:00"/>
    <d v="2023-03-03T23:54:00"/>
    <s v="MSC"/>
    <n v="21600"/>
    <x v="0"/>
    <x v="1"/>
  </r>
  <r>
    <m/>
    <x v="3"/>
    <x v="0"/>
    <n v="40356946"/>
    <s v="EMBARCADO"/>
    <n v="1012432"/>
    <s v="CAPE AKRITAS NX305R"/>
    <s v="ROTTERDAM, PUERTO"/>
    <d v="2023-01-31T00:00:00"/>
    <d v="2023-02-04T00:00:00"/>
    <d v="2023-03-03T23:54:00"/>
    <s v="MSC"/>
    <n v="21600"/>
    <x v="0"/>
    <x v="1"/>
  </r>
  <r>
    <m/>
    <x v="3"/>
    <x v="0"/>
    <n v="40356928"/>
    <s v="EMBARCADO"/>
    <n v="1011748"/>
    <s v="CAPE AKRITAS NX305R"/>
    <s v="LONDON GATEWAY"/>
    <d v="2023-01-31T00:00:00"/>
    <d v="2023-02-04T00:00:00"/>
    <d v="2023-03-12T18:00:00"/>
    <s v="MSC"/>
    <n v="22800"/>
    <x v="0"/>
    <x v="1"/>
  </r>
  <r>
    <m/>
    <x v="3"/>
    <x v="0"/>
    <n v="40356927"/>
    <s v="EMBARCADO"/>
    <n v="1011748"/>
    <s v="CAPE AKRITAS NX305R"/>
    <s v="LONDON GATEWAY"/>
    <d v="2023-01-31T00:00:00"/>
    <d v="2023-02-04T00:00:00"/>
    <d v="2023-03-12T18:00:00"/>
    <s v="MSC"/>
    <n v="22800"/>
    <x v="0"/>
    <x v="1"/>
  </r>
  <r>
    <m/>
    <x v="3"/>
    <x v="0"/>
    <n v="40356926"/>
    <s v="EMBARCADO"/>
    <n v="1011748"/>
    <s v="CAPE AKRITAS NX305R"/>
    <s v="LONDON GATEWAY"/>
    <d v="2023-01-31T00:00:00"/>
    <d v="2023-02-04T00:00:00"/>
    <d v="2023-03-12T18:00:00"/>
    <s v="MSC"/>
    <n v="22800"/>
    <x v="0"/>
    <x v="1"/>
  </r>
  <r>
    <m/>
    <x v="6"/>
    <x v="1"/>
    <n v="40356306"/>
    <s v="EMBARCADO"/>
    <n v="1012612"/>
    <s v="SEASPAN BRIGHTNESS 2251W"/>
    <s v="MANILA, PUERTO"/>
    <d v="2023-01-28T00:00:00"/>
    <d v="2023-02-03T00:00:00"/>
    <d v="2023-03-31T04:51:00"/>
    <s v="MSC"/>
    <n v="24731"/>
    <x v="0"/>
    <x v="1"/>
  </r>
  <r>
    <m/>
    <x v="6"/>
    <x v="1"/>
    <n v="40356225"/>
    <s v="EMBARCADO"/>
    <n v="1022930"/>
    <s v="MSC ORION FA250A"/>
    <s v="BUSAN {PUSAN}, PUERTO"/>
    <d v="2023-02-01T00:00:00"/>
    <d v="2023-02-12T00:00:00"/>
    <d v="2023-03-23T21:13:00"/>
    <s v="HAPAG LLOYD"/>
    <n v="22004.400000000001"/>
    <x v="0"/>
    <x v="1"/>
  </r>
  <r>
    <m/>
    <x v="6"/>
    <x v="1"/>
    <n v="40356224"/>
    <s v="EMBARCADO"/>
    <n v="1022930"/>
    <s v="MSC TRIESTE FA303R"/>
    <s v="BUSAN {PUSAN}, PUERTO"/>
    <d v="2023-01-28T00:00:00"/>
    <d v="2023-02-05T00:00:00"/>
    <d v="2023-03-16T21:13:00"/>
    <s v="MSC"/>
    <n v="22011.919999999998"/>
    <x v="0"/>
    <x v="1"/>
  </r>
  <r>
    <m/>
    <x v="2"/>
    <x v="1"/>
    <n v="40355358"/>
    <s v="EMBARCADO"/>
    <n v="1011421"/>
    <s v="DIMITRIS C 0LI0EN1MA"/>
    <s v="CARTAGENA, PUERTO"/>
    <d v="2023-01-28T00:00:00"/>
    <d v="2023-02-04T00:00:00"/>
    <d v="2023-02-19T15:22:00"/>
    <s v="CMA CGM"/>
    <n v="23987.279999999999"/>
    <x v="0"/>
    <x v="1"/>
  </r>
  <r>
    <m/>
    <x v="1"/>
    <x v="0"/>
    <n v="40354725"/>
    <s v="EMBARCADO"/>
    <n v="1012161"/>
    <s v="CAPE AKRITAS NX305R"/>
    <s v="PORT EVERGLADES, PUERTO"/>
    <d v="2023-01-30T00:00:00"/>
    <d v="2023-02-04T00:00:00"/>
    <d v="2023-03-06T18:13:00"/>
    <s v="MSC"/>
    <n v="907.18399999999997"/>
    <x v="0"/>
    <x v="1"/>
  </r>
  <r>
    <m/>
    <x v="1"/>
    <x v="0"/>
    <n v="40354725"/>
    <s v="EMBARCADO"/>
    <n v="1012167"/>
    <s v="CAPE AKRITAS NX305R"/>
    <s v="PORT EVERGLADES, PUERTO"/>
    <d v="2023-01-30T00:00:00"/>
    <d v="2023-02-04T00:00:00"/>
    <d v="2023-03-06T18:13:00"/>
    <s v="MSC"/>
    <n v="1814.3679999999999"/>
    <x v="0"/>
    <x v="1"/>
  </r>
  <r>
    <m/>
    <x v="1"/>
    <x v="0"/>
    <n v="40354725"/>
    <s v="EMBARCADO"/>
    <n v="1012159"/>
    <s v="CAPE AKRITAS NX305R"/>
    <s v="PORT EVERGLADES, PUERTO"/>
    <d v="2023-01-30T00:00:00"/>
    <d v="2023-02-04T00:00:00"/>
    <d v="2023-03-06T18:13:00"/>
    <s v="MSC"/>
    <n v="907.18399999999997"/>
    <x v="0"/>
    <x v="1"/>
  </r>
  <r>
    <m/>
    <x v="1"/>
    <x v="0"/>
    <n v="40354725"/>
    <s v="EMBARCADO"/>
    <n v="1012158"/>
    <s v="CAPE AKRITAS NX305R"/>
    <s v="PORT EVERGLADES, PUERTO"/>
    <d v="2023-01-30T00:00:00"/>
    <d v="2023-02-04T00:00:00"/>
    <d v="2023-03-06T18:13:00"/>
    <s v="MSC"/>
    <n v="907.18399999999997"/>
    <x v="0"/>
    <x v="1"/>
  </r>
  <r>
    <m/>
    <x v="1"/>
    <x v="0"/>
    <n v="40354725"/>
    <s v="EMBARCADO"/>
    <n v="1012160"/>
    <s v="CAPE AKRITAS NX305R"/>
    <s v="PORT EVERGLADES, PUERTO"/>
    <d v="2023-01-30T00:00:00"/>
    <d v="2023-02-04T00:00:00"/>
    <d v="2023-03-06T18:13:00"/>
    <s v="MSC"/>
    <n v="907.18399999999997"/>
    <x v="0"/>
    <x v="1"/>
  </r>
  <r>
    <m/>
    <x v="1"/>
    <x v="0"/>
    <n v="40354725"/>
    <s v="EMBARCADO"/>
    <n v="1012165"/>
    <s v="CAPE AKRITAS NX305R"/>
    <s v="PORT EVERGLADES, PUERTO"/>
    <d v="2023-01-30T00:00:00"/>
    <d v="2023-02-04T00:00:00"/>
    <d v="2023-03-06T18:13:00"/>
    <s v="MSC"/>
    <n v="12700.575999999999"/>
    <x v="0"/>
    <x v="1"/>
  </r>
  <r>
    <m/>
    <x v="5"/>
    <x v="0"/>
    <n v="40354655"/>
    <s v="EMBARCADO"/>
    <n v="1022989"/>
    <s v="MSC TRIESTE FA303R"/>
    <s v="YOKOHAMA (ADUANA PRINCIPAL)"/>
    <d v="2023-01-30T00:00:00"/>
    <d v="2023-02-05T00:00:00"/>
    <d v="2023-03-13T12:18:00"/>
    <s v="ONE"/>
    <n v="18129.43"/>
    <x v="0"/>
    <x v="1"/>
  </r>
  <r>
    <m/>
    <x v="5"/>
    <x v="0"/>
    <n v="40354655"/>
    <s v="EMBARCADO"/>
    <n v="1022398"/>
    <s v="MSC TRIESTE FA303R"/>
    <s v="YOKOHAMA (ADUANA PRINCIPAL)"/>
    <d v="2023-01-30T00:00:00"/>
    <d v="2023-02-05T00:00:00"/>
    <d v="2023-03-13T12:18:00"/>
    <s v="ONE"/>
    <n v="3700.77"/>
    <x v="0"/>
    <x v="1"/>
  </r>
  <r>
    <m/>
    <x v="5"/>
    <x v="0"/>
    <n v="40354655"/>
    <s v="EMBARCADO"/>
    <n v="1022141"/>
    <s v="MSC TRIESTE FA303R"/>
    <s v="YOKOHAMA (ADUANA PRINCIPAL)"/>
    <d v="2023-01-30T00:00:00"/>
    <d v="2023-02-05T00:00:00"/>
    <d v="2023-03-13T12:18:00"/>
    <s v="ONE"/>
    <n v="2007.19"/>
    <x v="0"/>
    <x v="1"/>
  </r>
  <r>
    <m/>
    <x v="5"/>
    <x v="0"/>
    <n v="40354632"/>
    <s v="EMBARCADO"/>
    <n v="1021931"/>
    <s v="MSC TRIESTE FA303R"/>
    <s v="YOKOHAMA (ADUANA PRINCIPAL)"/>
    <d v="2023-01-30T00:00:00"/>
    <d v="2023-02-05T00:00:00"/>
    <d v="2023-03-13T12:18:00"/>
    <s v="ONE"/>
    <n v="2043.96"/>
    <x v="0"/>
    <x v="1"/>
  </r>
  <r>
    <m/>
    <x v="5"/>
    <x v="0"/>
    <n v="40354631"/>
    <s v="EMBARCADO"/>
    <n v="1022975"/>
    <s v="MSC TRIESTE FA303R"/>
    <s v="YOKOHAMA (ADUANA PRINCIPAL)"/>
    <d v="2023-01-30T00:00:00"/>
    <d v="2023-02-05T00:00:00"/>
    <d v="2023-03-13T12:18:00"/>
    <s v="ONE"/>
    <n v="5000"/>
    <x v="0"/>
    <x v="1"/>
  </r>
  <r>
    <m/>
    <x v="5"/>
    <x v="0"/>
    <n v="40354631"/>
    <s v="EMBARCADO"/>
    <n v="1022865"/>
    <s v="MSC TRIESTE FA303R"/>
    <s v="YOKOHAMA (ADUANA PRINCIPAL)"/>
    <d v="2023-01-30T00:00:00"/>
    <d v="2023-02-05T00:00:00"/>
    <d v="2023-03-13T12:18:00"/>
    <s v="ONE"/>
    <n v="5015.46"/>
    <x v="0"/>
    <x v="1"/>
  </r>
  <r>
    <m/>
    <x v="5"/>
    <x v="0"/>
    <n v="40354631"/>
    <s v="EMBARCADO"/>
    <n v="1022863"/>
    <s v="MSC TRIESTE FA303R"/>
    <s v="YOKOHAMA (ADUANA PRINCIPAL)"/>
    <d v="2023-01-30T00:00:00"/>
    <d v="2023-02-05T00:00:00"/>
    <d v="2023-03-13T12:18:00"/>
    <s v="ONE"/>
    <n v="3003.73"/>
    <x v="0"/>
    <x v="1"/>
  </r>
  <r>
    <m/>
    <x v="5"/>
    <x v="0"/>
    <n v="40354631"/>
    <s v="EMBARCADO"/>
    <n v="1022621"/>
    <s v="MSC TRIESTE FA303R"/>
    <s v="YOKOHAMA (ADUANA PRINCIPAL)"/>
    <d v="2023-01-30T00:00:00"/>
    <d v="2023-02-05T00:00:00"/>
    <d v="2023-03-13T12:18:00"/>
    <s v="ONE"/>
    <n v="4008.07"/>
    <x v="0"/>
    <x v="1"/>
  </r>
  <r>
    <m/>
    <x v="5"/>
    <x v="0"/>
    <n v="40354631"/>
    <s v="EMBARCADO"/>
    <n v="1021924"/>
    <s v="MSC TRIESTE FA303R"/>
    <s v="YOKOHAMA (ADUANA PRINCIPAL)"/>
    <d v="2023-01-30T00:00:00"/>
    <d v="2023-02-05T00:00:00"/>
    <d v="2023-03-13T12:18:00"/>
    <s v="ONE"/>
    <n v="5002.8"/>
    <x v="0"/>
    <x v="1"/>
  </r>
  <r>
    <m/>
    <x v="6"/>
    <x v="1"/>
    <n v="40354439"/>
    <s v="EMBARCADO"/>
    <n v="1012612"/>
    <s v="EVER LUCID 0606-062W"/>
    <s v="CEBU, PHILIPPINES"/>
    <d v="2023-01-20T00:00:00"/>
    <d v="2023-02-07T00:00:00"/>
    <d v="2023-03-29T20:00:00"/>
    <s v="EVERGREEN"/>
    <n v="24514.94"/>
    <x v="0"/>
    <x v="1"/>
  </r>
  <r>
    <m/>
    <x v="2"/>
    <x v="1"/>
    <n v="40354354"/>
    <s v="EMBARCADO"/>
    <n v="1020848"/>
    <s v="COSCO SHIPPING VOLGA 2252N"/>
    <s v="CARTAGENA, PUERTO"/>
    <d v="2023-01-26T00:00:00"/>
    <d v="2023-02-02T00:00:00"/>
    <d v="2023-02-17T15:22:00"/>
    <s v="HAPAG LLOYD"/>
    <n v="23995.03"/>
    <x v="0"/>
    <x v="1"/>
  </r>
  <r>
    <m/>
    <x v="2"/>
    <x v="1"/>
    <n v="40353138"/>
    <s v="EMBARCADO"/>
    <n v="1022847"/>
    <s v="SAFMARINE BENGUELA 306N"/>
    <s v="CALDERA, PUERTO"/>
    <d v="2023-01-27T00:00:00"/>
    <d v="2023-02-16T00:00:00"/>
    <d v="2023-03-09T14:34:00"/>
    <s v="SEALAND"/>
    <n v="12981.61"/>
    <x v="0"/>
    <x v="1"/>
  </r>
  <r>
    <m/>
    <x v="2"/>
    <x v="1"/>
    <n v="40353138"/>
    <s v="EMBARCADO"/>
    <n v="1022847"/>
    <s v="SAFMARINE BENGUELA 306N"/>
    <s v="CALDERA, PUERTO"/>
    <d v="2023-02-03T00:00:00"/>
    <d v="2023-02-16T00:00:00"/>
    <d v="2023-03-09T14:34:00"/>
    <s v="SEALAND"/>
    <n v="11041.72"/>
    <x v="0"/>
    <x v="1"/>
  </r>
  <r>
    <m/>
    <x v="2"/>
    <x v="1"/>
    <n v="40353115"/>
    <s v="EMBARCADO"/>
    <n v="1011421"/>
    <s v="DIMITRIS C 0LI0EN1MA"/>
    <s v="CARTAGENA, PUERTO"/>
    <d v="2023-01-27T00:00:00"/>
    <d v="2023-02-04T00:00:00"/>
    <d v="2023-02-19T15:22:00"/>
    <s v="CMA CGM"/>
    <n v="23997.5"/>
    <x v="0"/>
    <x v="1"/>
  </r>
  <r>
    <m/>
    <x v="2"/>
    <x v="1"/>
    <n v="40353114"/>
    <s v="EMBARCADO"/>
    <n v="1011421"/>
    <s v="COSCO SHIPPING VOLGA 2252N"/>
    <s v="CARTAGENA, PUERTO"/>
    <d v="2023-01-26T00:00:00"/>
    <d v="2023-02-02T00:00:00"/>
    <d v="2023-02-17T15:22:00"/>
    <s v="HAPAG LLOYD"/>
    <n v="23998.75"/>
    <x v="0"/>
    <x v="1"/>
  </r>
  <r>
    <m/>
    <x v="2"/>
    <x v="1"/>
    <n v="40353113"/>
    <s v="EMBARCADO"/>
    <n v="1011421"/>
    <s v="COSCO SHIPPING VOLGA / 0WCDWN1MA"/>
    <s v="CARTAGENA, PUERTO"/>
    <d v="2023-01-26T00:00:00"/>
    <d v="2023-02-02T00:00:00"/>
    <d v="2023-02-17T15:22:00"/>
    <s v="CMA CGM"/>
    <n v="23985.4"/>
    <x v="0"/>
    <x v="1"/>
  </r>
  <r>
    <m/>
    <x v="2"/>
    <x v="1"/>
    <n v="40353111"/>
    <s v="EMBARCADO"/>
    <n v="1011421"/>
    <s v="DIMITRIS C / 0LI0EN1MA"/>
    <s v="CARTAGENA, PUERTO"/>
    <d v="2023-01-25T00:00:00"/>
    <d v="2023-02-04T00:00:00"/>
    <d v="2023-02-19T15:22:00"/>
    <s v="CMA CGM"/>
    <n v="23981.4"/>
    <x v="0"/>
    <x v="1"/>
  </r>
  <r>
    <m/>
    <x v="2"/>
    <x v="1"/>
    <n v="40353110"/>
    <s v="EMBARCADO"/>
    <n v="1011421"/>
    <s v="DIMITRIS C / 0LI0EN1MA"/>
    <s v="CARTAGENA, PUERTO"/>
    <d v="2023-01-25T00:00:00"/>
    <d v="2023-02-04T00:00:00"/>
    <d v="2023-02-19T15:22:00"/>
    <s v="CMA CGM"/>
    <n v="23994.95"/>
    <x v="0"/>
    <x v="1"/>
  </r>
  <r>
    <m/>
    <x v="2"/>
    <x v="1"/>
    <n v="40353107"/>
    <s v="EMBARCADO"/>
    <n v="1011421"/>
    <s v="DIMITRIS C 0LI0EN1MA"/>
    <s v="CARTAGENA, PUERTO"/>
    <d v="2023-01-28T00:00:00"/>
    <d v="2023-02-04T00:00:00"/>
    <d v="2023-02-19T15:22:00"/>
    <s v="CMA CGM"/>
    <n v="23992.43"/>
    <x v="0"/>
    <x v="1"/>
  </r>
  <r>
    <m/>
    <x v="2"/>
    <x v="1"/>
    <n v="40352529"/>
    <s v="EMBARCADO"/>
    <n v="1021105"/>
    <s v="DIMITRIS C 0LI0EN1MA"/>
    <s v="CARTAGENA, PUERTO"/>
    <d v="2023-01-28T00:00:00"/>
    <d v="2023-02-04T00:00:00"/>
    <d v="2023-02-19T15:22:00"/>
    <s v="CMA CGM"/>
    <n v="3997.5"/>
    <x v="0"/>
    <x v="1"/>
  </r>
  <r>
    <m/>
    <x v="2"/>
    <x v="1"/>
    <n v="40352529"/>
    <s v="EMBARCADO"/>
    <n v="1023433"/>
    <s v="DIMITRIS C 0LI0EN1MA"/>
    <s v="CARTAGENA, PUERTO"/>
    <d v="2023-01-27T00:00:00"/>
    <d v="2023-02-04T00:00:00"/>
    <d v="2023-02-19T15:22:00"/>
    <s v="CMA CGM"/>
    <n v="20003.849999999999"/>
    <x v="0"/>
    <x v="1"/>
  </r>
  <r>
    <m/>
    <x v="2"/>
    <x v="1"/>
    <n v="40352355"/>
    <s v="EMBARCADO"/>
    <n v="1012719"/>
    <s v="SAN ANTONIO EXPRESS 303W"/>
    <s v="CALLAO, PUERTO"/>
    <d v="2023-01-28T00:00:00"/>
    <d v="2023-02-06T00:00:00"/>
    <d v="2023-02-13T21:00:00"/>
    <s v="HAPAG LLOYD"/>
    <n v="24013.13"/>
    <x v="0"/>
    <x v="1"/>
  </r>
  <r>
    <m/>
    <x v="2"/>
    <x v="1"/>
    <n v="40352354"/>
    <s v="EMBARCADO"/>
    <n v="1012719"/>
    <s v="COSCO SHIPPING VOLGA 2252N"/>
    <s v="CALLAO, PUERTO"/>
    <d v="2023-01-27T00:00:00"/>
    <d v="2023-02-02T00:00:00"/>
    <d v="2023-02-09T21:00:00"/>
    <s v="COSCO"/>
    <n v="23997.49"/>
    <x v="0"/>
    <x v="1"/>
  </r>
  <r>
    <m/>
    <x v="2"/>
    <x v="1"/>
    <n v="40352353"/>
    <s v="EMBARCADO"/>
    <n v="1012719"/>
    <s v="SAN ANTONIO EXPRESS 303W"/>
    <s v="CALLAO, PUERTO"/>
    <d v="2023-01-26T00:00:00"/>
    <d v="2023-02-06T00:00:00"/>
    <d v="2023-02-13T21:00:00"/>
    <s v="HAPAG LLOYD"/>
    <n v="24005.23"/>
    <x v="0"/>
    <x v="1"/>
  </r>
  <r>
    <m/>
    <x v="2"/>
    <x v="1"/>
    <n v="40352348"/>
    <s v="EMBARCADO"/>
    <n v="1012719"/>
    <s v="SAN ANTONIO EXPRESS 303W"/>
    <s v="CALLAO, PUERTO"/>
    <d v="2023-01-28T00:00:00"/>
    <d v="2023-02-06T00:00:00"/>
    <d v="2023-02-13T21:00:00"/>
    <s v="HAPAG LLOYD"/>
    <n v="24005.15"/>
    <x v="0"/>
    <x v="1"/>
  </r>
  <r>
    <m/>
    <x v="1"/>
    <x v="0"/>
    <n v="40351782"/>
    <s v="EMBARCADO"/>
    <n v="1030424"/>
    <s v="CAPE AKRITAS NX305R"/>
    <s v="NEW YORK, PUERTO"/>
    <d v="2023-01-30T00:00:00"/>
    <d v="2023-02-04T00:00:00"/>
    <d v="2023-03-07T19:15:00"/>
    <s v="MSC"/>
    <n v="22579.641930000002"/>
    <x v="0"/>
    <x v="1"/>
  </r>
  <r>
    <m/>
    <x v="0"/>
    <x v="0"/>
    <n v="40351280"/>
    <s v="EMBARCADO"/>
    <n v="1012504"/>
    <s v="SEASPAN BRIGHTNESS"/>
    <s v="YANTIAN, CHINA"/>
    <d v="2023-01-25T00:00:00"/>
    <d v="2023-02-03T00:00:00"/>
    <d v="2023-03-07T22:27:00"/>
    <s v="MSC"/>
    <n v="24000"/>
    <x v="0"/>
    <x v="1"/>
  </r>
  <r>
    <m/>
    <x v="5"/>
    <x v="0"/>
    <n v="40348988"/>
    <s v="EMBARCADO"/>
    <n v="1021944"/>
    <s v="MSC TRIESTE FA249A"/>
    <s v="YOKOHAMA (ADUANA PRINCIPAL)"/>
    <d v="2023-01-30T00:00:00"/>
    <d v="2023-02-05T00:00:00"/>
    <d v="2023-03-13T12:18:00"/>
    <s v="ONE"/>
    <n v="2000"/>
    <x v="0"/>
    <x v="1"/>
  </r>
  <r>
    <m/>
    <x v="5"/>
    <x v="0"/>
    <n v="40348987"/>
    <s v="EMBARCADO"/>
    <n v="1021925"/>
    <s v="MSC TRIESTE FA249A"/>
    <s v="YOKOHAMA (ADUANA PRINCIPAL)"/>
    <d v="2023-01-30T00:00:00"/>
    <d v="2023-02-05T00:00:00"/>
    <d v="2023-03-13T12:18:00"/>
    <s v="ONE"/>
    <n v="6004"/>
    <x v="0"/>
    <x v="1"/>
  </r>
  <r>
    <m/>
    <x v="5"/>
    <x v="0"/>
    <n v="40348987"/>
    <s v="EMBARCADO"/>
    <n v="1022293"/>
    <s v="MSC TRIESTE FA249A"/>
    <s v="YOKOHAMA (ADUANA PRINCIPAL)"/>
    <d v="2023-01-30T00:00:00"/>
    <d v="2023-02-05T00:00:00"/>
    <d v="2023-03-13T12:18:00"/>
    <s v="ONE"/>
    <n v="990"/>
    <x v="0"/>
    <x v="1"/>
  </r>
  <r>
    <m/>
    <x v="5"/>
    <x v="0"/>
    <n v="40348987"/>
    <s v="EMBARCADO"/>
    <n v="1022515"/>
    <s v="MSC TRIESTE FA249A"/>
    <s v="YOKOHAMA (ADUANA PRINCIPAL)"/>
    <d v="2023-01-30T00:00:00"/>
    <d v="2023-02-05T00:00:00"/>
    <d v="2023-03-13T12:18:00"/>
    <s v="ONE"/>
    <n v="3004.41"/>
    <x v="0"/>
    <x v="1"/>
  </r>
  <r>
    <m/>
    <x v="5"/>
    <x v="0"/>
    <n v="40348987"/>
    <s v="EMBARCADO"/>
    <n v="1022863"/>
    <s v="MSC TRIESTE FA249A"/>
    <s v="YOKOHAMA (ADUANA PRINCIPAL)"/>
    <d v="2023-01-30T00:00:00"/>
    <d v="2023-02-05T00:00:00"/>
    <d v="2023-03-13T12:18:00"/>
    <s v="ONE"/>
    <n v="10000.11"/>
    <x v="0"/>
    <x v="1"/>
  </r>
  <r>
    <m/>
    <x v="5"/>
    <x v="0"/>
    <n v="40348987"/>
    <s v="EMBARCADO"/>
    <n v="1022864"/>
    <s v="MSC TRIESTE FA249A"/>
    <s v="YOKOHAMA (ADUANA PRINCIPAL)"/>
    <d v="2023-01-30T00:00:00"/>
    <d v="2023-02-05T00:00:00"/>
    <d v="2023-03-13T12:18:00"/>
    <s v="ONE"/>
    <n v="2052.94"/>
    <x v="0"/>
    <x v="1"/>
  </r>
  <r>
    <m/>
    <x v="2"/>
    <x v="1"/>
    <n v="40345625"/>
    <s v="EMBARCADO"/>
    <n v="1022418"/>
    <s v="CAPE AKRITAS NX305R"/>
    <s v="BUENAVENTURA, PUERTO"/>
    <d v="2023-02-01T00:00:00"/>
    <d v="2023-02-04T00:00:00"/>
    <d v="2023-02-21T10:10:00"/>
    <s v="MSC"/>
    <n v="2205"/>
    <x v="0"/>
    <x v="1"/>
  </r>
  <r>
    <m/>
    <x v="2"/>
    <x v="1"/>
    <n v="40345625"/>
    <s v="EMBARCADO"/>
    <n v="1022409"/>
    <s v="CAPE AKRITAS NX305R"/>
    <s v="BUENAVENTURA, PUERTO"/>
    <d v="2023-02-01T00:00:00"/>
    <d v="2023-02-04T00:00:00"/>
    <d v="2023-02-21T10:10:00"/>
    <s v="MSC"/>
    <n v="21735"/>
    <x v="0"/>
    <x v="1"/>
  </r>
  <r>
    <m/>
    <x v="3"/>
    <x v="0"/>
    <n v="40342683"/>
    <s v="EMBARCADO"/>
    <n v="1030355"/>
    <s v="MAERSK BRANI 304N"/>
    <s v="CAPE TOWN, PUERTO"/>
    <d v="2023-01-31T00:00:00"/>
    <d v="2023-02-02T00:00:00"/>
    <d v="2023-04-26T00:00:00"/>
    <s v="MAERSK"/>
    <n v="12000"/>
    <x v="0"/>
    <x v="1"/>
  </r>
  <r>
    <m/>
    <x v="3"/>
    <x v="0"/>
    <n v="40342683"/>
    <s v="EMBARCADO"/>
    <n v="1030224"/>
    <s v="MAERSK BRANI 304N"/>
    <s v="CAPE TOWN, PUERTO"/>
    <d v="2023-01-31T00:00:00"/>
    <d v="2023-02-02T00:00:00"/>
    <d v="2023-04-26T00:00:00"/>
    <s v="MAERSK"/>
    <n v="11999.57"/>
    <x v="0"/>
    <x v="1"/>
  </r>
  <r>
    <m/>
    <x v="0"/>
    <x v="0"/>
    <n v="40366511"/>
    <s v="PROGRAMADO"/>
    <n v="1022099"/>
    <s v="YM UTILITY"/>
    <s v="YANTIAN, CHINA"/>
    <d v="1899-12-30T00:00:00"/>
    <d v="2023-02-28T00:00:00"/>
    <d v="2023-04-01T22:27:00"/>
    <s v="CMA CGM"/>
    <n v="25000"/>
    <x v="1"/>
    <x v="1"/>
  </r>
  <r>
    <m/>
    <x v="0"/>
    <x v="0"/>
    <n v="40369611"/>
    <s v="DESPACHADO"/>
    <n v="1022183"/>
    <s v="YM UTILITY"/>
    <s v="YANTIAN, CHINA"/>
    <d v="2023-02-24T00:00:00"/>
    <d v="2023-02-28T00:00:00"/>
    <d v="2023-04-01T22:27:00"/>
    <s v="CMA CGM"/>
    <n v="24470.17"/>
    <x v="2"/>
    <x v="1"/>
  </r>
  <r>
    <m/>
    <x v="5"/>
    <x v="0"/>
    <n v="40368633"/>
    <s v="DESPACHADO"/>
    <n v="1021936"/>
    <s v="YM UTILITY 080W"/>
    <s v="OSAKA, PUERTO"/>
    <d v="2023-02-17T00:00:00"/>
    <d v="2023-02-28T00:00:00"/>
    <d v="2023-04-22T23:01:00"/>
    <s v="EVERGREEN"/>
    <n v="24000"/>
    <x v="2"/>
    <x v="1"/>
  </r>
  <r>
    <m/>
    <x v="6"/>
    <x v="1"/>
    <n v="40367667"/>
    <s v="DESPACHADO"/>
    <n v="1012612"/>
    <s v="COSCO ASIA / 0HCE2W1MA"/>
    <s v="MANILA, PUERTO"/>
    <d v="2023-02-22T00:00:00"/>
    <d v="2023-02-27T00:00:00"/>
    <d v="2023-04-24T04:51:00"/>
    <s v="CMA CGM"/>
    <n v="24648.26"/>
    <x v="2"/>
    <x v="1"/>
  </r>
  <r>
    <m/>
    <x v="6"/>
    <x v="1"/>
    <n v="40366887"/>
    <s v="DESPACHADO"/>
    <n v="1021664"/>
    <s v="COSCO ASIA / 0HCE2W1MA"/>
    <s v="BUSAN {PUSAN}, PUERTO"/>
    <d v="2023-02-22T00:00:00"/>
    <d v="2023-02-27T00:00:00"/>
    <d v="2023-04-07T21:13:00"/>
    <s v="CMA CGM"/>
    <n v="22017.19"/>
    <x v="2"/>
    <x v="1"/>
  </r>
  <r>
    <m/>
    <x v="6"/>
    <x v="1"/>
    <n v="40366841"/>
    <s v="DESPACHADO"/>
    <n v="1022887"/>
    <s v="COSCO ASIA / 0HCE2W1MA"/>
    <s v="BUSAN {PUSAN}, PUERTO"/>
    <d v="2023-02-21T00:00:00"/>
    <d v="2023-02-27T00:00:00"/>
    <d v="2023-04-07T21:13:00"/>
    <s v="CMA CGM"/>
    <n v="22001.97"/>
    <x v="2"/>
    <x v="1"/>
  </r>
  <r>
    <m/>
    <x v="0"/>
    <x v="0"/>
    <n v="40366676"/>
    <s v="DESPACHADO"/>
    <n v="1012452"/>
    <s v="COSCO ASIA"/>
    <s v="SHANGHAI, CHINA"/>
    <d v="2023-02-22T00:00:00"/>
    <d v="2023-02-27T00:00:00"/>
    <d v="2023-04-04T09:24:00"/>
    <s v="CMA CGM"/>
    <n v="19976"/>
    <x v="2"/>
    <x v="1"/>
  </r>
  <r>
    <m/>
    <x v="0"/>
    <x v="0"/>
    <n v="40366657"/>
    <s v="DESPACHADO"/>
    <n v="1021774"/>
    <s v="COSCO ASIA"/>
    <s v="SHANGHAI, CHINA"/>
    <d v="2023-02-22T00:00:00"/>
    <d v="2023-02-27T00:00:00"/>
    <d v="2023-04-04T09:24:00"/>
    <s v="CMA CGM"/>
    <n v="23940"/>
    <x v="2"/>
    <x v="1"/>
  </r>
  <r>
    <m/>
    <x v="0"/>
    <x v="0"/>
    <n v="40366631"/>
    <s v="DESPACHADO"/>
    <n v="1011586"/>
    <s v="YM UTILITY"/>
    <s v="YANTIAN, CHINA"/>
    <d v="2023-02-22T00:00:00"/>
    <d v="2023-02-28T00:00:00"/>
    <d v="2023-04-01T22:27:00"/>
    <s v="EVERGREEN"/>
    <n v="19954"/>
    <x v="2"/>
    <x v="1"/>
  </r>
  <r>
    <m/>
    <x v="0"/>
    <x v="0"/>
    <n v="40366628"/>
    <s v="DESPACHADO"/>
    <n v="1011586"/>
    <s v="COSCO ASIA"/>
    <s v="SHANGHAI, CHINA"/>
    <d v="2023-02-22T00:00:00"/>
    <d v="2023-02-27T00:00:00"/>
    <d v="2023-04-04T09:24:00"/>
    <s v="CMA CGM"/>
    <n v="19954"/>
    <x v="2"/>
    <x v="1"/>
  </r>
  <r>
    <m/>
    <x v="0"/>
    <x v="0"/>
    <n v="40366625"/>
    <s v="DESPACHADO"/>
    <n v="1011417"/>
    <s v="COSCO ASIA"/>
    <s v="SHANGHAI, CHINA"/>
    <d v="2023-02-21T00:00:00"/>
    <d v="2023-02-27T00:00:00"/>
    <d v="2023-04-04T09:24:00"/>
    <s v="CMA CGM"/>
    <n v="19800"/>
    <x v="2"/>
    <x v="1"/>
  </r>
  <r>
    <m/>
    <x v="0"/>
    <x v="0"/>
    <n v="40366618"/>
    <s v="DESPACHADO"/>
    <n v="1023411"/>
    <s v="COSCO ASIA"/>
    <s v="SHANGHAI, CHINA"/>
    <d v="2023-02-22T00:00:00"/>
    <d v="2023-02-27T00:00:00"/>
    <d v="2023-04-04T09:24:00"/>
    <s v="CMA CGM"/>
    <n v="24045.77"/>
    <x v="2"/>
    <x v="1"/>
  </r>
  <r>
    <m/>
    <x v="0"/>
    <x v="0"/>
    <n v="40366617"/>
    <s v="DESPACHADO"/>
    <n v="1030685"/>
    <s v="COSCO ASIA"/>
    <s v="TIANJIN XINGANG, CHINA"/>
    <d v="2023-02-20T00:00:00"/>
    <d v="2023-02-27T00:00:00"/>
    <d v="2023-04-17T20:36:00"/>
    <s v="COSCO"/>
    <n v="24000"/>
    <x v="2"/>
    <x v="1"/>
  </r>
  <r>
    <m/>
    <x v="0"/>
    <x v="0"/>
    <n v="40366612"/>
    <s v="DESPACHADO"/>
    <n v="1011969"/>
    <s v="YM UTILITY"/>
    <s v="YANTIAN, CHINA"/>
    <d v="2023-02-21T00:00:00"/>
    <d v="2023-02-28T00:00:00"/>
    <d v="2023-04-01T22:27:00"/>
    <s v="EVERGREEN"/>
    <n v="24000"/>
    <x v="2"/>
    <x v="1"/>
  </r>
  <r>
    <m/>
    <x v="0"/>
    <x v="0"/>
    <n v="40366606"/>
    <s v="DESPACHADO"/>
    <n v="1022125"/>
    <s v="YM UTILITY"/>
    <s v="YANTIAN, CHINA"/>
    <d v="2023-02-24T00:00:00"/>
    <d v="2023-02-28T00:00:00"/>
    <d v="2023-04-01T22:27:00"/>
    <s v="CMA CGM"/>
    <n v="24276.37"/>
    <x v="2"/>
    <x v="1"/>
  </r>
  <r>
    <m/>
    <x v="0"/>
    <x v="0"/>
    <n v="40366605"/>
    <s v="DESPACHADO"/>
    <n v="1022125"/>
    <s v="YM UTILITY"/>
    <s v="YANTIAN, CHINA"/>
    <d v="2023-02-21T00:00:00"/>
    <d v="2023-02-28T00:00:00"/>
    <d v="2023-04-01T22:27:00"/>
    <s v="EVERGREEN"/>
    <n v="24536.51"/>
    <x v="2"/>
    <x v="1"/>
  </r>
  <r>
    <m/>
    <x v="0"/>
    <x v="0"/>
    <n v="40366603"/>
    <s v="DESPACHADO"/>
    <n v="1022125"/>
    <s v="COSCO ASIA"/>
    <s v="SHANGHAI, CHINA"/>
    <d v="2023-02-22T00:00:00"/>
    <d v="2023-02-27T00:00:00"/>
    <d v="2023-04-04T09:24:00"/>
    <s v="CMA CGM"/>
    <n v="25008.33"/>
    <x v="2"/>
    <x v="1"/>
  </r>
  <r>
    <m/>
    <x v="0"/>
    <x v="0"/>
    <n v="40366573"/>
    <s v="DESPACHADO"/>
    <n v="1022388"/>
    <s v="YM UTILITY"/>
    <s v="YANTIAN, CHINA"/>
    <d v="2023-02-22T00:00:00"/>
    <d v="2023-02-28T00:00:00"/>
    <d v="2023-04-01T22:27:00"/>
    <s v="CMA CGM"/>
    <n v="24020"/>
    <x v="2"/>
    <x v="1"/>
  </r>
  <r>
    <m/>
    <x v="0"/>
    <x v="0"/>
    <n v="40366557"/>
    <s v="DESPACHADO"/>
    <n v="1022169"/>
    <s v="YM UTILITY"/>
    <s v="SHANGHAI, CHINA"/>
    <d v="2023-02-24T00:00:00"/>
    <d v="2023-02-28T00:00:00"/>
    <d v="2023-04-05T09:24:00"/>
    <s v="CMA CGM"/>
    <n v="23950"/>
    <x v="2"/>
    <x v="1"/>
  </r>
  <r>
    <m/>
    <x v="0"/>
    <x v="0"/>
    <n v="40366548"/>
    <s v="DESPACHADO"/>
    <n v="1021735"/>
    <s v="COSCO ASIA"/>
    <s v="SHANGHAI, CHINA"/>
    <d v="2023-02-21T00:00:00"/>
    <d v="2023-02-27T00:00:00"/>
    <d v="2023-04-04T09:24:00"/>
    <s v="CMA CGM"/>
    <n v="24460"/>
    <x v="2"/>
    <x v="1"/>
  </r>
  <r>
    <m/>
    <x v="0"/>
    <x v="0"/>
    <n v="40366542"/>
    <s v="DESPACHADO"/>
    <n v="1022378"/>
    <s v="YM UTILITY"/>
    <s v="YANTIAN, CHINA"/>
    <d v="2023-02-23T00:00:00"/>
    <d v="2023-02-28T00:00:00"/>
    <d v="2023-04-01T22:27:00"/>
    <s v="CMA CGM"/>
    <n v="11000"/>
    <x v="2"/>
    <x v="1"/>
  </r>
  <r>
    <m/>
    <x v="0"/>
    <x v="0"/>
    <n v="40366542"/>
    <s v="DESPACHADO"/>
    <n v="1022378"/>
    <s v="YM UTILITY"/>
    <s v="YANTIAN, CHINA"/>
    <d v="2023-02-22T00:00:00"/>
    <d v="2023-02-28T00:00:00"/>
    <d v="2023-04-01T22:27:00"/>
    <s v="CMA CGM"/>
    <n v="13000"/>
    <x v="2"/>
    <x v="1"/>
  </r>
  <r>
    <m/>
    <x v="0"/>
    <x v="0"/>
    <n v="40366489"/>
    <s v="DESPACHADO"/>
    <n v="1023034"/>
    <s v="COSCO ASIA"/>
    <s v="SHANGHAI, CHINA"/>
    <d v="2023-02-22T00:00:00"/>
    <d v="2023-02-27T00:00:00"/>
    <d v="2023-04-04T09:24:00"/>
    <s v="CMA CGM"/>
    <n v="25000"/>
    <x v="2"/>
    <x v="1"/>
  </r>
  <r>
    <m/>
    <x v="0"/>
    <x v="0"/>
    <n v="40366484"/>
    <s v="DESPACHADO"/>
    <n v="1021767"/>
    <s v="YM UTILITY"/>
    <s v="YANTIAN, CHINA"/>
    <d v="2023-02-24T00:00:00"/>
    <d v="2023-02-28T00:00:00"/>
    <d v="2023-04-01T22:27:00"/>
    <s v="CMA CGM"/>
    <n v="23958"/>
    <x v="2"/>
    <x v="1"/>
  </r>
  <r>
    <m/>
    <x v="0"/>
    <x v="0"/>
    <n v="40366480"/>
    <s v="DESPACHADO"/>
    <n v="1021767"/>
    <s v="COSCO ASIA"/>
    <s v="TIANJIN XINGANG, CHINA"/>
    <d v="2023-02-21T00:00:00"/>
    <d v="2023-02-27T00:00:00"/>
    <d v="2023-04-17T20:36:00"/>
    <s v="COSCO"/>
    <n v="25002"/>
    <x v="2"/>
    <x v="1"/>
  </r>
  <r>
    <m/>
    <x v="0"/>
    <x v="0"/>
    <n v="40366463"/>
    <s v="DESPACHADO"/>
    <n v="1021766"/>
    <s v="COSCO ASIA"/>
    <s v="TIANJIN XINGANG, CHINA"/>
    <d v="2023-02-22T00:00:00"/>
    <d v="2023-02-27T00:00:00"/>
    <d v="2023-04-17T20:36:00"/>
    <s v="COSCO"/>
    <n v="23400"/>
    <x v="2"/>
    <x v="1"/>
  </r>
  <r>
    <m/>
    <x v="0"/>
    <x v="0"/>
    <n v="40366461"/>
    <s v="DESPACHADO"/>
    <n v="1021766"/>
    <s v="COSCO ASIA"/>
    <s v="TIANJIN XINGANG, CHINA"/>
    <d v="2023-02-22T00:00:00"/>
    <d v="2023-02-27T00:00:00"/>
    <d v="2023-04-17T20:36:00"/>
    <s v="COSCO"/>
    <n v="24174"/>
    <x v="2"/>
    <x v="1"/>
  </r>
  <r>
    <m/>
    <x v="0"/>
    <x v="0"/>
    <n v="40366455"/>
    <s v="DESPACHADO"/>
    <n v="1023093"/>
    <s v="COSCO ASIA"/>
    <s v="SHANGHAI, CHINA"/>
    <d v="2023-02-21T00:00:00"/>
    <d v="2023-02-27T00:00:00"/>
    <d v="2023-04-04T09:24:00"/>
    <s v="CMA CGM"/>
    <n v="25000"/>
    <x v="2"/>
    <x v="1"/>
  </r>
  <r>
    <m/>
    <x v="0"/>
    <x v="0"/>
    <n v="40366451"/>
    <s v="DESPACHADO"/>
    <n v="1021732"/>
    <s v="COSCO ASIA"/>
    <s v="TIANJIN XINGANG, CHINA"/>
    <d v="2023-02-20T00:00:00"/>
    <d v="2023-02-27T00:00:00"/>
    <d v="2023-04-17T20:36:00"/>
    <s v="COSCO"/>
    <n v="24000"/>
    <x v="2"/>
    <x v="1"/>
  </r>
  <r>
    <m/>
    <x v="0"/>
    <x v="0"/>
    <n v="40366450"/>
    <s v="DESPACHADO"/>
    <n v="1021732"/>
    <s v="COSCO ASIA"/>
    <s v="TIANJIN XINGANG, CHINA"/>
    <d v="2023-02-21T00:00:00"/>
    <d v="2023-02-27T00:00:00"/>
    <d v="2023-04-17T20:36:00"/>
    <s v="COSCO"/>
    <n v="25000"/>
    <x v="2"/>
    <x v="1"/>
  </r>
  <r>
    <m/>
    <x v="0"/>
    <x v="0"/>
    <n v="40366415"/>
    <s v="DESPACHADO"/>
    <n v="1022212"/>
    <s v="YM UTILITY"/>
    <s v="SHANGHAI, CHINA"/>
    <d v="2023-02-24T00:00:00"/>
    <d v="2023-02-28T00:00:00"/>
    <d v="2023-04-05T09:24:00"/>
    <s v="CMA CGM"/>
    <n v="23475.65"/>
    <x v="2"/>
    <x v="1"/>
  </r>
  <r>
    <m/>
    <x v="0"/>
    <x v="0"/>
    <n v="40366413"/>
    <s v="DESPACHADO"/>
    <n v="1022212"/>
    <s v="COSCO ASIA"/>
    <s v="SHANGHAI, CHINA"/>
    <d v="2023-02-21T00:00:00"/>
    <d v="2023-02-27T00:00:00"/>
    <d v="2023-04-04T09:24:00"/>
    <s v="CMA CGM"/>
    <n v="23807.71"/>
    <x v="2"/>
    <x v="1"/>
  </r>
  <r>
    <m/>
    <x v="0"/>
    <x v="0"/>
    <n v="40366412"/>
    <s v="DESPACHADO"/>
    <n v="1022212"/>
    <s v="COSCO ASIA"/>
    <s v="SHANGHAI, CHINA"/>
    <d v="2023-02-21T00:00:00"/>
    <d v="2023-02-27T00:00:00"/>
    <d v="2023-04-04T09:24:00"/>
    <s v="CMA CGM"/>
    <n v="23547.35"/>
    <x v="2"/>
    <x v="1"/>
  </r>
  <r>
    <m/>
    <x v="0"/>
    <x v="0"/>
    <n v="40366398"/>
    <s v="DESPACHADO"/>
    <n v="1022183"/>
    <s v="YM UTILITY"/>
    <s v="YANTIAN, CHINA"/>
    <d v="2023-02-21T00:00:00"/>
    <d v="2023-02-28T00:00:00"/>
    <d v="2023-04-01T22:27:00"/>
    <s v="EVERGREEN"/>
    <n v="24099.32"/>
    <x v="2"/>
    <x v="1"/>
  </r>
  <r>
    <m/>
    <x v="0"/>
    <x v="0"/>
    <n v="40366397"/>
    <s v="DESPACHADO"/>
    <n v="1022183"/>
    <s v="YM UTILITY"/>
    <s v="YANTIAN, CHINA"/>
    <d v="2023-02-22T00:00:00"/>
    <d v="2023-02-28T00:00:00"/>
    <d v="2023-04-01T22:27:00"/>
    <s v="EVERGREEN"/>
    <n v="25007.08"/>
    <x v="2"/>
    <x v="1"/>
  </r>
  <r>
    <m/>
    <x v="0"/>
    <x v="0"/>
    <n v="40366354"/>
    <s v="DESPACHADO"/>
    <n v="1022639"/>
    <s v="COSCO ASIA"/>
    <s v="TIANJIN XINGANG, CHINA"/>
    <d v="2023-02-21T00:00:00"/>
    <d v="2023-02-27T00:00:00"/>
    <d v="2023-04-17T20:36:00"/>
    <s v="COSCO"/>
    <n v="22289.83"/>
    <x v="2"/>
    <x v="1"/>
  </r>
  <r>
    <m/>
    <x v="0"/>
    <x v="0"/>
    <n v="40366353"/>
    <s v="DESPACHADO"/>
    <n v="1022639"/>
    <s v="COSCO ASIA"/>
    <s v="TIANJIN XINGANG, CHINA"/>
    <d v="2023-02-21T00:00:00"/>
    <d v="2023-02-27T00:00:00"/>
    <d v="2023-04-17T20:36:00"/>
    <s v="COSCO"/>
    <n v="22111.98"/>
    <x v="2"/>
    <x v="1"/>
  </r>
  <r>
    <m/>
    <x v="0"/>
    <x v="0"/>
    <n v="40366352"/>
    <s v="DESPACHADO"/>
    <n v="1022639"/>
    <s v="COSCO ASIA"/>
    <s v="TIANJIN XINGANG, CHINA"/>
    <d v="2023-02-21T00:00:00"/>
    <d v="2023-02-27T00:00:00"/>
    <d v="2023-04-17T20:36:00"/>
    <s v="COSCO"/>
    <n v="22085.84"/>
    <x v="2"/>
    <x v="1"/>
  </r>
  <r>
    <m/>
    <x v="0"/>
    <x v="0"/>
    <n v="40366349"/>
    <s v="DESPACHADO"/>
    <n v="1022639"/>
    <s v="COSCO ASIA"/>
    <s v="TIANJIN XINGANG, CHINA"/>
    <d v="2023-02-20T00:00:00"/>
    <d v="2023-02-27T00:00:00"/>
    <d v="2023-04-17T20:36:00"/>
    <s v="COSCO"/>
    <n v="22307.79"/>
    <x v="2"/>
    <x v="1"/>
  </r>
  <r>
    <m/>
    <x v="0"/>
    <x v="0"/>
    <n v="40365512"/>
    <s v="DESPACHADO"/>
    <n v="1022096"/>
    <s v="YM UTILITY"/>
    <s v="YANTIAN, CHINA"/>
    <d v="2023-02-22T00:00:00"/>
    <d v="2023-02-28T00:00:00"/>
    <d v="2023-04-01T22:27:00"/>
    <s v="EVERGREEN"/>
    <n v="24170"/>
    <x v="2"/>
    <x v="1"/>
  </r>
  <r>
    <m/>
    <x v="6"/>
    <x v="1"/>
    <n v="40363559"/>
    <s v="DESPACHADO"/>
    <n v="1012612"/>
    <s v="COSCO ASIA / 0HCE2W1MA"/>
    <s v="MANILA, PUERTO"/>
    <d v="2023-02-22T00:00:00"/>
    <d v="2023-02-27T00:00:00"/>
    <d v="2023-04-24T04:51:00"/>
    <s v="CMA CGM"/>
    <n v="24453.26"/>
    <x v="2"/>
    <x v="1"/>
  </r>
  <r>
    <m/>
    <x v="2"/>
    <x v="1"/>
    <n v="40363548"/>
    <s v="DESPACHADO"/>
    <n v="1021385"/>
    <s v="MAPOCHO 309N"/>
    <s v="CALLAO, PUERTO"/>
    <d v="2023-02-24T00:00:00"/>
    <d v="2023-02-27T00:00:00"/>
    <d v="2023-03-06T21:00:00"/>
    <s v="HAPAG LLOYD"/>
    <n v="962.26"/>
    <x v="2"/>
    <x v="1"/>
  </r>
  <r>
    <m/>
    <x v="2"/>
    <x v="1"/>
    <n v="40363548"/>
    <s v="DESPACHADO"/>
    <n v="1020944"/>
    <s v="MAPOCHO 309N"/>
    <s v="CALLAO, PUERTO"/>
    <d v="2023-02-24T00:00:00"/>
    <d v="2023-02-27T00:00:00"/>
    <d v="2023-03-06T21:00:00"/>
    <s v="HAPAG LLOYD"/>
    <n v="11983.35"/>
    <x v="2"/>
    <x v="1"/>
  </r>
  <r>
    <m/>
    <x v="2"/>
    <x v="1"/>
    <n v="40363548"/>
    <s v="DESPACHADO"/>
    <n v="1021385"/>
    <s v="MAPOCHO 309N"/>
    <s v="CALLAO, PUERTO"/>
    <d v="2023-02-23T00:00:00"/>
    <d v="2023-02-27T00:00:00"/>
    <d v="2023-03-06T21:00:00"/>
    <s v="HAPAG LLOYD"/>
    <n v="10998.42"/>
    <x v="2"/>
    <x v="1"/>
  </r>
  <r>
    <m/>
    <x v="2"/>
    <x v="1"/>
    <n v="40363546"/>
    <s v="DESPACHADO"/>
    <n v="1021078"/>
    <s v="MAPOCHO 309N"/>
    <s v="CALLAO, PUERTO"/>
    <d v="2023-02-23T00:00:00"/>
    <d v="2023-02-27T00:00:00"/>
    <d v="2023-03-06T21:00:00"/>
    <s v="HAPAG LLOYD"/>
    <n v="14648.37"/>
    <x v="2"/>
    <x v="1"/>
  </r>
  <r>
    <m/>
    <x v="2"/>
    <x v="1"/>
    <n v="40363546"/>
    <s v="DESPACHADO"/>
    <n v="1021078"/>
    <s v="MAPOCHO 309N"/>
    <s v="CALLAO, PUERTO"/>
    <d v="2023-02-24T00:00:00"/>
    <d v="2023-02-27T00:00:00"/>
    <d v="2023-03-06T21:00:00"/>
    <s v="HAPAG LLOYD"/>
    <n v="9338.8700000000008"/>
    <x v="2"/>
    <x v="1"/>
  </r>
  <r>
    <m/>
    <x v="6"/>
    <x v="1"/>
    <n v="40363237"/>
    <s v="DESPACHADO"/>
    <n v="1023283"/>
    <s v="YM UTILITY 080W"/>
    <s v="MANILA, PUERTO"/>
    <d v="2023-02-23T00:00:00"/>
    <d v="2023-02-28T00:00:00"/>
    <d v="2023-04-25T04:51:00"/>
    <s v="COSCO"/>
    <n v="16005.41"/>
    <x v="2"/>
    <x v="1"/>
  </r>
  <r>
    <m/>
    <x v="6"/>
    <x v="1"/>
    <n v="40363237"/>
    <s v="DESPACHADO"/>
    <n v="1023283"/>
    <s v="YM UTILITY 080W"/>
    <s v="MANILA, PUERTO"/>
    <d v="2023-02-24T00:00:00"/>
    <d v="2023-02-28T00:00:00"/>
    <d v="2023-04-25T04:51:00"/>
    <s v="COSCO"/>
    <n v="8021.31"/>
    <x v="2"/>
    <x v="1"/>
  </r>
  <r>
    <m/>
    <x v="6"/>
    <x v="1"/>
    <n v="40363228"/>
    <s v="DESPACHADO"/>
    <n v="1012012"/>
    <s v="COSCO ASIA / 0HCE2W1PL"/>
    <s v="GUAM, PUERTO"/>
    <d v="2023-02-21T00:00:00"/>
    <d v="2023-02-27T00:00:00"/>
    <d v="2023-04-06T00:00:00"/>
    <s v="APL"/>
    <n v="19394.88"/>
    <x v="2"/>
    <x v="1"/>
  </r>
  <r>
    <m/>
    <x v="0"/>
    <x v="0"/>
    <n v="40362155"/>
    <s v="DESPACHADO"/>
    <n v="1022096"/>
    <s v="YM UTILITY"/>
    <s v="YANTIAN, CHINA"/>
    <d v="2023-02-22T00:00:00"/>
    <d v="2023-02-28T00:00:00"/>
    <d v="2023-04-01T22:27:00"/>
    <s v="EVERGREEN"/>
    <n v="24000"/>
    <x v="2"/>
    <x v="1"/>
  </r>
  <r>
    <m/>
    <x v="0"/>
    <x v="0"/>
    <n v="40362132"/>
    <s v="DESPACHADO"/>
    <n v="1023306"/>
    <s v="COSCO ASIA"/>
    <s v="SHANGHAI, CHINA"/>
    <d v="2023-02-22T00:00:00"/>
    <d v="2023-02-27T00:00:00"/>
    <d v="2023-04-04T09:24:00"/>
    <s v="CMA CGM"/>
    <n v="24260"/>
    <x v="2"/>
    <x v="1"/>
  </r>
  <r>
    <m/>
    <x v="0"/>
    <x v="0"/>
    <n v="40361987"/>
    <s v="DESPACHADO"/>
    <n v="1022748"/>
    <s v="COSCO ASIA"/>
    <s v="TIANJIN XINGANG, CHINA"/>
    <d v="2023-02-21T00:00:00"/>
    <d v="2023-02-27T00:00:00"/>
    <d v="2023-04-17T20:36:00"/>
    <s v="COSCO"/>
    <n v="24000"/>
    <x v="2"/>
    <x v="1"/>
  </r>
  <r>
    <m/>
    <x v="0"/>
    <x v="0"/>
    <n v="40361980"/>
    <s v="DESPACHADO"/>
    <n v="1022753"/>
    <s v="COSCO ASIA"/>
    <s v="TIANJIN XINGANG, CHINA"/>
    <d v="2023-02-21T00:00:00"/>
    <d v="2023-02-27T00:00:00"/>
    <d v="2023-04-17T20:36:00"/>
    <s v="COSCO"/>
    <n v="25000"/>
    <x v="2"/>
    <x v="1"/>
  </r>
  <r>
    <m/>
    <x v="0"/>
    <x v="0"/>
    <n v="40361952"/>
    <s v="DESPACHADO"/>
    <n v="1022541"/>
    <s v="COSCO ASIA"/>
    <s v="SHANGHAI, CHINA"/>
    <d v="2023-02-23T00:00:00"/>
    <d v="2023-02-27T00:00:00"/>
    <d v="2023-04-04T09:24:00"/>
    <s v="CMA CGM"/>
    <n v="24504.94"/>
    <x v="2"/>
    <x v="1"/>
  </r>
  <r>
    <m/>
    <x v="0"/>
    <x v="0"/>
    <n v="40361910"/>
    <s v="DESPACHADO"/>
    <n v="1012448"/>
    <s v="YM UTILITY"/>
    <s v="YANTIAN, CHINA"/>
    <d v="2023-02-21T00:00:00"/>
    <d v="2023-02-28T00:00:00"/>
    <d v="2023-04-01T22:27:00"/>
    <s v="EVERGREEN"/>
    <n v="24000"/>
    <x v="2"/>
    <x v="1"/>
  </r>
  <r>
    <m/>
    <x v="0"/>
    <x v="0"/>
    <n v="40357668"/>
    <s v="DESPACHADO"/>
    <n v="1012502"/>
    <s v="YM UTILITY"/>
    <s v="YANTIAN, CHINA"/>
    <d v="2023-02-23T00:00:00"/>
    <d v="2023-02-28T00:00:00"/>
    <d v="2023-04-01T22:27:00"/>
    <s v="CMA CGM"/>
    <n v="23720"/>
    <x v="2"/>
    <x v="1"/>
  </r>
  <r>
    <m/>
    <x v="0"/>
    <x v="0"/>
    <n v="40357233"/>
    <s v="DESPACHADO"/>
    <n v="1012595"/>
    <s v="COSCO ASIA"/>
    <s v="SHANGHAI, CHINA"/>
    <d v="2023-02-20T00:00:00"/>
    <d v="2023-02-27T00:00:00"/>
    <d v="2023-04-04T09:24:00"/>
    <s v="CMA CGM"/>
    <n v="12000"/>
    <x v="2"/>
    <x v="1"/>
  </r>
  <r>
    <m/>
    <x v="0"/>
    <x v="0"/>
    <n v="40357233"/>
    <s v="DESPACHADO"/>
    <n v="1012453"/>
    <s v="COSCO ASIA"/>
    <s v="SHANGHAI, CHINA"/>
    <d v="2023-02-21T00:00:00"/>
    <d v="2023-02-27T00:00:00"/>
    <d v="2023-04-04T09:24:00"/>
    <s v="CMA CGM"/>
    <n v="998.8"/>
    <x v="2"/>
    <x v="1"/>
  </r>
  <r>
    <m/>
    <x v="0"/>
    <x v="0"/>
    <n v="40357233"/>
    <s v="DESPACHADO"/>
    <n v="1012451"/>
    <s v="COSCO ASIA"/>
    <s v="SHANGHAI, CHINA"/>
    <d v="2023-02-21T00:00:00"/>
    <d v="2023-02-27T00:00:00"/>
    <d v="2023-04-04T09:24:00"/>
    <s v="CMA CGM"/>
    <n v="870"/>
    <x v="2"/>
    <x v="1"/>
  </r>
  <r>
    <m/>
    <x v="0"/>
    <x v="0"/>
    <n v="40357233"/>
    <s v="DESPACHADO"/>
    <n v="1012005"/>
    <s v="COSCO ASIA"/>
    <s v="SHANGHAI, CHINA"/>
    <d v="2023-02-20T00:00:00"/>
    <d v="2023-02-27T00:00:00"/>
    <d v="2023-04-04T09:24:00"/>
    <s v="CMA CGM"/>
    <n v="2080"/>
    <x v="2"/>
    <x v="1"/>
  </r>
  <r>
    <m/>
    <x v="6"/>
    <x v="1"/>
    <n v="40356315"/>
    <s v="DESPACHADO"/>
    <n v="1012612"/>
    <s v="COSCO ASIA / 0HCE2W1MA"/>
    <s v="MANILA, PUERTO"/>
    <d v="2023-02-21T00:00:00"/>
    <d v="2023-02-27T00:00:00"/>
    <d v="2023-04-24T04:51:00"/>
    <s v="CMA CGM"/>
    <n v="24725.84"/>
    <x v="2"/>
    <x v="1"/>
  </r>
  <r>
    <m/>
    <x v="6"/>
    <x v="1"/>
    <n v="40356226"/>
    <s v="DESPACHADO"/>
    <n v="1022930"/>
    <s v="COSCO ASIA / 0HCE2W1MA"/>
    <s v="BUSAN {PUSAN}, PUERTO"/>
    <d v="2023-02-22T00:00:00"/>
    <d v="2023-02-27T00:00:00"/>
    <d v="2023-04-07T21:13:00"/>
    <s v="CMA CGM"/>
    <n v="22004.31"/>
    <x v="2"/>
    <x v="1"/>
  </r>
  <r>
    <m/>
    <x v="0"/>
    <x v="0"/>
    <n v="40357500"/>
    <s v="EMBARCADO"/>
    <n v="1021766"/>
    <s v="VALUE"/>
    <s v="YANTIAN, CHINA"/>
    <d v="2022-12-15T00:00:00"/>
    <d v="2022-12-24T00:00:00"/>
    <d v="2023-01-25T22:27:00"/>
    <s v="MSC"/>
    <n v="24660"/>
    <x v="0"/>
    <x v="2"/>
  </r>
  <r>
    <m/>
    <x v="0"/>
    <x v="0"/>
    <n v="40357488"/>
    <s v="EMBARCADO"/>
    <n v="1022417"/>
    <s v="EVER LEGEND"/>
    <s v="SHANGHAI, CHINA"/>
    <d v="2022-12-24T00:00:00"/>
    <d v="2022-12-29T00:00:00"/>
    <d v="2023-02-03T09:24:00"/>
    <s v="CMA CGM"/>
    <n v="25000"/>
    <x v="0"/>
    <x v="2"/>
  </r>
  <r>
    <m/>
    <x v="0"/>
    <x v="0"/>
    <n v="40357486"/>
    <s v="EMBARCADO"/>
    <n v="1022417"/>
    <s v="XIN NAN TONG"/>
    <s v="SHANGHAI, CHINA"/>
    <d v="2022-12-21T00:00:00"/>
    <d v="2022-12-28T00:00:00"/>
    <d v="2023-02-02T09:24:00"/>
    <s v="CMA CGM"/>
    <n v="25000"/>
    <x v="0"/>
    <x v="2"/>
  </r>
  <r>
    <m/>
    <x v="0"/>
    <x v="0"/>
    <n v="40357485"/>
    <s v="EMBARCADO"/>
    <n v="1022417"/>
    <s v="VALUE"/>
    <s v="SHANGHAI, CHINA"/>
    <d v="2022-12-15T00:00:00"/>
    <d v="2022-12-24T00:00:00"/>
    <d v="2023-01-29T09:24:00"/>
    <s v="MSC"/>
    <n v="24000"/>
    <x v="0"/>
    <x v="2"/>
  </r>
  <r>
    <m/>
    <x v="0"/>
    <x v="0"/>
    <n v="40357484"/>
    <s v="EMBARCADO"/>
    <n v="1022417"/>
    <s v="VALUE"/>
    <s v="SHANGHAI, CHINA"/>
    <d v="2022-12-13T00:00:00"/>
    <d v="2022-12-24T00:00:00"/>
    <d v="2023-01-29T09:24:00"/>
    <s v="MSC"/>
    <n v="3220"/>
    <x v="0"/>
    <x v="2"/>
  </r>
  <r>
    <m/>
    <x v="0"/>
    <x v="0"/>
    <n v="40357484"/>
    <s v="EMBARCADO"/>
    <n v="1022417"/>
    <s v="VALUE"/>
    <s v="SHANGHAI, CHINA"/>
    <d v="2022-12-14T00:00:00"/>
    <d v="2022-12-24T00:00:00"/>
    <d v="2023-01-29T09:24:00"/>
    <s v="MSC"/>
    <n v="20780"/>
    <x v="0"/>
    <x v="2"/>
  </r>
  <r>
    <m/>
    <x v="0"/>
    <x v="0"/>
    <n v="40357479"/>
    <s v="EMBARCADO"/>
    <n v="1022388"/>
    <s v="SEASPAN BELIEF"/>
    <s v="YANTIAN, CHINA"/>
    <d v="2022-12-26T00:00:00"/>
    <d v="2022-12-31T00:00:00"/>
    <d v="2023-02-01T22:27:00"/>
    <s v="MSC"/>
    <n v="24120"/>
    <x v="0"/>
    <x v="2"/>
  </r>
  <r>
    <m/>
    <x v="0"/>
    <x v="0"/>
    <n v="40357476"/>
    <s v="EMBARCADO"/>
    <n v="1023093"/>
    <s v="VALUE"/>
    <s v="SHANGHAI, CHINA"/>
    <d v="2022-12-14T00:00:00"/>
    <d v="2022-12-24T00:00:00"/>
    <d v="2023-01-29T09:24:00"/>
    <s v="MSC"/>
    <n v="20820"/>
    <x v="0"/>
    <x v="2"/>
  </r>
  <r>
    <m/>
    <x v="0"/>
    <x v="0"/>
    <n v="40357476"/>
    <s v="EMBARCADO"/>
    <n v="1023093"/>
    <s v="VALUE"/>
    <s v="SHANGHAI, CHINA"/>
    <d v="2022-12-14T00:00:00"/>
    <d v="2022-12-24T00:00:00"/>
    <d v="2023-01-29T09:24:00"/>
    <s v="MSC"/>
    <n v="4120"/>
    <x v="0"/>
    <x v="2"/>
  </r>
  <r>
    <m/>
    <x v="0"/>
    <x v="0"/>
    <n v="40357473"/>
    <s v="EMBARCADO"/>
    <n v="1022125"/>
    <s v="SEASPAN BELIEF"/>
    <s v="YANTIAN, CHINA"/>
    <d v="2022-12-27T00:00:00"/>
    <d v="2022-12-31T00:00:00"/>
    <d v="2023-02-01T22:27:00"/>
    <s v="MSC"/>
    <n v="25012.46"/>
    <x v="0"/>
    <x v="2"/>
  </r>
  <r>
    <m/>
    <x v="0"/>
    <x v="0"/>
    <n v="40357464"/>
    <s v="EMBARCADO"/>
    <n v="1021740"/>
    <s v="SEASPAN BELIEF"/>
    <s v="TIANJIN XINGANG, CHINA"/>
    <d v="2022-12-23T00:00:00"/>
    <d v="2022-12-31T00:00:00"/>
    <d v="2023-02-18T20:36:00"/>
    <s v="MSC"/>
    <n v="23980.880000000001"/>
    <x v="0"/>
    <x v="2"/>
  </r>
  <r>
    <m/>
    <x v="0"/>
    <x v="0"/>
    <n v="40357463"/>
    <s v="EMBARCADO"/>
    <n v="1021740"/>
    <s v="SEASPAN BELIEF"/>
    <s v="TIANJIN XINGANG, CHINA"/>
    <d v="2022-12-19T00:00:00"/>
    <d v="2022-12-31T00:00:00"/>
    <d v="2023-02-18T20:36:00"/>
    <s v="ONE"/>
    <n v="25011.08"/>
    <x v="0"/>
    <x v="2"/>
  </r>
  <r>
    <m/>
    <x v="0"/>
    <x v="0"/>
    <n v="40357462"/>
    <s v="EMBARCADO"/>
    <n v="1021740"/>
    <s v="VALUE"/>
    <s v="TIANJIN XINGANG, CHINA"/>
    <d v="2022-12-17T00:00:00"/>
    <d v="2022-12-24T00:00:00"/>
    <d v="2023-02-11T20:36:00"/>
    <s v="MSC"/>
    <n v="25012.1"/>
    <x v="0"/>
    <x v="2"/>
  </r>
  <r>
    <m/>
    <x v="0"/>
    <x v="0"/>
    <n v="40357461"/>
    <s v="EMBARCADO"/>
    <n v="1021740"/>
    <s v="VALUE"/>
    <s v="TIANJIN XINGANG, CHINA"/>
    <d v="2022-12-16T00:00:00"/>
    <d v="2022-12-24T00:00:00"/>
    <d v="2023-02-11T20:36:00"/>
    <s v="MSC"/>
    <n v="14194.25"/>
    <x v="0"/>
    <x v="2"/>
  </r>
  <r>
    <m/>
    <x v="0"/>
    <x v="0"/>
    <n v="40357461"/>
    <s v="EMBARCADO"/>
    <n v="1021740"/>
    <s v="VALUE"/>
    <s v="TIANJIN XINGANG, CHINA"/>
    <d v="2022-12-15T00:00:00"/>
    <d v="2022-12-24T00:00:00"/>
    <d v="2023-02-11T20:36:00"/>
    <s v="MSC"/>
    <n v="9813.41"/>
    <x v="0"/>
    <x v="2"/>
  </r>
  <r>
    <m/>
    <x v="0"/>
    <x v="0"/>
    <n v="40357454"/>
    <s v="EMBARCADO"/>
    <n v="1021733"/>
    <s v="YM ESSENCE"/>
    <s v="SHANGHAI, CHINA"/>
    <d v="2022-12-26T00:00:00"/>
    <d v="2022-12-30T00:00:00"/>
    <d v="2023-02-04T09:24:00"/>
    <s v="WAN HAI"/>
    <n v="24561.55"/>
    <x v="0"/>
    <x v="2"/>
  </r>
  <r>
    <m/>
    <x v="0"/>
    <x v="0"/>
    <n v="40357453"/>
    <s v="EMBARCADO"/>
    <n v="1021733"/>
    <s v="YM ESSENCE"/>
    <s v="SHANGHAI, CHINA"/>
    <d v="2022-12-26T00:00:00"/>
    <d v="2022-12-30T00:00:00"/>
    <d v="2023-02-04T09:24:00"/>
    <s v="WAN HAI"/>
    <n v="23989.45"/>
    <x v="0"/>
    <x v="2"/>
  </r>
  <r>
    <m/>
    <x v="0"/>
    <x v="0"/>
    <n v="40357452"/>
    <s v="EMBARCADO"/>
    <n v="1021733"/>
    <s v="YM ESSENCE"/>
    <s v="SHANGHAI, CHINA"/>
    <d v="2022-12-26T00:00:00"/>
    <d v="2022-12-30T00:00:00"/>
    <d v="2023-02-04T09:24:00"/>
    <s v="WAN HAI"/>
    <n v="24483.89"/>
    <x v="0"/>
    <x v="2"/>
  </r>
  <r>
    <m/>
    <x v="0"/>
    <x v="0"/>
    <n v="40357450"/>
    <s v="EMBARCADO"/>
    <n v="1021733"/>
    <s v="EVER LEGEND"/>
    <s v="SHANGHAI, CHINA"/>
    <d v="2022-12-21T00:00:00"/>
    <d v="2022-12-29T00:00:00"/>
    <d v="2023-02-03T09:24:00"/>
    <s v="EVERGREEN"/>
    <n v="24021.759999999998"/>
    <x v="0"/>
    <x v="2"/>
  </r>
  <r>
    <m/>
    <x v="0"/>
    <x v="0"/>
    <n v="40357449"/>
    <s v="EMBARCADO"/>
    <n v="1021733"/>
    <s v="MSC RUBY"/>
    <s v="YANTIAN, CHINA"/>
    <d v="2022-12-13T00:00:00"/>
    <d v="2022-12-25T00:00:00"/>
    <d v="2023-01-26T22:27:00"/>
    <s v="MSC"/>
    <n v="24329.75"/>
    <x v="0"/>
    <x v="2"/>
  </r>
  <r>
    <m/>
    <x v="0"/>
    <x v="0"/>
    <n v="40357448"/>
    <s v="EMBARCADO"/>
    <n v="1021733"/>
    <s v="MSC RUBY"/>
    <s v="YANTIAN, CHINA"/>
    <d v="2022-12-06T00:00:00"/>
    <d v="2022-12-25T00:00:00"/>
    <d v="2023-01-26T22:27:00"/>
    <s v="MSC"/>
    <n v="24010.26"/>
    <x v="0"/>
    <x v="2"/>
  </r>
  <r>
    <m/>
    <x v="0"/>
    <x v="0"/>
    <n v="40357439"/>
    <s v="EMBARCADO"/>
    <n v="1022945"/>
    <s v="SEASPAN BELIEF"/>
    <s v="YANTIAN, CHINA"/>
    <d v="2022-12-20T00:00:00"/>
    <d v="2022-12-31T00:00:00"/>
    <d v="2023-02-01T22:27:00"/>
    <s v="MSC"/>
    <n v="24380"/>
    <x v="0"/>
    <x v="2"/>
  </r>
  <r>
    <m/>
    <x v="0"/>
    <x v="0"/>
    <n v="40357436"/>
    <s v="EMBARCADO"/>
    <n v="1022945"/>
    <s v="MSC RUBY"/>
    <s v="YANTIAN, CHINA"/>
    <d v="2022-12-15T00:00:00"/>
    <d v="2022-12-25T00:00:00"/>
    <d v="2023-01-26T22:27:00"/>
    <s v="MSC"/>
    <n v="24080"/>
    <x v="0"/>
    <x v="2"/>
  </r>
  <r>
    <m/>
    <x v="0"/>
    <x v="0"/>
    <n v="40357430"/>
    <s v="EMBARCADO"/>
    <n v="1022073"/>
    <s v="MSC RUBY"/>
    <s v="YANTIAN, CHINA"/>
    <d v="2022-12-19T00:00:00"/>
    <d v="2022-12-25T00:00:00"/>
    <d v="2023-01-26T22:27:00"/>
    <s v="MSC"/>
    <n v="24011.69"/>
    <x v="0"/>
    <x v="2"/>
  </r>
  <r>
    <m/>
    <x v="0"/>
    <x v="0"/>
    <n v="40357429"/>
    <s v="EMBARCADO"/>
    <n v="1022073"/>
    <s v="COPIAPO"/>
    <s v="YANTIAN, CHINA"/>
    <d v="2022-12-14T00:00:00"/>
    <d v="2022-12-23T00:00:00"/>
    <d v="2023-01-24T22:27:00"/>
    <s v="MSC"/>
    <n v="23993.29"/>
    <x v="0"/>
    <x v="2"/>
  </r>
  <r>
    <m/>
    <x v="0"/>
    <x v="0"/>
    <n v="40357402"/>
    <s v="EMBARCADO"/>
    <n v="1022183"/>
    <s v="SEASPAN BELIEF"/>
    <s v="YANTIAN, CHINA"/>
    <d v="2022-12-23T00:00:00"/>
    <d v="2022-12-31T00:00:00"/>
    <d v="2023-02-01T22:27:00"/>
    <s v="MSC"/>
    <n v="24400.26"/>
    <x v="0"/>
    <x v="2"/>
  </r>
  <r>
    <m/>
    <x v="0"/>
    <x v="0"/>
    <n v="40357401"/>
    <s v="EMBARCADO"/>
    <n v="1022183"/>
    <s v="COCHRANE"/>
    <s v="YANTIAN, CHINA"/>
    <d v="2022-12-23T00:00:00"/>
    <d v="2022-12-29T00:00:00"/>
    <d v="2023-01-30T22:27:00"/>
    <s v="HYUNDAI"/>
    <n v="24488.42"/>
    <x v="0"/>
    <x v="2"/>
  </r>
  <r>
    <m/>
    <x v="0"/>
    <x v="0"/>
    <n v="40357400"/>
    <s v="EMBARCADO"/>
    <n v="1022183"/>
    <s v="SEASPAN BELIEF"/>
    <s v="YANTIAN, CHINA"/>
    <d v="2022-12-21T00:00:00"/>
    <d v="2022-12-31T00:00:00"/>
    <d v="2023-02-01T22:27:00"/>
    <s v="MSC"/>
    <n v="24530.29"/>
    <x v="0"/>
    <x v="2"/>
  </r>
  <r>
    <m/>
    <x v="0"/>
    <x v="0"/>
    <n v="40357399"/>
    <s v="EMBARCADO"/>
    <n v="1022183"/>
    <s v="EVER LEGEND"/>
    <s v="YANTIAN, CHINA"/>
    <d v="2022-12-22T00:00:00"/>
    <d v="2022-12-29T00:00:00"/>
    <d v="2023-01-30T22:27:00"/>
    <s v="CMA CGM"/>
    <n v="25009.95"/>
    <x v="0"/>
    <x v="2"/>
  </r>
  <r>
    <m/>
    <x v="0"/>
    <x v="0"/>
    <n v="40357398"/>
    <s v="EMBARCADO"/>
    <n v="1022183"/>
    <s v="SEASPAN BELIEF"/>
    <s v="YANTIAN, CHINA"/>
    <d v="2022-12-20T00:00:00"/>
    <d v="2022-12-31T00:00:00"/>
    <d v="2023-02-01T22:27:00"/>
    <s v="MSC"/>
    <n v="23946.85"/>
    <x v="0"/>
    <x v="2"/>
  </r>
  <r>
    <m/>
    <x v="0"/>
    <x v="0"/>
    <n v="40357397"/>
    <s v="EMBARCADO"/>
    <n v="1022183"/>
    <s v="SEASPAN BELIEF"/>
    <s v="YANTIAN, CHINA"/>
    <d v="2022-12-20T00:00:00"/>
    <d v="2022-12-31T00:00:00"/>
    <d v="2023-02-01T22:27:00"/>
    <s v="MSC"/>
    <n v="25011.8"/>
    <x v="0"/>
    <x v="2"/>
  </r>
  <r>
    <m/>
    <x v="0"/>
    <x v="0"/>
    <n v="40357396"/>
    <s v="EMBARCADO"/>
    <n v="1022183"/>
    <s v="SEASPAN BELIEF"/>
    <s v="YANTIAN, CHINA"/>
    <d v="2022-12-20T00:00:00"/>
    <d v="2022-12-31T00:00:00"/>
    <d v="2023-02-01T22:27:00"/>
    <s v="MSC"/>
    <n v="23932.32"/>
    <x v="0"/>
    <x v="2"/>
  </r>
  <r>
    <m/>
    <x v="0"/>
    <x v="0"/>
    <n v="40357395"/>
    <s v="EMBARCADO"/>
    <n v="1022183"/>
    <s v="SEASPAN BELIEF"/>
    <s v="YANTIAN, CHINA"/>
    <d v="2022-12-19T00:00:00"/>
    <d v="2022-12-31T00:00:00"/>
    <d v="2023-02-01T22:27:00"/>
    <s v="HAPAG LLOYD"/>
    <n v="24321.98"/>
    <x v="0"/>
    <x v="2"/>
  </r>
  <r>
    <m/>
    <x v="0"/>
    <x v="0"/>
    <n v="40357394"/>
    <s v="EMBARCADO"/>
    <n v="1022183"/>
    <s v="COCHRANE"/>
    <s v="YANTIAN, CHINA"/>
    <d v="2022-12-16T00:00:00"/>
    <d v="2022-12-29T00:00:00"/>
    <d v="2023-01-30T22:27:00"/>
    <s v="MSC"/>
    <n v="24565.91"/>
    <x v="0"/>
    <x v="2"/>
  </r>
  <r>
    <m/>
    <x v="0"/>
    <x v="0"/>
    <n v="40357393"/>
    <s v="EMBARCADO"/>
    <n v="1022183"/>
    <s v="COCHRANE"/>
    <s v="YANTIAN, CHINA"/>
    <d v="2022-12-15T00:00:00"/>
    <d v="2022-12-29T00:00:00"/>
    <d v="2023-01-30T22:27:00"/>
    <s v="MSC"/>
    <n v="24425.4"/>
    <x v="0"/>
    <x v="2"/>
  </r>
  <r>
    <m/>
    <x v="0"/>
    <x v="0"/>
    <n v="40357392"/>
    <s v="EMBARCADO"/>
    <n v="1022183"/>
    <s v="MSC RUBY"/>
    <s v="YANTIAN, CHINA"/>
    <d v="2022-12-16T00:00:00"/>
    <d v="2022-12-25T00:00:00"/>
    <d v="2023-01-26T22:27:00"/>
    <s v="HAPAG LLOYD"/>
    <n v="25006.71"/>
    <x v="0"/>
    <x v="2"/>
  </r>
  <r>
    <m/>
    <x v="0"/>
    <x v="0"/>
    <n v="40357391"/>
    <s v="EMBARCADO"/>
    <n v="1022183"/>
    <s v="MSC RUBY"/>
    <s v="YANTIAN, CHINA"/>
    <d v="2022-12-15T00:00:00"/>
    <d v="2022-12-25T00:00:00"/>
    <d v="2023-01-26T22:27:00"/>
    <s v="HAPAG LLOYD"/>
    <n v="25005.25"/>
    <x v="0"/>
    <x v="2"/>
  </r>
  <r>
    <m/>
    <x v="1"/>
    <x v="0"/>
    <n v="40357925"/>
    <s v="EMBARCADO"/>
    <n v="1012158"/>
    <s v="MSC ANTIGUA NX252R"/>
    <s v="NORFOLK, PUERTO"/>
    <d v="2022-12-26T00:00:00"/>
    <d v="2022-12-31T00:00:00"/>
    <d v="2023-01-31T11:16:00"/>
    <s v="MSC"/>
    <n v="19958.047999999999"/>
    <x v="0"/>
    <x v="2"/>
  </r>
  <r>
    <m/>
    <x v="1"/>
    <x v="0"/>
    <n v="40357923"/>
    <s v="EMBARCADO"/>
    <n v="1012483"/>
    <s v="MSC ROMANE NX250R"/>
    <s v="PORT EVERGLADES, PUERTO"/>
    <d v="2022-12-13T00:00:00"/>
    <d v="2022-12-17T00:00:00"/>
    <d v="2023-01-16T18:13:00"/>
    <s v="MSC"/>
    <n v="19958.047999999999"/>
    <x v="0"/>
    <x v="2"/>
  </r>
  <r>
    <m/>
    <x v="1"/>
    <x v="0"/>
    <n v="40357922"/>
    <s v="EMBARCADO"/>
    <n v="1012158"/>
    <s v="POLAR COLOMBIA 251N"/>
    <s v="NORFOLK, PUERTO"/>
    <d v="2022-12-20T00:00:00"/>
    <d v="2022-12-25T00:00:00"/>
    <d v="2023-01-25T11:16:00"/>
    <s v="SEALAND"/>
    <n v="19958.047999999999"/>
    <x v="0"/>
    <x v="2"/>
  </r>
  <r>
    <m/>
    <x v="1"/>
    <x v="0"/>
    <n v="40357921"/>
    <s v="EMBARCADO"/>
    <n v="1012483"/>
    <s v="MSC ROMANE NX250R"/>
    <s v="PHILADELPHIA, PUERTO"/>
    <d v="2022-12-08T00:00:00"/>
    <d v="2022-12-17T00:00:00"/>
    <d v="2023-01-06T15:17:00"/>
    <s v="MSC"/>
    <n v="19958.047999999999"/>
    <x v="0"/>
    <x v="2"/>
  </r>
  <r>
    <m/>
    <x v="1"/>
    <x v="0"/>
    <n v="40357917"/>
    <s v="EMBARCADO"/>
    <n v="1012165"/>
    <s v="POLAR PERU 252N"/>
    <s v="PORT EVERGLADES, PUERTO"/>
    <d v="2022-12-27T00:00:00"/>
    <d v="2022-12-30T00:00:00"/>
    <d v="2023-01-29T18:13:00"/>
    <s v="SEALAND"/>
    <n v="19958.047999999999"/>
    <x v="0"/>
    <x v="2"/>
  </r>
  <r>
    <m/>
    <x v="1"/>
    <x v="0"/>
    <n v="40357916"/>
    <s v="EMBARCADO"/>
    <n v="1012165"/>
    <s v="CAPE TAINARO NX251R"/>
    <s v="PORT EVERGLADES, PUERTO"/>
    <d v="2022-12-21T00:00:00"/>
    <d v="2022-12-24T00:00:00"/>
    <d v="2023-01-23T18:13:00"/>
    <s v="MSC"/>
    <n v="19958.047999999999"/>
    <x v="0"/>
    <x v="2"/>
  </r>
  <r>
    <m/>
    <x v="1"/>
    <x v="0"/>
    <n v="40357915"/>
    <s v="EMBARCADO"/>
    <n v="1012165"/>
    <s v="MSC ANTIGUA NX252R"/>
    <s v="PORT EVERGLADES, PUERTO"/>
    <d v="2022-12-26T00:00:00"/>
    <d v="2022-12-31T00:00:00"/>
    <d v="2023-01-30T18:13:00"/>
    <s v="MSC"/>
    <n v="19958.047999999999"/>
    <x v="0"/>
    <x v="2"/>
  </r>
  <r>
    <m/>
    <x v="1"/>
    <x v="0"/>
    <n v="40357914"/>
    <s v="EMBARCADO"/>
    <n v="1012165"/>
    <s v="MSC ANTIGUA NX252R"/>
    <s v="NORFOLK, PUERTO"/>
    <d v="2022-12-22T00:00:00"/>
    <d v="2022-12-31T00:00:00"/>
    <d v="2023-01-31T11:16:00"/>
    <s v="MSC"/>
    <n v="19958.047999999999"/>
    <x v="0"/>
    <x v="2"/>
  </r>
  <r>
    <m/>
    <x v="1"/>
    <x v="0"/>
    <n v="40357913"/>
    <s v="EMBARCADO"/>
    <n v="1012165"/>
    <s v="SEASPAN BELIEF 2245E"/>
    <s v="LOS ANGELES, PUERTO"/>
    <d v="2022-12-21T00:00:00"/>
    <d v="2022-12-31T00:00:00"/>
    <d v="2023-01-23T19:30:00"/>
    <s v="MSC"/>
    <n v="19958.047999999999"/>
    <x v="0"/>
    <x v="2"/>
  </r>
  <r>
    <m/>
    <x v="1"/>
    <x v="0"/>
    <n v="40357911"/>
    <s v="EMBARCADO"/>
    <n v="1012159"/>
    <s v="SEASPAN BELIEF 2245E"/>
    <s v="LOS ANGELES, PUERTO"/>
    <d v="2022-12-22T00:00:00"/>
    <d v="2022-12-31T00:00:00"/>
    <d v="2023-01-23T19:30:00"/>
    <s v="MSC"/>
    <n v="19958.047999999999"/>
    <x v="0"/>
    <x v="2"/>
  </r>
  <r>
    <m/>
    <x v="1"/>
    <x v="0"/>
    <n v="40357908"/>
    <s v="EMBARCADO"/>
    <n v="1012148"/>
    <s v="DIMITRIS C / 0LI02N1MA"/>
    <s v="PORT EVERGLADES, PUERTO"/>
    <d v="2022-12-19T00:00:00"/>
    <d v="2022-12-23T00:00:00"/>
    <d v="2023-01-22T18:13:00"/>
    <s v="CMA CGM"/>
    <n v="19758.467519999998"/>
    <x v="0"/>
    <x v="2"/>
  </r>
  <r>
    <m/>
    <x v="1"/>
    <x v="0"/>
    <n v="40357906"/>
    <s v="EMBARCADO"/>
    <n v="1012110"/>
    <s v="MSC ROMANE NX250R"/>
    <s v="NEW YORK, PUERTO"/>
    <d v="2022-12-15T00:00:00"/>
    <d v="2022-12-17T00:00:00"/>
    <d v="2023-01-17T19:15:00"/>
    <s v="MSC"/>
    <n v="8255.3744000000006"/>
    <x v="0"/>
    <x v="2"/>
  </r>
  <r>
    <m/>
    <x v="1"/>
    <x v="0"/>
    <n v="40357906"/>
    <s v="EMBARCADO"/>
    <n v="1012164"/>
    <s v="MSC ROMANE NX250R"/>
    <s v="NEW YORK, PUERTO"/>
    <d v="2022-12-15T00:00:00"/>
    <d v="2022-12-17T00:00:00"/>
    <d v="2023-01-17T19:15:00"/>
    <s v="MSC"/>
    <n v="11702.6736"/>
    <x v="0"/>
    <x v="2"/>
  </r>
  <r>
    <m/>
    <x v="1"/>
    <x v="0"/>
    <n v="40357902"/>
    <s v="EMBARCADO"/>
    <n v="1030239"/>
    <s v="MSC ANTIGUA NX252R"/>
    <s v="NORFOLK, PUERTO"/>
    <d v="2022-12-26T00:00:00"/>
    <d v="2022-12-31T00:00:00"/>
    <d v="2023-01-31T11:16:00"/>
    <s v="MSC"/>
    <n v="24004.088640000002"/>
    <x v="0"/>
    <x v="2"/>
  </r>
  <r>
    <m/>
    <x v="1"/>
    <x v="0"/>
    <n v="40357895"/>
    <s v="EMBARCADO"/>
    <n v="1030379"/>
    <s v="MSC ANTIGUA NX252R"/>
    <s v="NORFOLK, PUERTO"/>
    <d v="2022-12-27T00:00:00"/>
    <d v="2022-12-31T00:00:00"/>
    <d v="2023-01-31T11:16:00"/>
    <s v="MSC"/>
    <n v="23949.657599999999"/>
    <x v="0"/>
    <x v="2"/>
  </r>
  <r>
    <m/>
    <x v="1"/>
    <x v="0"/>
    <n v="40357888"/>
    <s v="EMBARCADO"/>
    <n v="1030379"/>
    <s v="MSC ANTIGUA NX252R"/>
    <s v="NEW YORK, PUERTO"/>
    <d v="2022-12-28T00:00:00"/>
    <d v="2022-12-31T00:00:00"/>
    <d v="2023-01-31T19:15:00"/>
    <s v="MSC"/>
    <n v="24004.088640000002"/>
    <x v="0"/>
    <x v="2"/>
  </r>
  <r>
    <m/>
    <x v="1"/>
    <x v="0"/>
    <n v="40357887"/>
    <s v="EMBARCADO"/>
    <n v="1030379"/>
    <s v="MSC ANTIGUA NX252R"/>
    <s v="NEW YORK, PUERTO"/>
    <d v="2022-12-28T00:00:00"/>
    <d v="2022-12-31T00:00:00"/>
    <d v="2023-01-31T19:15:00"/>
    <s v="MSC"/>
    <n v="24004.088640000002"/>
    <x v="0"/>
    <x v="2"/>
  </r>
  <r>
    <m/>
    <x v="1"/>
    <x v="0"/>
    <n v="40357886"/>
    <s v="EMBARCADO"/>
    <n v="1030379"/>
    <s v="MSC ANTIGUA NX252R"/>
    <s v="NEW YORK, PUERTO"/>
    <d v="2022-12-27T00:00:00"/>
    <d v="2022-12-31T00:00:00"/>
    <d v="2023-01-31T19:15:00"/>
    <s v="MSC"/>
    <n v="24004.088640000002"/>
    <x v="0"/>
    <x v="2"/>
  </r>
  <r>
    <m/>
    <x v="1"/>
    <x v="0"/>
    <n v="40357885"/>
    <s v="EMBARCADO"/>
    <n v="1030379"/>
    <s v="MSC ANTIGUA NX252R"/>
    <s v="NEW YORK, PUERTO"/>
    <d v="2022-12-28T00:00:00"/>
    <d v="2022-12-31T00:00:00"/>
    <d v="2023-01-31T19:15:00"/>
    <s v="MSC"/>
    <n v="24004.088640000002"/>
    <x v="0"/>
    <x v="2"/>
  </r>
  <r>
    <m/>
    <x v="1"/>
    <x v="0"/>
    <n v="40357884"/>
    <s v="EMBARCADO"/>
    <n v="1030379"/>
    <s v="MSC ANTIGUA NX252R"/>
    <s v="NEW YORK, PUERTO"/>
    <d v="2022-12-28T00:00:00"/>
    <d v="2022-12-31T00:00:00"/>
    <d v="2023-01-31T19:15:00"/>
    <s v="MSC"/>
    <n v="24004.088640000002"/>
    <x v="0"/>
    <x v="2"/>
  </r>
  <r>
    <m/>
    <x v="1"/>
    <x v="0"/>
    <n v="40357883"/>
    <s v="EMBARCADO"/>
    <n v="1030379"/>
    <s v="MSC ANTIGUA NX252R"/>
    <s v="NEW YORK, PUERTO"/>
    <d v="2022-12-29T00:00:00"/>
    <d v="2022-12-31T00:00:00"/>
    <d v="2023-01-31T19:15:00"/>
    <s v="MSC"/>
    <n v="24004.088640000002"/>
    <x v="0"/>
    <x v="2"/>
  </r>
  <r>
    <m/>
    <x v="1"/>
    <x v="0"/>
    <n v="40357882"/>
    <s v="EMBARCADO"/>
    <n v="1030379"/>
    <s v="MSC ANTIGUA NX252R"/>
    <s v="NEW YORK, PUERTO"/>
    <d v="2022-12-24T00:00:00"/>
    <d v="2022-12-31T00:00:00"/>
    <d v="2023-01-31T19:15:00"/>
    <s v="MSC"/>
    <n v="24004.088640000002"/>
    <x v="0"/>
    <x v="2"/>
  </r>
  <r>
    <m/>
    <x v="4"/>
    <x v="0"/>
    <n v="40357881"/>
    <s v="EMBARCADO"/>
    <n v="1011611"/>
    <s v="SEASPAN BELIEF 2245E"/>
    <s v="MANZANILLO, PUERTO"/>
    <d v="2022-12-24T00:00:00"/>
    <d v="2022-12-31T00:00:00"/>
    <d v="2023-01-15T04:36:00"/>
    <s v="MSC"/>
    <n v="19954"/>
    <x v="0"/>
    <x v="2"/>
  </r>
  <r>
    <m/>
    <x v="4"/>
    <x v="0"/>
    <n v="40357880"/>
    <s v="EMBARCADO"/>
    <n v="1011127"/>
    <s v="MSC RUBY FA244A"/>
    <s v="MANZANILLO, PUERTO"/>
    <d v="2022-12-12T00:00:00"/>
    <d v="2022-12-25T00:00:00"/>
    <d v="2023-01-09T04:36:00"/>
    <s v="ONE"/>
    <n v="21600"/>
    <x v="0"/>
    <x v="2"/>
  </r>
  <r>
    <m/>
    <x v="4"/>
    <x v="0"/>
    <n v="40357879"/>
    <s v="EMBARCADO"/>
    <n v="1011127"/>
    <s v="MSC RUBY FA244A"/>
    <s v="MANZANILLO, PUERTO"/>
    <d v="2022-12-07T00:00:00"/>
    <d v="2022-12-25T00:00:00"/>
    <d v="2023-01-09T04:36:00"/>
    <s v="MSC"/>
    <n v="21600"/>
    <x v="0"/>
    <x v="2"/>
  </r>
  <r>
    <m/>
    <x v="4"/>
    <x v="0"/>
    <n v="40357878"/>
    <s v="EMBARCADO"/>
    <n v="1011127"/>
    <s v="MSC RUBY FA244A"/>
    <s v="MANZANILLO, PUERTO"/>
    <d v="2022-12-07T00:00:00"/>
    <d v="2022-12-25T00:00:00"/>
    <d v="2023-01-09T04:36:00"/>
    <s v="MSC"/>
    <n v="21600"/>
    <x v="0"/>
    <x v="2"/>
  </r>
  <r>
    <m/>
    <x v="4"/>
    <x v="0"/>
    <n v="40357877"/>
    <s v="EMBARCADO"/>
    <n v="1011127"/>
    <s v="MSC RUBY FA244A"/>
    <s v="MANZANILLO, PUERTO"/>
    <d v="2022-12-09T00:00:00"/>
    <d v="2022-12-25T00:00:00"/>
    <d v="2023-01-09T04:36:00"/>
    <s v="MSC"/>
    <n v="20400"/>
    <x v="0"/>
    <x v="2"/>
  </r>
  <r>
    <m/>
    <x v="4"/>
    <x v="0"/>
    <n v="40357876"/>
    <s v="EMBARCADO"/>
    <n v="1011127"/>
    <s v="MSC RUBY FA244A"/>
    <s v="MANZANILLO, PUERTO"/>
    <d v="2022-12-10T00:00:00"/>
    <d v="2022-12-25T00:00:00"/>
    <d v="2023-01-09T04:36:00"/>
    <s v="MSC"/>
    <n v="21600"/>
    <x v="0"/>
    <x v="2"/>
  </r>
  <r>
    <m/>
    <x v="4"/>
    <x v="0"/>
    <n v="40357875"/>
    <s v="EMBARCADO"/>
    <n v="1011127"/>
    <s v="MSC RUBY FA244A"/>
    <s v="MANZANILLO, PUERTO"/>
    <d v="2022-12-07T00:00:00"/>
    <d v="2022-12-25T00:00:00"/>
    <d v="2023-01-09T04:36:00"/>
    <s v="MSC"/>
    <n v="21600"/>
    <x v="0"/>
    <x v="2"/>
  </r>
  <r>
    <m/>
    <x v="4"/>
    <x v="0"/>
    <n v="40357874"/>
    <s v="EMBARCADO"/>
    <n v="1011127"/>
    <s v="MSC RUBY FA244A"/>
    <s v="MANZANILLO, PUERTO"/>
    <d v="2022-12-07T00:00:00"/>
    <d v="2022-12-25T00:00:00"/>
    <d v="2023-01-09T04:36:00"/>
    <s v="MSC"/>
    <n v="21600"/>
    <x v="0"/>
    <x v="2"/>
  </r>
  <r>
    <m/>
    <x v="4"/>
    <x v="0"/>
    <n v="40357873"/>
    <s v="EMBARCADO"/>
    <n v="1011127"/>
    <s v="MSC RUBY FA244A"/>
    <s v="MANZANILLO, PUERTO"/>
    <d v="2022-12-07T00:00:00"/>
    <d v="2022-12-25T00:00:00"/>
    <d v="2023-01-09T04:36:00"/>
    <s v="MSC"/>
    <n v="20400"/>
    <x v="0"/>
    <x v="2"/>
  </r>
  <r>
    <m/>
    <x v="4"/>
    <x v="0"/>
    <n v="40357872"/>
    <s v="EMBARCADO"/>
    <n v="1011127"/>
    <s v="MAERSK BATAM 249N"/>
    <s v="MANZANILLO, PUERTO"/>
    <d v="2022-12-10T00:00:00"/>
    <d v="2022-12-15T00:00:00"/>
    <d v="2022-12-30T04:36:00"/>
    <s v="SEALAND"/>
    <n v="21600"/>
    <x v="0"/>
    <x v="2"/>
  </r>
  <r>
    <m/>
    <x v="4"/>
    <x v="0"/>
    <n v="40357871"/>
    <s v="EMBARCADO"/>
    <n v="1011127"/>
    <s v="POLAR COLOMBIA 251N"/>
    <s v="MANZANILLO, PUERTO"/>
    <d v="2022-12-19T00:00:00"/>
    <d v="2022-12-25T00:00:00"/>
    <d v="2023-01-09T04:36:00"/>
    <s v="SEALAND"/>
    <n v="21600"/>
    <x v="0"/>
    <x v="2"/>
  </r>
  <r>
    <m/>
    <x v="4"/>
    <x v="0"/>
    <n v="40357870"/>
    <s v="EMBARCADO"/>
    <n v="1011127"/>
    <s v="MSC RUBY FA250R"/>
    <s v="MANZANILLO, PUERTO"/>
    <d v="2022-12-15T00:00:00"/>
    <d v="2022-12-25T00:00:00"/>
    <d v="2023-01-09T04:36:00"/>
    <s v="MSC"/>
    <n v="21600"/>
    <x v="0"/>
    <x v="2"/>
  </r>
  <r>
    <m/>
    <x v="4"/>
    <x v="0"/>
    <n v="40357869"/>
    <s v="EMBARCADO"/>
    <n v="1011127"/>
    <s v="MSC RUBY FA244A"/>
    <s v="MANZANILLO, PUERTO"/>
    <d v="2022-12-13T00:00:00"/>
    <d v="2022-12-25T00:00:00"/>
    <d v="2023-01-09T04:36:00"/>
    <s v="ONE"/>
    <n v="20400"/>
    <x v="0"/>
    <x v="2"/>
  </r>
  <r>
    <m/>
    <x v="4"/>
    <x v="0"/>
    <n v="40357868"/>
    <s v="EMBARCADO"/>
    <n v="1011127"/>
    <s v="SEASPAN BELIEF 2245E"/>
    <s v="MANZANILLO, PUERTO"/>
    <d v="2022-12-23T00:00:00"/>
    <d v="2022-12-31T00:00:00"/>
    <d v="2023-01-15T04:36:00"/>
    <s v="MSC"/>
    <n v="21600"/>
    <x v="0"/>
    <x v="2"/>
  </r>
  <r>
    <m/>
    <x v="4"/>
    <x v="0"/>
    <n v="40357867"/>
    <s v="EMBARCADO"/>
    <n v="1011127"/>
    <s v="POLAR COLOMBIA 251N"/>
    <s v="MANZANILLO, PUERTO"/>
    <d v="2022-12-19T00:00:00"/>
    <d v="2022-12-25T00:00:00"/>
    <d v="2023-01-09T04:36:00"/>
    <s v="SEALAND"/>
    <n v="21600"/>
    <x v="0"/>
    <x v="2"/>
  </r>
  <r>
    <m/>
    <x v="4"/>
    <x v="0"/>
    <n v="40357866"/>
    <s v="EMBARCADO"/>
    <n v="1011127"/>
    <s v="MAERSK BATAM 249N"/>
    <s v="MANZANILLO, PUERTO"/>
    <d v="2022-12-10T00:00:00"/>
    <d v="2022-12-15T00:00:00"/>
    <d v="2022-12-30T04:36:00"/>
    <s v="SEALAND"/>
    <n v="21600"/>
    <x v="0"/>
    <x v="2"/>
  </r>
  <r>
    <m/>
    <x v="4"/>
    <x v="0"/>
    <n v="40357865"/>
    <s v="EMBARCADO"/>
    <n v="1011127"/>
    <s v="MSC RUBY FA244A"/>
    <s v="MANZANILLO, PUERTO"/>
    <d v="2022-12-07T00:00:00"/>
    <d v="2022-12-25T00:00:00"/>
    <d v="2023-01-09T04:36:00"/>
    <s v="MSC"/>
    <n v="21600"/>
    <x v="0"/>
    <x v="2"/>
  </r>
  <r>
    <m/>
    <x v="4"/>
    <x v="0"/>
    <n v="40357864"/>
    <s v="EMBARCADO"/>
    <n v="1011127"/>
    <s v="SEASPAN BELIEF 2245E"/>
    <s v="MANZANILLO, PUERTO"/>
    <d v="2022-12-23T00:00:00"/>
    <d v="2022-12-31T00:00:00"/>
    <d v="2023-01-15T04:36:00"/>
    <s v="MSC"/>
    <n v="20400"/>
    <x v="0"/>
    <x v="2"/>
  </r>
  <r>
    <m/>
    <x v="4"/>
    <x v="0"/>
    <n v="40357863"/>
    <s v="EMBARCADO"/>
    <n v="1011127"/>
    <s v="POLAR COLOMBIA 251N"/>
    <s v="MANZANILLO, PUERTO"/>
    <d v="2022-12-19T00:00:00"/>
    <d v="2022-12-25T00:00:00"/>
    <d v="2023-01-09T04:36:00"/>
    <s v="SEALAND"/>
    <n v="20400"/>
    <x v="0"/>
    <x v="2"/>
  </r>
  <r>
    <m/>
    <x v="4"/>
    <x v="0"/>
    <n v="40357862"/>
    <s v="EMBARCADO"/>
    <n v="1011127"/>
    <s v="MSC RUBY FA244A"/>
    <s v="MANZANILLO, PUERTO"/>
    <d v="2022-12-09T00:00:00"/>
    <d v="2022-12-25T00:00:00"/>
    <d v="2023-01-09T04:36:00"/>
    <s v="MSC"/>
    <n v="21600"/>
    <x v="0"/>
    <x v="2"/>
  </r>
  <r>
    <m/>
    <x v="4"/>
    <x v="0"/>
    <n v="40357861"/>
    <s v="EMBARCADO"/>
    <n v="1011127"/>
    <s v="MSC RUBY FA244A"/>
    <s v="MANZANILLO, PUERTO"/>
    <d v="2022-12-07T00:00:00"/>
    <d v="2022-12-25T00:00:00"/>
    <d v="2023-01-09T04:36:00"/>
    <s v="MSC"/>
    <n v="21600"/>
    <x v="0"/>
    <x v="2"/>
  </r>
  <r>
    <m/>
    <x v="4"/>
    <x v="0"/>
    <n v="40357860"/>
    <s v="EMBARCADO"/>
    <n v="1011127"/>
    <s v="SEASPAN BELIEF 2245W"/>
    <s v="MANZANILLO, PUERTO"/>
    <d v="2022-12-20T00:00:00"/>
    <d v="2022-12-31T00:00:00"/>
    <d v="2023-01-15T04:36:00"/>
    <s v="ONE"/>
    <n v="21600"/>
    <x v="0"/>
    <x v="2"/>
  </r>
  <r>
    <m/>
    <x v="4"/>
    <x v="0"/>
    <n v="40357859"/>
    <s v="EMBARCADO"/>
    <n v="1012725"/>
    <s v="MSC RUBY FA244A"/>
    <s v="MANZANILLO, PUERTO"/>
    <d v="2022-12-08T00:00:00"/>
    <d v="2022-12-25T00:00:00"/>
    <d v="2023-01-09T04:36:00"/>
    <s v="MSC"/>
    <n v="19958.400000000001"/>
    <x v="0"/>
    <x v="2"/>
  </r>
  <r>
    <m/>
    <x v="4"/>
    <x v="0"/>
    <n v="40357855"/>
    <s v="EMBARCADO"/>
    <n v="1012278"/>
    <s v="MSC ANTIGUA NX252R"/>
    <s v="MANZANILLO, PUERTO"/>
    <d v="2022-12-28T00:00:00"/>
    <d v="2022-12-31T00:00:00"/>
    <d v="2023-01-15T04:36:00"/>
    <s v="MSC"/>
    <n v="19440"/>
    <x v="0"/>
    <x v="2"/>
  </r>
  <r>
    <m/>
    <x v="4"/>
    <x v="0"/>
    <n v="40357854"/>
    <s v="EMBARCADO"/>
    <n v="1012278"/>
    <s v="MSC RUBY FA244A"/>
    <s v="MANZANILLO, PUERTO"/>
    <d v="2022-12-17T00:00:00"/>
    <d v="2022-12-25T00:00:00"/>
    <d v="2023-01-09T04:36:00"/>
    <s v="MSC"/>
    <n v="19440"/>
    <x v="0"/>
    <x v="2"/>
  </r>
  <r>
    <m/>
    <x v="4"/>
    <x v="0"/>
    <n v="40357853"/>
    <s v="EMBARCADO"/>
    <n v="1012278"/>
    <s v="MSC RUBY FA244A"/>
    <s v="MANZANILLO, PUERTO"/>
    <d v="2022-12-12T00:00:00"/>
    <d v="2022-12-25T00:00:00"/>
    <d v="2023-01-09T04:36:00"/>
    <s v="ONE"/>
    <n v="20223"/>
    <x v="0"/>
    <x v="2"/>
  </r>
  <r>
    <m/>
    <x v="4"/>
    <x v="0"/>
    <n v="40357851"/>
    <s v="EMBARCADO"/>
    <n v="1012278"/>
    <s v="SEASPAN BELIEF 2245E"/>
    <s v="MANZANILLO, PUERTO"/>
    <d v="2022-12-24T00:00:00"/>
    <d v="2022-12-31T00:00:00"/>
    <d v="2023-01-15T04:36:00"/>
    <s v="MSC"/>
    <n v="19440"/>
    <x v="0"/>
    <x v="2"/>
  </r>
  <r>
    <m/>
    <x v="4"/>
    <x v="0"/>
    <n v="40357850"/>
    <s v="EMBARCADO"/>
    <n v="1012278"/>
    <s v="MSC RUBY FA250R"/>
    <s v="MANZANILLO, PUERTO"/>
    <d v="2022-12-15T00:00:00"/>
    <d v="2022-12-25T00:00:00"/>
    <d v="2023-01-09T04:36:00"/>
    <s v="MSC"/>
    <n v="19440"/>
    <x v="0"/>
    <x v="2"/>
  </r>
  <r>
    <m/>
    <x v="4"/>
    <x v="0"/>
    <n v="40357849"/>
    <s v="EMBARCADO"/>
    <n v="1012278"/>
    <s v="MSC RUBY FA244A"/>
    <s v="MANZANILLO, PUERTO"/>
    <d v="2022-12-12T00:00:00"/>
    <d v="2022-12-25T00:00:00"/>
    <d v="2023-01-09T04:36:00"/>
    <s v="ONE"/>
    <n v="20007"/>
    <x v="0"/>
    <x v="2"/>
  </r>
  <r>
    <m/>
    <x v="2"/>
    <x v="1"/>
    <n v="40357827"/>
    <s v="EMBARCADO"/>
    <n v="1011421"/>
    <s v="CAPE TAINARO NX251R"/>
    <s v="CARTAGENA, PUERTO"/>
    <d v="2022-12-20T00:00:00"/>
    <d v="2022-12-24T00:00:00"/>
    <d v="2023-01-08T15:22:00"/>
    <s v="MSC"/>
    <n v="23987.55"/>
    <x v="0"/>
    <x v="2"/>
  </r>
  <r>
    <m/>
    <x v="2"/>
    <x v="1"/>
    <n v="40357826"/>
    <s v="EMBARCADO"/>
    <n v="1011421"/>
    <s v="CAPE TAINARO NX251R"/>
    <s v="CARTAGENA, PUERTO"/>
    <d v="2022-12-20T00:00:00"/>
    <d v="2022-12-24T00:00:00"/>
    <d v="2023-01-08T15:22:00"/>
    <s v="MSC"/>
    <n v="23996.62"/>
    <x v="0"/>
    <x v="2"/>
  </r>
  <r>
    <m/>
    <x v="2"/>
    <x v="1"/>
    <n v="40357825"/>
    <s v="EMBARCADO"/>
    <n v="1011421"/>
    <s v="POLAR COLOMBIA 251N"/>
    <s v="CARTAGENA, PUERTO"/>
    <d v="2022-12-19T00:00:00"/>
    <d v="2022-12-25T00:00:00"/>
    <d v="2023-01-09T15:22:00"/>
    <s v="SEALAND"/>
    <n v="23988.57"/>
    <x v="0"/>
    <x v="2"/>
  </r>
  <r>
    <m/>
    <x v="2"/>
    <x v="1"/>
    <n v="40357824"/>
    <s v="EMBARCADO"/>
    <n v="1012556"/>
    <s v="MSC ROMANE NX250R"/>
    <s v="CARTAGENA, PUERTO"/>
    <d v="2022-12-12T00:00:00"/>
    <d v="2022-12-17T00:00:00"/>
    <d v="2023-01-01T15:22:00"/>
    <s v="MSC"/>
    <n v="24012.07"/>
    <x v="0"/>
    <x v="2"/>
  </r>
  <r>
    <m/>
    <x v="2"/>
    <x v="1"/>
    <n v="40357823"/>
    <s v="EMBARCADO"/>
    <n v="1012556"/>
    <s v="MSC ROMANE NX250R"/>
    <s v="CARTAGENA, PUERTO"/>
    <d v="2022-12-07T00:00:00"/>
    <d v="2022-12-17T00:00:00"/>
    <d v="2023-01-01T15:22:00"/>
    <s v="MSC"/>
    <n v="24019.77"/>
    <x v="0"/>
    <x v="2"/>
  </r>
  <r>
    <m/>
    <x v="2"/>
    <x v="1"/>
    <n v="40357822"/>
    <s v="EMBARCADO"/>
    <n v="1012556"/>
    <s v="MSC ROMANE NX250R"/>
    <s v="CARTAGENA, PUERTO"/>
    <d v="2022-12-08T00:00:00"/>
    <d v="2022-12-17T00:00:00"/>
    <d v="2023-01-01T15:22:00"/>
    <s v="MSC"/>
    <n v="24012.58"/>
    <x v="0"/>
    <x v="2"/>
  </r>
  <r>
    <m/>
    <x v="2"/>
    <x v="1"/>
    <n v="40357821"/>
    <s v="EMBARCADO"/>
    <n v="1012556"/>
    <s v="GUAYAQUIL EXPRESS 2245N"/>
    <s v="CARTAGENA, PUERTO"/>
    <d v="2022-12-08T00:00:00"/>
    <d v="2022-12-16T00:00:00"/>
    <d v="2022-12-31T15:22:00"/>
    <s v="HAPAG LLOYD"/>
    <n v="24002.880000000001"/>
    <x v="0"/>
    <x v="2"/>
  </r>
  <r>
    <m/>
    <x v="2"/>
    <x v="1"/>
    <n v="40357820"/>
    <s v="EMBARCADO"/>
    <n v="1020660"/>
    <s v="VALPARAISO EXPRESS 2247N"/>
    <s v="CARTAGENA, PUERTO"/>
    <d v="2022-12-22T00:00:00"/>
    <d v="2022-12-30T00:00:00"/>
    <d v="2023-01-14T15:22:00"/>
    <s v="HAPAG LLOYD"/>
    <n v="23995.75"/>
    <x v="0"/>
    <x v="2"/>
  </r>
  <r>
    <m/>
    <x v="2"/>
    <x v="1"/>
    <n v="40357816"/>
    <s v="EMBARCADO"/>
    <n v="1021078"/>
    <s v="MSC ANTIGUA NX252R"/>
    <s v="CARTAGENA, PUERTO"/>
    <d v="2022-12-29T00:00:00"/>
    <d v="2022-12-31T00:00:00"/>
    <d v="2023-01-15T15:22:00"/>
    <s v="MSC"/>
    <n v="15485.5"/>
    <x v="0"/>
    <x v="2"/>
  </r>
  <r>
    <m/>
    <x v="2"/>
    <x v="1"/>
    <n v="40357816"/>
    <s v="EMBARCADO"/>
    <n v="1021078"/>
    <s v="MSC ANTIGUA NX252R"/>
    <s v="CARTAGENA, PUERTO"/>
    <d v="2022-12-28T00:00:00"/>
    <d v="2022-12-31T00:00:00"/>
    <d v="2023-01-15T15:22:00"/>
    <s v="MSC"/>
    <n v="8515.41"/>
    <x v="0"/>
    <x v="2"/>
  </r>
  <r>
    <m/>
    <x v="2"/>
    <x v="1"/>
    <n v="40357815"/>
    <s v="EMBARCADO"/>
    <n v="1021078"/>
    <s v="MSC ANTIGUA NX252R"/>
    <s v="CARTAGENA, PUERTO"/>
    <d v="2022-12-28T00:00:00"/>
    <d v="2022-12-31T00:00:00"/>
    <d v="2023-01-15T15:22:00"/>
    <s v="MSC"/>
    <n v="24018.43"/>
    <x v="0"/>
    <x v="2"/>
  </r>
  <r>
    <m/>
    <x v="2"/>
    <x v="1"/>
    <n v="40357793"/>
    <s v="EMBARCADO"/>
    <n v="1021385"/>
    <s v="VALUE 2245W"/>
    <s v="CALLAO, PUERTO"/>
    <d v="2022-12-19T00:00:00"/>
    <d v="2022-12-24T00:00:00"/>
    <d v="2022-12-31T21:00:00"/>
    <s v="MSC"/>
    <n v="23941.41"/>
    <x v="0"/>
    <x v="2"/>
  </r>
  <r>
    <m/>
    <x v="2"/>
    <x v="1"/>
    <n v="40357791"/>
    <s v="EMBARCADO"/>
    <n v="1020848"/>
    <s v="SEASPAN BELIEF 2245E"/>
    <s v="CALLAO, PUERTO"/>
    <d v="2022-12-21T00:00:00"/>
    <d v="2022-12-31T00:00:00"/>
    <d v="2023-01-07T21:00:00"/>
    <s v="MSC"/>
    <n v="6988.64"/>
    <x v="0"/>
    <x v="2"/>
  </r>
  <r>
    <m/>
    <x v="2"/>
    <x v="1"/>
    <n v="40357791"/>
    <s v="EMBARCADO"/>
    <n v="1020886"/>
    <s v="SEASPAN BELIEF 2245E"/>
    <s v="CALLAO, PUERTO"/>
    <d v="2022-12-20T00:00:00"/>
    <d v="2022-12-31T00:00:00"/>
    <d v="2023-01-07T21:00:00"/>
    <s v="MSC"/>
    <n v="17019.27"/>
    <x v="0"/>
    <x v="2"/>
  </r>
  <r>
    <m/>
    <x v="2"/>
    <x v="1"/>
    <n v="40357790"/>
    <s v="EMBARCADO"/>
    <n v="1010877"/>
    <s v="CONSTANTIA 249W"/>
    <s v="CALLAO, PUERTO"/>
    <d v="2022-12-19T00:00:00"/>
    <d v="2022-12-26T00:00:00"/>
    <d v="2023-01-02T21:00:00"/>
    <s v="HAPAG LLOYD"/>
    <n v="24000"/>
    <x v="0"/>
    <x v="2"/>
  </r>
  <r>
    <m/>
    <x v="2"/>
    <x v="1"/>
    <n v="40357789"/>
    <s v="EMBARCADO"/>
    <n v="1010877"/>
    <s v="SEASPAN BELIEF 2245E"/>
    <s v="CALLAO, PUERTO"/>
    <d v="2022-12-23T00:00:00"/>
    <d v="2022-12-31T00:00:00"/>
    <d v="2023-01-07T21:00:00"/>
    <s v="MSC"/>
    <n v="24000"/>
    <x v="0"/>
    <x v="2"/>
  </r>
  <r>
    <m/>
    <x v="2"/>
    <x v="1"/>
    <n v="40357787"/>
    <s v="EMBARCADO"/>
    <n v="1030817"/>
    <s v="SEASPAN BELIEF 2245E"/>
    <s v="CALLAO, PUERTO"/>
    <d v="2022-12-22T00:00:00"/>
    <d v="2022-12-31T00:00:00"/>
    <d v="2023-01-07T21:00:00"/>
    <s v="MSC"/>
    <n v="24003.86"/>
    <x v="0"/>
    <x v="2"/>
  </r>
  <r>
    <m/>
    <x v="2"/>
    <x v="1"/>
    <n v="40357786"/>
    <s v="EMBARCADO"/>
    <n v="1030817"/>
    <s v="VALPARAISO EXPRESS 2247N "/>
    <s v="CALLAO, PUERTO"/>
    <d v="2022-12-22T00:00:00"/>
    <d v="2022-12-30T00:00:00"/>
    <d v="2023-01-06T21:00:00"/>
    <s v="COSCO"/>
    <n v="23998.95"/>
    <x v="0"/>
    <x v="2"/>
  </r>
  <r>
    <m/>
    <x v="4"/>
    <x v="0"/>
    <n v="40357740"/>
    <s v="EMBARCADO"/>
    <n v="1011748"/>
    <s v="MSC RUBY FA244A"/>
    <s v="MANZANILLO, PUERTO"/>
    <d v="2022-12-02T00:00:00"/>
    <d v="2022-12-25T00:00:00"/>
    <d v="2023-01-09T04:36:00"/>
    <s v="MSC"/>
    <n v="21720"/>
    <x v="0"/>
    <x v="2"/>
  </r>
  <r>
    <m/>
    <x v="3"/>
    <x v="0"/>
    <n v="40357718"/>
    <s v="EMBARCADO"/>
    <n v="1030355"/>
    <s v="MAERSK BUTON 251N"/>
    <s v="DURBAN, PUERTO"/>
    <d v="2022-12-23T00:00:00"/>
    <d v="2022-12-29T00:00:00"/>
    <d v="2023-03-11T23:23:00"/>
    <s v="MAERSK"/>
    <n v="24000"/>
    <x v="0"/>
    <x v="2"/>
  </r>
  <r>
    <m/>
    <x v="0"/>
    <x v="0"/>
    <n v="40357635"/>
    <s v="EMBARCADO"/>
    <n v="1022851"/>
    <s v="MSC RUBY"/>
    <s v="SHANGHAI, CHINA"/>
    <d v="2022-12-15T00:00:00"/>
    <d v="2022-12-25T00:00:00"/>
    <d v="2023-01-30T09:24:00"/>
    <s v="HAPAG LLOYD"/>
    <n v="24006.69"/>
    <x v="0"/>
    <x v="2"/>
  </r>
  <r>
    <m/>
    <x v="0"/>
    <x v="0"/>
    <n v="40357634"/>
    <s v="EMBARCADO"/>
    <n v="1022851"/>
    <s v="EVER LEGEND"/>
    <s v="SHANGHAI, CHINA"/>
    <d v="2022-12-22T00:00:00"/>
    <d v="2022-12-29T00:00:00"/>
    <d v="2023-02-03T09:24:00"/>
    <s v="EVERGREEN"/>
    <n v="24092.41"/>
    <x v="0"/>
    <x v="2"/>
  </r>
  <r>
    <m/>
    <x v="0"/>
    <x v="0"/>
    <n v="40357623"/>
    <s v="EMBARCADO"/>
    <n v="1030685"/>
    <s v="SEASPAN BELIEF"/>
    <s v="SHANGHAI, CHINA"/>
    <d v="2022-12-20T00:00:00"/>
    <d v="2022-12-31T00:00:00"/>
    <d v="2023-02-05T09:24:00"/>
    <s v="MSC"/>
    <n v="24000"/>
    <x v="0"/>
    <x v="2"/>
  </r>
  <r>
    <m/>
    <x v="0"/>
    <x v="0"/>
    <n v="40357622"/>
    <s v="EMBARCADO"/>
    <n v="1030685"/>
    <s v="VALUE"/>
    <s v="SHANGHAI, CHINA"/>
    <d v="2022-12-16T00:00:00"/>
    <d v="2022-12-24T00:00:00"/>
    <d v="2023-01-29T09:24:00"/>
    <s v="MSC"/>
    <n v="24000"/>
    <x v="0"/>
    <x v="2"/>
  </r>
  <r>
    <m/>
    <x v="0"/>
    <x v="0"/>
    <n v="40357621"/>
    <s v="EMBARCADO"/>
    <n v="1030685"/>
    <s v="YM ESSENCE"/>
    <s v="SHANGHAI, CHINA"/>
    <d v="2022-12-14T00:00:00"/>
    <d v="2022-12-30T00:00:00"/>
    <d v="2023-02-04T09:24:00"/>
    <s v="WAN HAI"/>
    <n v="24000"/>
    <x v="0"/>
    <x v="2"/>
  </r>
  <r>
    <m/>
    <x v="0"/>
    <x v="0"/>
    <n v="40357601"/>
    <s v="EMBARCADO"/>
    <n v="1022639"/>
    <s v="SEASPAN BELIEF"/>
    <s v="SHANGHAI, CHINA"/>
    <d v="2022-12-26T00:00:00"/>
    <d v="2022-12-31T00:00:00"/>
    <d v="2023-02-05T09:24:00"/>
    <s v="MSC"/>
    <n v="22280.47"/>
    <x v="0"/>
    <x v="2"/>
  </r>
  <r>
    <m/>
    <x v="0"/>
    <x v="0"/>
    <n v="40357600"/>
    <s v="EMBARCADO"/>
    <n v="1022639"/>
    <s v="EVER LEGEND"/>
    <s v="SHANGHAI, CHINA"/>
    <d v="2022-12-23T00:00:00"/>
    <d v="2022-12-29T00:00:00"/>
    <d v="2023-02-03T09:24:00"/>
    <s v="WAN HAI"/>
    <n v="22719.89"/>
    <x v="0"/>
    <x v="2"/>
  </r>
  <r>
    <m/>
    <x v="0"/>
    <x v="0"/>
    <n v="40357599"/>
    <s v="EMBARCADO"/>
    <n v="1022639"/>
    <s v="EVER LEGEND"/>
    <s v="SHANGHAI, CHINA"/>
    <d v="2022-12-23T00:00:00"/>
    <d v="2022-12-29T00:00:00"/>
    <d v="2023-02-03T09:24:00"/>
    <s v="WAN HAI"/>
    <n v="22970.720000000001"/>
    <x v="0"/>
    <x v="2"/>
  </r>
  <r>
    <m/>
    <x v="0"/>
    <x v="0"/>
    <n v="40357598"/>
    <s v="EMBARCADO"/>
    <n v="1022639"/>
    <s v="SEASPAN BELIEF"/>
    <s v="SHANGHAI, CHINA"/>
    <d v="2022-12-24T00:00:00"/>
    <d v="2022-12-31T00:00:00"/>
    <d v="2023-02-05T09:24:00"/>
    <s v="HAPAG LLOYD"/>
    <n v="22699.06"/>
    <x v="0"/>
    <x v="2"/>
  </r>
  <r>
    <m/>
    <x v="0"/>
    <x v="0"/>
    <n v="40357595"/>
    <s v="EMBARCADO"/>
    <n v="1022639"/>
    <s v="COCHRANE"/>
    <s v="SHANGHAI, CHINA"/>
    <d v="2022-12-23T00:00:00"/>
    <d v="2022-12-29T00:00:00"/>
    <d v="2023-02-03T09:24:00"/>
    <s v="HYUNDAI"/>
    <n v="22341.94"/>
    <x v="0"/>
    <x v="2"/>
  </r>
  <r>
    <m/>
    <x v="0"/>
    <x v="0"/>
    <n v="40357593"/>
    <s v="EMBARCADO"/>
    <n v="1022639"/>
    <s v="EVER LEGEND"/>
    <s v="SHANGHAI, CHINA"/>
    <d v="2022-12-22T00:00:00"/>
    <d v="2022-12-29T00:00:00"/>
    <d v="2023-02-03T09:24:00"/>
    <s v="CMA CGM"/>
    <n v="22457.72"/>
    <x v="0"/>
    <x v="2"/>
  </r>
  <r>
    <m/>
    <x v="0"/>
    <x v="0"/>
    <n v="40357592"/>
    <s v="EMBARCADO"/>
    <n v="1022639"/>
    <s v="XIN NAN TONG"/>
    <s v="SHANGHAI, CHINA"/>
    <d v="2022-12-21T00:00:00"/>
    <d v="2022-12-28T00:00:00"/>
    <d v="2023-02-02T09:24:00"/>
    <s v="CMA CGM"/>
    <n v="22263.55"/>
    <x v="0"/>
    <x v="2"/>
  </r>
  <r>
    <m/>
    <x v="0"/>
    <x v="0"/>
    <n v="40357591"/>
    <s v="EMBARCADO"/>
    <n v="1022639"/>
    <s v="SEASPAN BELIEF"/>
    <s v="SHANGHAI, CHINA"/>
    <d v="2022-12-21T00:00:00"/>
    <d v="2022-12-31T00:00:00"/>
    <d v="2023-02-05T09:24:00"/>
    <s v="MSC"/>
    <n v="22197.99"/>
    <x v="0"/>
    <x v="2"/>
  </r>
  <r>
    <m/>
    <x v="0"/>
    <x v="0"/>
    <n v="40357590"/>
    <s v="EMBARCADO"/>
    <n v="1022639"/>
    <s v="SEASPAN BELIEF"/>
    <s v="SHANGHAI, CHINA"/>
    <d v="2022-12-21T00:00:00"/>
    <d v="2022-12-31T00:00:00"/>
    <d v="2023-02-05T09:24:00"/>
    <s v="MSC"/>
    <n v="22555.41"/>
    <x v="0"/>
    <x v="2"/>
  </r>
  <r>
    <m/>
    <x v="0"/>
    <x v="0"/>
    <n v="40357589"/>
    <s v="EMBARCADO"/>
    <n v="1022639"/>
    <s v="SEASPAN BELIEF"/>
    <s v="SHANGHAI, CHINA"/>
    <d v="2022-12-21T00:00:00"/>
    <d v="2022-12-31T00:00:00"/>
    <d v="2023-02-05T09:24:00"/>
    <s v="MSC"/>
    <n v="22020.21"/>
    <x v="0"/>
    <x v="2"/>
  </r>
  <r>
    <m/>
    <x v="0"/>
    <x v="0"/>
    <n v="40357588"/>
    <s v="EMBARCADO"/>
    <n v="1022639"/>
    <s v="SEASPAN BELIEF"/>
    <s v="SHANGHAI, CHINA"/>
    <d v="2022-12-20T00:00:00"/>
    <d v="2022-12-31T00:00:00"/>
    <d v="2023-02-05T09:24:00"/>
    <s v="ONE"/>
    <n v="22327.93"/>
    <x v="0"/>
    <x v="2"/>
  </r>
  <r>
    <m/>
    <x v="0"/>
    <x v="0"/>
    <n v="40357587"/>
    <s v="EMBARCADO"/>
    <n v="1022639"/>
    <s v="SEASPAN BELIEF"/>
    <s v="SHANGHAI, CHINA"/>
    <d v="2022-12-17T00:00:00"/>
    <d v="2022-12-31T00:00:00"/>
    <d v="2023-02-05T09:24:00"/>
    <s v="MSC"/>
    <n v="22519.97"/>
    <x v="0"/>
    <x v="2"/>
  </r>
  <r>
    <m/>
    <x v="0"/>
    <x v="0"/>
    <n v="40357586"/>
    <s v="EMBARCADO"/>
    <n v="1022639"/>
    <s v="VALUE"/>
    <s v="SHANGHAI, CHINA"/>
    <d v="2022-12-16T00:00:00"/>
    <d v="2022-12-24T00:00:00"/>
    <d v="2023-01-29T09:24:00"/>
    <s v="HYUNDAI"/>
    <n v="22455.8"/>
    <x v="0"/>
    <x v="2"/>
  </r>
  <r>
    <m/>
    <x v="0"/>
    <x v="0"/>
    <n v="40357585"/>
    <s v="EMBARCADO"/>
    <n v="1022639"/>
    <s v="VALUE"/>
    <s v="SHANGHAI, CHINA"/>
    <d v="2022-12-15T00:00:00"/>
    <d v="2022-12-24T00:00:00"/>
    <d v="2023-01-29T09:24:00"/>
    <s v="MSC"/>
    <n v="22419.02"/>
    <x v="0"/>
    <x v="2"/>
  </r>
  <r>
    <m/>
    <x v="0"/>
    <x v="0"/>
    <n v="40357584"/>
    <s v="EMBARCADO"/>
    <n v="1022639"/>
    <s v="COCHRANE"/>
    <s v="YANTIAN, CHINA"/>
    <d v="2022-12-17T00:00:00"/>
    <d v="2022-12-29T00:00:00"/>
    <d v="2023-01-30T22:27:00"/>
    <s v="MSC"/>
    <n v="22615.66"/>
    <x v="0"/>
    <x v="2"/>
  </r>
  <r>
    <m/>
    <x v="4"/>
    <x v="0"/>
    <n v="40354526"/>
    <s v="EMBARCADO"/>
    <n v="1030337"/>
    <s v="SEASPAN BELIEF 2245E"/>
    <s v="MANZANILLO, PUERTO"/>
    <d v="2022-12-03T00:00:00"/>
    <d v="2022-12-31T00:00:00"/>
    <d v="2023-01-15T04:36:00"/>
    <s v="MSC"/>
    <n v="24000"/>
    <x v="0"/>
    <x v="2"/>
  </r>
  <r>
    <m/>
    <x v="1"/>
    <x v="0"/>
    <n v="40351827"/>
    <s v="EMBARCADO"/>
    <n v="1012115"/>
    <s v="MSC ANTIGUA NX252R"/>
    <s v="NORFOLK, PUERTO"/>
    <d v="2022-12-26T00:00:00"/>
    <d v="2022-12-31T00:00:00"/>
    <d v="2023-01-31T11:16:00"/>
    <s v="MSC"/>
    <n v="16329.312"/>
    <x v="0"/>
    <x v="2"/>
  </r>
  <r>
    <m/>
    <x v="1"/>
    <x v="0"/>
    <n v="40351811"/>
    <s v="EMBARCADO"/>
    <n v="1030379"/>
    <s v="MSC RUBY FA244A"/>
    <s v="SEATTLE, PUERTO"/>
    <d v="2022-12-06T00:00:00"/>
    <d v="2022-12-25T00:00:00"/>
    <d v="2023-02-02T00:00:00"/>
    <s v="MSC"/>
    <n v="24022.232319999999"/>
    <x v="0"/>
    <x v="2"/>
  </r>
  <r>
    <m/>
    <x v="1"/>
    <x v="0"/>
    <n v="40351810"/>
    <s v="EMBARCADO"/>
    <n v="1030379"/>
    <s v="CAPE TAINARO NX251R"/>
    <s v="NORFOLK, PUERTO"/>
    <d v="2022-12-16T00:00:00"/>
    <d v="2022-12-24T00:00:00"/>
    <d v="2023-01-24T11:16:00"/>
    <s v="MSC"/>
    <n v="24004.088640000002"/>
    <x v="0"/>
    <x v="2"/>
  </r>
  <r>
    <m/>
    <x v="1"/>
    <x v="0"/>
    <n v="40351777"/>
    <s v="EMBARCADO"/>
    <n v="1030239"/>
    <s v="MSC ROMANE NX250R"/>
    <s v="JACKSONVILLE, FL"/>
    <d v="2022-12-12T00:00:00"/>
    <d v="2022-12-17T00:00:00"/>
    <d v="2023-01-14T09:21:00"/>
    <s v="MSC"/>
    <n v="24004.088640000002"/>
    <x v="0"/>
    <x v="2"/>
  </r>
  <r>
    <m/>
    <x v="1"/>
    <x v="0"/>
    <n v="40351776"/>
    <s v="EMBARCADO"/>
    <n v="1023276"/>
    <s v="SEASPAN BELIEF 2245E"/>
    <s v="SEATTLE, PUERTO"/>
    <d v="2022-12-17T00:00:00"/>
    <d v="2022-12-31T00:00:00"/>
    <d v="2023-02-08T00:00:00"/>
    <s v="MSC"/>
    <n v="24005.0684"/>
    <x v="0"/>
    <x v="2"/>
  </r>
  <r>
    <m/>
    <x v="1"/>
    <x v="0"/>
    <n v="40351775"/>
    <s v="EMBARCADO"/>
    <n v="1023273"/>
    <s v="SEASPAN BELIEF 2245E"/>
    <s v="SEATTLE, PUERTO"/>
    <d v="2022-12-17T00:00:00"/>
    <d v="2022-12-31T00:00:00"/>
    <d v="2023-02-08T00:00:00"/>
    <s v="MSC"/>
    <n v="24015.274219999999"/>
    <x v="0"/>
    <x v="2"/>
  </r>
  <r>
    <m/>
    <x v="1"/>
    <x v="0"/>
    <n v="40351762"/>
    <s v="EMBARCADO"/>
    <n v="1012163"/>
    <s v="MSC AINO NX249R"/>
    <s v="NORFOLK, PUERTO"/>
    <d v="2022-12-06T00:00:00"/>
    <d v="2022-12-10T00:00:00"/>
    <d v="2023-01-10T11:16:00"/>
    <s v="MSC"/>
    <n v="19958.047999999999"/>
    <x v="0"/>
    <x v="2"/>
  </r>
  <r>
    <m/>
    <x v="1"/>
    <x v="0"/>
    <n v="40351760"/>
    <s v="EMBARCADO"/>
    <n v="1012158"/>
    <s v="MSC RUBY FA244A"/>
    <s v="LOS ANGELES, PUERTO"/>
    <d v="2022-12-06T00:00:00"/>
    <d v="2022-12-25T00:00:00"/>
    <d v="2023-01-17T19:30:00"/>
    <s v="MSC"/>
    <n v="19958.047999999999"/>
    <x v="0"/>
    <x v="2"/>
  </r>
  <r>
    <m/>
    <x v="1"/>
    <x v="0"/>
    <n v="40351754"/>
    <s v="EMBARCADO"/>
    <n v="1012147"/>
    <s v="MSC AINO NX249R"/>
    <s v="NORFOLK, PUERTO"/>
    <d v="2022-12-06T00:00:00"/>
    <d v="2022-12-10T00:00:00"/>
    <d v="2023-01-10T11:16:00"/>
    <s v="MSC"/>
    <n v="18660.774880000001"/>
    <x v="0"/>
    <x v="2"/>
  </r>
  <r>
    <m/>
    <x v="2"/>
    <x v="1"/>
    <n v="40351730"/>
    <s v="EMBARCADO"/>
    <n v="1021039"/>
    <s v="SAN ANTONIO EXPRESS 248W"/>
    <s v="GUAYAQUIL, PUERTO"/>
    <d v="2022-12-13T00:00:00"/>
    <d v="2022-12-18T00:00:00"/>
    <d v="2022-12-26T10:31:00"/>
    <s v="HAMBURG SUD"/>
    <n v="23975.85"/>
    <x v="0"/>
    <x v="2"/>
  </r>
  <r>
    <m/>
    <x v="6"/>
    <x v="1"/>
    <n v="40351729"/>
    <s v="EMBARCADO"/>
    <n v="1023283"/>
    <s v="MSC JEWEL FA247R"/>
    <s v="MANILA, PUERTO"/>
    <d v="2022-12-03T00:00:00"/>
    <d v="2022-12-09T00:00:00"/>
    <d v="2023-02-03T04:51:00"/>
    <s v="MSC"/>
    <n v="6000"/>
    <x v="0"/>
    <x v="2"/>
  </r>
  <r>
    <m/>
    <x v="6"/>
    <x v="1"/>
    <n v="40351729"/>
    <s v="EMBARCADO"/>
    <n v="1023283"/>
    <s v="MSC JEWEL FA247R"/>
    <s v="MANILA, PUERTO"/>
    <d v="2022-12-02T00:00:00"/>
    <d v="2022-12-09T00:00:00"/>
    <d v="2023-02-03T04:51:00"/>
    <s v="MSC"/>
    <n v="18000"/>
    <x v="0"/>
    <x v="2"/>
  </r>
  <r>
    <m/>
    <x v="1"/>
    <x v="0"/>
    <n v="40351716"/>
    <s v="EMBARCADO"/>
    <n v="1012145"/>
    <s v="MSC ROMANE NX250R"/>
    <s v="PORT EVERGLADES, PUERTO"/>
    <d v="2022-12-06T00:00:00"/>
    <d v="2022-12-17T00:00:00"/>
    <d v="2023-01-16T18:13:00"/>
    <s v="MSC"/>
    <n v="19758.467519999998"/>
    <x v="0"/>
    <x v="2"/>
  </r>
  <r>
    <m/>
    <x v="1"/>
    <x v="0"/>
    <n v="40351713"/>
    <s v="EMBARCADO"/>
    <n v="1012158"/>
    <s v="MSC AINO NX249R"/>
    <s v="JACKSONVILLE, FL"/>
    <d v="2022-12-02T00:00:00"/>
    <d v="2022-12-10T00:00:00"/>
    <d v="2023-01-07T09:21:00"/>
    <s v="MSC"/>
    <n v="19958.047999999999"/>
    <x v="0"/>
    <x v="2"/>
  </r>
  <r>
    <m/>
    <x v="1"/>
    <x v="0"/>
    <n v="40351711"/>
    <s v="EMBARCADO"/>
    <n v="1012483"/>
    <s v="MAERSK BRANI 248N"/>
    <s v="NORFOLK, PUERTO"/>
    <d v="2022-12-02T00:00:00"/>
    <d v="2022-12-09T00:00:00"/>
    <d v="2023-01-09T11:16:00"/>
    <s v="HAMBURG SUD"/>
    <n v="19958.047999999999"/>
    <x v="0"/>
    <x v="2"/>
  </r>
  <r>
    <m/>
    <x v="1"/>
    <x v="0"/>
    <n v="40351709"/>
    <s v="EMBARCADO"/>
    <n v="1012483"/>
    <s v="MAERSK BRANI 248N"/>
    <s v="NORFOLK, PUERTO"/>
    <d v="2022-12-02T00:00:00"/>
    <d v="2022-12-09T00:00:00"/>
    <d v="2023-01-09T11:16:00"/>
    <s v="SEALAND"/>
    <n v="19958.047999999999"/>
    <x v="0"/>
    <x v="2"/>
  </r>
  <r>
    <m/>
    <x v="1"/>
    <x v="0"/>
    <n v="40351707"/>
    <s v="EMBARCADO"/>
    <n v="1012483"/>
    <s v="MSC AINO NX249R"/>
    <s v="PHILADELPHIA, PUERTO"/>
    <d v="2022-12-03T00:00:00"/>
    <d v="2022-12-10T00:00:00"/>
    <d v="2022-12-30T15:17:00"/>
    <s v="MSC"/>
    <n v="19958.047999999999"/>
    <x v="0"/>
    <x v="2"/>
  </r>
  <r>
    <m/>
    <x v="1"/>
    <x v="0"/>
    <n v="40351706"/>
    <s v="EMBARCADO"/>
    <n v="1012483"/>
    <s v="MSC AINO NX249R"/>
    <s v="PHILADELPHIA, PUERTO"/>
    <d v="2022-12-07T00:00:00"/>
    <d v="2022-12-10T00:00:00"/>
    <d v="2022-12-30T15:17:00"/>
    <s v="MSC"/>
    <n v="19958.047999999999"/>
    <x v="0"/>
    <x v="2"/>
  </r>
  <r>
    <m/>
    <x v="1"/>
    <x v="0"/>
    <n v="40351697"/>
    <s v="EMBARCADO"/>
    <n v="1012518"/>
    <s v="MAERSK BRANI 248N"/>
    <s v="PORT HUENEME, CA"/>
    <d v="2022-12-02T00:00:00"/>
    <d v="2022-12-09T00:00:00"/>
    <d v="2023-01-03T09:05:00"/>
    <s v="HAMBURG SUD"/>
    <n v="18143.68"/>
    <x v="0"/>
    <x v="2"/>
  </r>
  <r>
    <m/>
    <x v="1"/>
    <x v="0"/>
    <n v="40351696"/>
    <s v="EMBARCADO"/>
    <n v="1012518"/>
    <s v="MAERSK LAUNCESTON 250N"/>
    <s v="PORT HUENEME, CA"/>
    <d v="2022-12-12T00:00:00"/>
    <d v="2022-12-17T00:00:00"/>
    <d v="2023-01-11T09:05:00"/>
    <s v="SEALAND"/>
    <n v="18143.68"/>
    <x v="0"/>
    <x v="2"/>
  </r>
  <r>
    <m/>
    <x v="0"/>
    <x v="0"/>
    <n v="40351672"/>
    <s v="EMBARCADO"/>
    <n v="1030525"/>
    <s v="MSC RUBY"/>
    <s v="YANTIAN, CHINA"/>
    <d v="2022-12-14T00:00:00"/>
    <d v="2022-12-25T00:00:00"/>
    <d v="2023-01-26T22:27:00"/>
    <s v="MSC"/>
    <n v="24000"/>
    <x v="0"/>
    <x v="2"/>
  </r>
  <r>
    <m/>
    <x v="0"/>
    <x v="0"/>
    <n v="40351667"/>
    <s v="EMBARCADO"/>
    <n v="1030566"/>
    <s v="MSC RUBY"/>
    <s v="YANTIAN, CHINA"/>
    <d v="2022-12-13T00:00:00"/>
    <d v="2022-12-25T00:00:00"/>
    <d v="2023-01-26T22:27:00"/>
    <s v="MSC"/>
    <n v="24000"/>
    <x v="0"/>
    <x v="2"/>
  </r>
  <r>
    <m/>
    <x v="0"/>
    <x v="0"/>
    <n v="40351666"/>
    <s v="EMBARCADO"/>
    <n v="1030686"/>
    <s v="SEASPAN BELIEF"/>
    <s v="SHANGHAI, CHINA"/>
    <d v="2022-12-20T00:00:00"/>
    <d v="2022-12-31T00:00:00"/>
    <d v="2023-02-05T09:24:00"/>
    <s v="MSC"/>
    <n v="24000"/>
    <x v="0"/>
    <x v="2"/>
  </r>
  <r>
    <m/>
    <x v="0"/>
    <x v="0"/>
    <n v="40351665"/>
    <s v="EMBARCADO"/>
    <n v="1030686"/>
    <s v="VALUE"/>
    <s v="SHANGHAI, CHINA"/>
    <d v="2022-12-17T00:00:00"/>
    <d v="2022-12-24T00:00:00"/>
    <d v="2023-01-29T09:24:00"/>
    <s v="HYUNDAI"/>
    <n v="24000"/>
    <x v="0"/>
    <x v="2"/>
  </r>
  <r>
    <m/>
    <x v="0"/>
    <x v="0"/>
    <n v="40351664"/>
    <s v="EMBARCADO"/>
    <n v="1030686"/>
    <s v="MSC RUBY"/>
    <s v="SHANGHAI, CHINA"/>
    <d v="2022-12-16T00:00:00"/>
    <d v="2022-12-25T00:00:00"/>
    <d v="2023-01-30T09:24:00"/>
    <s v="HAPAG LLOYD"/>
    <n v="24000"/>
    <x v="0"/>
    <x v="2"/>
  </r>
  <r>
    <m/>
    <x v="0"/>
    <x v="0"/>
    <n v="40351663"/>
    <s v="EMBARCADO"/>
    <n v="1030686"/>
    <s v="MSC JEWEL"/>
    <s v="SHANGHAI, CHINA"/>
    <d v="2022-12-02T00:00:00"/>
    <d v="2022-12-09T00:00:00"/>
    <d v="2023-01-14T09:24:00"/>
    <s v="ONE"/>
    <n v="24000"/>
    <x v="0"/>
    <x v="2"/>
  </r>
  <r>
    <m/>
    <x v="0"/>
    <x v="0"/>
    <n v="40351662"/>
    <s v="EMBARCADO"/>
    <n v="1030686"/>
    <s v="VALUE"/>
    <s v="SHANGHAI, CHINA"/>
    <d v="2022-12-07T00:00:00"/>
    <d v="2022-12-24T00:00:00"/>
    <d v="2023-01-29T09:24:00"/>
    <s v="ONE"/>
    <n v="24000"/>
    <x v="0"/>
    <x v="2"/>
  </r>
  <r>
    <m/>
    <x v="0"/>
    <x v="0"/>
    <n v="40351661"/>
    <s v="EMBARCADO"/>
    <n v="1030685"/>
    <s v="MSC JEWEL"/>
    <s v="SHANGHAI, CHINA"/>
    <d v="2022-12-02T00:00:00"/>
    <d v="2022-12-09T00:00:00"/>
    <d v="2023-01-14T09:24:00"/>
    <s v="ONE"/>
    <n v="24000"/>
    <x v="0"/>
    <x v="2"/>
  </r>
  <r>
    <m/>
    <x v="0"/>
    <x v="0"/>
    <n v="40351656"/>
    <s v="EMBARCADO"/>
    <n v="1022378"/>
    <s v="SEASPAN BELIEF"/>
    <s v="YANTIAN, CHINA"/>
    <d v="2022-12-22T00:00:00"/>
    <d v="2022-12-31T00:00:00"/>
    <d v="2023-02-01T22:27:00"/>
    <s v="MSC"/>
    <n v="10010"/>
    <x v="0"/>
    <x v="2"/>
  </r>
  <r>
    <m/>
    <x v="0"/>
    <x v="0"/>
    <n v="40351656"/>
    <s v="EMBARCADO"/>
    <n v="1022378"/>
    <s v="SEASPAN BELIEF"/>
    <s v="YANTIAN, CHINA"/>
    <d v="2022-12-21T00:00:00"/>
    <d v="2022-12-31T00:00:00"/>
    <d v="2023-02-01T22:27:00"/>
    <s v="MSC"/>
    <n v="13990"/>
    <x v="0"/>
    <x v="2"/>
  </r>
  <r>
    <m/>
    <x v="0"/>
    <x v="0"/>
    <n v="40351655"/>
    <s v="EMBARCADO"/>
    <n v="1022378"/>
    <s v="COPIAPO"/>
    <s v="YANTIAN, CHINA"/>
    <d v="2022-12-14T00:00:00"/>
    <d v="2022-12-23T00:00:00"/>
    <d v="2023-01-24T22:27:00"/>
    <s v="MSC"/>
    <n v="24000"/>
    <x v="0"/>
    <x v="2"/>
  </r>
  <r>
    <m/>
    <x v="0"/>
    <x v="0"/>
    <n v="40351654"/>
    <s v="EMBARCADO"/>
    <n v="1022378"/>
    <s v="COCHRANE"/>
    <s v="YANTIAN, CHINA"/>
    <d v="2022-12-16T00:00:00"/>
    <d v="2022-12-29T00:00:00"/>
    <d v="2023-01-30T22:27:00"/>
    <s v="MSC"/>
    <n v="8100"/>
    <x v="0"/>
    <x v="2"/>
  </r>
  <r>
    <m/>
    <x v="0"/>
    <x v="0"/>
    <n v="40351654"/>
    <s v="EMBARCADO"/>
    <n v="1022378"/>
    <s v="COCHRANE"/>
    <s v="YANTIAN, CHINA"/>
    <d v="2022-12-19T00:00:00"/>
    <d v="2022-12-29T00:00:00"/>
    <d v="2023-01-30T22:27:00"/>
    <s v="MSC"/>
    <n v="15930"/>
    <x v="0"/>
    <x v="2"/>
  </r>
  <r>
    <m/>
    <x v="0"/>
    <x v="0"/>
    <n v="40351651"/>
    <s v="EMBARCADO"/>
    <n v="1022186"/>
    <s v="VALUE"/>
    <s v="TIANJIN XINGANG, CHINA"/>
    <d v="2022-12-17T00:00:00"/>
    <d v="2022-12-24T00:00:00"/>
    <d v="2023-02-11T20:36:00"/>
    <s v="MSC"/>
    <n v="25002"/>
    <x v="0"/>
    <x v="2"/>
  </r>
  <r>
    <m/>
    <x v="0"/>
    <x v="0"/>
    <n v="40351649"/>
    <s v="EMBARCADO"/>
    <n v="1023109"/>
    <s v="ANTHEA Y"/>
    <s v="SHANGHAI, CHINA"/>
    <d v="2022-12-16T00:00:00"/>
    <d v="2022-12-21T00:00:00"/>
    <d v="2023-01-26T09:24:00"/>
    <s v="EVERGREEN"/>
    <n v="24084.95"/>
    <x v="0"/>
    <x v="2"/>
  </r>
  <r>
    <m/>
    <x v="0"/>
    <x v="0"/>
    <n v="40351647"/>
    <s v="EMBARCADO"/>
    <n v="1023291"/>
    <s v="YM UTILITY"/>
    <s v="YANTIAN, CHINA"/>
    <d v="2022-12-09T00:00:00"/>
    <d v="2022-12-14T00:00:00"/>
    <d v="2023-01-15T22:27:00"/>
    <s v="EVERGREEN"/>
    <n v="24080"/>
    <x v="0"/>
    <x v="2"/>
  </r>
  <r>
    <m/>
    <x v="0"/>
    <x v="0"/>
    <n v="40351646"/>
    <s v="EMBARCADO"/>
    <n v="1022851"/>
    <s v="MSC RUBY"/>
    <s v="TIANJIN XINGANG, CHINA"/>
    <d v="2022-12-07T00:00:00"/>
    <d v="2022-12-25T00:00:00"/>
    <d v="2023-02-12T20:36:00"/>
    <s v="MSC"/>
    <n v="24159.5"/>
    <x v="0"/>
    <x v="2"/>
  </r>
  <r>
    <m/>
    <x v="0"/>
    <x v="0"/>
    <n v="40351643"/>
    <s v="EMBARCADO"/>
    <n v="1022851"/>
    <s v="MSC JEWEL"/>
    <s v="TIANJIN XINGANG, CHINA"/>
    <d v="2022-12-05T00:00:00"/>
    <d v="2022-12-09T00:00:00"/>
    <d v="2023-01-27T20:36:00"/>
    <s v="MSC"/>
    <n v="24314.42"/>
    <x v="0"/>
    <x v="2"/>
  </r>
  <r>
    <m/>
    <x v="0"/>
    <x v="0"/>
    <n v="40351642"/>
    <s v="EMBARCADO"/>
    <n v="1022851"/>
    <s v="MSC JEWEL"/>
    <s v="TIANJIN XINGANG, CHINA"/>
    <d v="2022-12-05T00:00:00"/>
    <d v="2022-12-09T00:00:00"/>
    <d v="2023-01-27T20:36:00"/>
    <s v="MSC"/>
    <n v="24248.26"/>
    <x v="0"/>
    <x v="2"/>
  </r>
  <r>
    <m/>
    <x v="0"/>
    <x v="0"/>
    <n v="40351632"/>
    <s v="EMBARCADO"/>
    <n v="1022639"/>
    <s v="MSC RUBY"/>
    <s v="TIANJIN XINGANG, CHINA"/>
    <d v="2022-12-06T00:00:00"/>
    <d v="2022-12-25T00:00:00"/>
    <d v="2023-02-12T20:36:00"/>
    <s v="HAPAG LLOYD"/>
    <n v="22709.360000000001"/>
    <x v="0"/>
    <x v="2"/>
  </r>
  <r>
    <m/>
    <x v="0"/>
    <x v="0"/>
    <n v="40351631"/>
    <s v="EMBARCADO"/>
    <n v="1022639"/>
    <s v="VALUE"/>
    <s v="TIANJIN XINGANG, CHINA"/>
    <d v="2022-12-05T00:00:00"/>
    <d v="2022-12-24T00:00:00"/>
    <d v="2023-02-11T20:36:00"/>
    <s v="ONE"/>
    <n v="22659.57"/>
    <x v="0"/>
    <x v="2"/>
  </r>
  <r>
    <m/>
    <x v="0"/>
    <x v="0"/>
    <n v="40351630"/>
    <s v="EMBARCADO"/>
    <n v="1022639"/>
    <s v="VALUE"/>
    <s v="TIANJIN XINGANG, CHINA"/>
    <d v="2022-12-05T00:00:00"/>
    <d v="2022-12-24T00:00:00"/>
    <d v="2023-02-11T20:36:00"/>
    <s v="ONE"/>
    <n v="22957.97"/>
    <x v="0"/>
    <x v="2"/>
  </r>
  <r>
    <m/>
    <x v="0"/>
    <x v="0"/>
    <n v="40351629"/>
    <s v="EMBARCADO"/>
    <n v="1022639"/>
    <s v="VALUE"/>
    <s v="TIANJIN XINGANG, CHINA"/>
    <d v="2022-12-05T00:00:00"/>
    <d v="2022-12-24T00:00:00"/>
    <d v="2023-02-11T20:36:00"/>
    <s v="ONE"/>
    <n v="22918.28"/>
    <x v="0"/>
    <x v="2"/>
  </r>
  <r>
    <m/>
    <x v="0"/>
    <x v="0"/>
    <n v="40351628"/>
    <s v="EMBARCADO"/>
    <n v="1022639"/>
    <s v="MSC RUBY"/>
    <s v="TIANJIN XINGANG, CHINA"/>
    <d v="2022-12-07T00:00:00"/>
    <d v="2022-12-25T00:00:00"/>
    <d v="2023-02-12T20:36:00"/>
    <s v="MSC"/>
    <n v="22303.45"/>
    <x v="0"/>
    <x v="2"/>
  </r>
  <r>
    <m/>
    <x v="0"/>
    <x v="0"/>
    <n v="40351627"/>
    <s v="EMBARCADO"/>
    <n v="1022639"/>
    <s v="VALUE"/>
    <s v="TIANJIN XINGANG, CHINA"/>
    <d v="2022-12-07T00:00:00"/>
    <d v="2022-12-24T00:00:00"/>
    <d v="2023-02-11T20:36:00"/>
    <s v="ONE"/>
    <n v="22109.4"/>
    <x v="0"/>
    <x v="2"/>
  </r>
  <r>
    <m/>
    <x v="0"/>
    <x v="0"/>
    <n v="40351626"/>
    <s v="EMBARCADO"/>
    <n v="1022639"/>
    <s v="MSC RUBY"/>
    <s v="TIANJIN XINGANG, CHINA"/>
    <d v="2022-12-06T00:00:00"/>
    <d v="2022-12-25T00:00:00"/>
    <d v="2023-02-12T20:36:00"/>
    <s v="MSC"/>
    <n v="22526.58"/>
    <x v="0"/>
    <x v="2"/>
  </r>
  <r>
    <m/>
    <x v="0"/>
    <x v="0"/>
    <n v="40351625"/>
    <s v="EMBARCADO"/>
    <n v="1022639"/>
    <s v="MSC JEWEL"/>
    <s v="TIANJIN XINGANG, CHINA"/>
    <d v="2022-12-01T00:00:00"/>
    <d v="2022-12-09T00:00:00"/>
    <d v="2023-01-27T20:36:00"/>
    <s v="MSC"/>
    <n v="22751.77"/>
    <x v="0"/>
    <x v="2"/>
  </r>
  <r>
    <m/>
    <x v="0"/>
    <x v="0"/>
    <n v="40351624"/>
    <s v="EMBARCADO"/>
    <n v="1022639"/>
    <s v="MANZANILLO EXPRESS"/>
    <s v="SHANGHAI, CHINA"/>
    <d v="2022-12-03T00:00:00"/>
    <d v="2022-12-09T00:00:00"/>
    <d v="2023-01-14T09:24:00"/>
    <s v="HYUNDAI"/>
    <n v="23119.37"/>
    <x v="0"/>
    <x v="2"/>
  </r>
  <r>
    <m/>
    <x v="0"/>
    <x v="0"/>
    <n v="40351623"/>
    <s v="EMBARCADO"/>
    <n v="1022639"/>
    <s v="MSC JEWEL"/>
    <s v="SHANGHAI, CHINA"/>
    <d v="2022-12-02T00:00:00"/>
    <d v="2022-12-09T00:00:00"/>
    <d v="2023-01-14T09:24:00"/>
    <s v="MSC"/>
    <n v="22383.26"/>
    <x v="0"/>
    <x v="2"/>
  </r>
  <r>
    <m/>
    <x v="0"/>
    <x v="0"/>
    <n v="40351622"/>
    <s v="EMBARCADO"/>
    <n v="1022639"/>
    <s v="CMA CGM ARKANSAS"/>
    <s v="SHANGHAI, CHINA"/>
    <d v="2022-12-01T00:00:00"/>
    <d v="2022-12-10T00:00:00"/>
    <d v="2023-01-15T09:24:00"/>
    <s v="CMA CGM"/>
    <n v="22686.02"/>
    <x v="0"/>
    <x v="2"/>
  </r>
  <r>
    <m/>
    <x v="0"/>
    <x v="0"/>
    <n v="40351598"/>
    <s v="EMBARCADO"/>
    <n v="1022640"/>
    <s v="SEASPAN BELIEF"/>
    <s v="TIANJIN XINGANG, CHINA"/>
    <d v="2022-12-22T00:00:00"/>
    <d v="2022-12-31T00:00:00"/>
    <d v="2023-02-18T20:36:00"/>
    <s v="MSC"/>
    <n v="22914.93"/>
    <x v="0"/>
    <x v="2"/>
  </r>
  <r>
    <m/>
    <x v="0"/>
    <x v="0"/>
    <n v="40351597"/>
    <s v="EMBARCADO"/>
    <n v="1022212"/>
    <s v="VALUE"/>
    <s v="TIANJIN XINGANG, CHINA"/>
    <d v="2022-12-15T00:00:00"/>
    <d v="2022-12-24T00:00:00"/>
    <d v="2023-02-11T20:36:00"/>
    <s v="MSC"/>
    <n v="23929.64"/>
    <x v="0"/>
    <x v="2"/>
  </r>
  <r>
    <m/>
    <x v="0"/>
    <x v="0"/>
    <n v="40351596"/>
    <s v="EMBARCADO"/>
    <n v="1022212"/>
    <s v="VALUE"/>
    <s v="TIANJIN XINGANG, CHINA"/>
    <d v="2022-12-14T00:00:00"/>
    <d v="2022-12-24T00:00:00"/>
    <d v="2023-02-11T20:36:00"/>
    <s v="ONE"/>
    <n v="23932.76"/>
    <x v="0"/>
    <x v="2"/>
  </r>
  <r>
    <m/>
    <x v="0"/>
    <x v="0"/>
    <n v="40351595"/>
    <s v="EMBARCADO"/>
    <n v="1022212"/>
    <s v="SEASPAN BELIEF"/>
    <s v="TIANJIN XINGANG, CHINA"/>
    <d v="2022-12-14T00:00:00"/>
    <d v="2022-12-31T00:00:00"/>
    <d v="2023-02-18T20:36:00"/>
    <s v="ONE"/>
    <n v="24372.49"/>
    <x v="0"/>
    <x v="2"/>
  </r>
  <r>
    <m/>
    <x v="0"/>
    <x v="0"/>
    <n v="40351593"/>
    <s v="EMBARCADO"/>
    <n v="1022212"/>
    <s v="VALUE"/>
    <s v="SHANGHAI, CHINA"/>
    <d v="2022-12-12T00:00:00"/>
    <d v="2022-12-24T00:00:00"/>
    <d v="2023-01-29T09:24:00"/>
    <s v="MSC"/>
    <n v="25047.69"/>
    <x v="0"/>
    <x v="2"/>
  </r>
  <r>
    <m/>
    <x v="0"/>
    <x v="0"/>
    <n v="40351592"/>
    <s v="EMBARCADO"/>
    <n v="1022212"/>
    <s v="SEASPAN BELIEF"/>
    <s v="SHANGHAI, CHINA"/>
    <d v="2022-12-20T00:00:00"/>
    <d v="2022-12-31T00:00:00"/>
    <d v="2023-02-05T09:24:00"/>
    <s v="MSC"/>
    <n v="24004.55"/>
    <x v="0"/>
    <x v="2"/>
  </r>
  <r>
    <m/>
    <x v="0"/>
    <x v="0"/>
    <n v="40351591"/>
    <s v="EMBARCADO"/>
    <n v="1022212"/>
    <s v="COYHAIQUE"/>
    <s v="SHANGHAI, CHINA"/>
    <d v="2022-12-09T00:00:00"/>
    <d v="2022-12-14T00:00:00"/>
    <d v="2023-01-19T09:24:00"/>
    <s v="MSC"/>
    <n v="24427.61"/>
    <x v="0"/>
    <x v="2"/>
  </r>
  <r>
    <m/>
    <x v="0"/>
    <x v="0"/>
    <n v="40351590"/>
    <s v="EMBARCADO"/>
    <n v="1022212"/>
    <s v="MSC RUBY"/>
    <s v="SHANGHAI, CHINA"/>
    <d v="2022-12-08T00:00:00"/>
    <d v="2022-12-25T00:00:00"/>
    <d v="2023-01-30T09:24:00"/>
    <s v="MSC"/>
    <n v="24018.77"/>
    <x v="0"/>
    <x v="2"/>
  </r>
  <r>
    <m/>
    <x v="0"/>
    <x v="0"/>
    <n v="40351589"/>
    <s v="EMBARCADO"/>
    <n v="1022212"/>
    <s v="MSC JEWEL"/>
    <s v="SHANGHAI, CHINA"/>
    <d v="2022-12-05T00:00:00"/>
    <d v="2022-12-09T00:00:00"/>
    <d v="2023-01-14T09:24:00"/>
    <s v="ONE"/>
    <n v="24232.16"/>
    <x v="0"/>
    <x v="2"/>
  </r>
  <r>
    <m/>
    <x v="0"/>
    <x v="0"/>
    <n v="40351588"/>
    <s v="EMBARCADO"/>
    <n v="1022212"/>
    <s v="VALUE"/>
    <s v="SHANGHAI, CHINA"/>
    <d v="2022-12-05T00:00:00"/>
    <d v="2022-12-24T00:00:00"/>
    <d v="2023-01-29T09:24:00"/>
    <s v="ONE"/>
    <n v="24448.83"/>
    <x v="0"/>
    <x v="2"/>
  </r>
  <r>
    <m/>
    <x v="0"/>
    <x v="0"/>
    <n v="40351587"/>
    <s v="EMBARCADO"/>
    <n v="1022212"/>
    <s v="VALUE"/>
    <s v="SHANGHAI, CHINA"/>
    <d v="2022-12-16T00:00:00"/>
    <d v="2022-12-24T00:00:00"/>
    <d v="2023-01-29T09:24:00"/>
    <s v="MSC"/>
    <n v="24065.16"/>
    <x v="0"/>
    <x v="2"/>
  </r>
  <r>
    <m/>
    <x v="0"/>
    <x v="0"/>
    <n v="40351584"/>
    <s v="EMBARCADO"/>
    <n v="1022212"/>
    <s v="MSC JEWEL"/>
    <s v="YANTIAN, CHINA"/>
    <d v="2022-12-02T00:00:00"/>
    <d v="2022-12-09T00:00:00"/>
    <d v="2023-01-10T22:27:00"/>
    <s v="MSC"/>
    <n v="24099.37"/>
    <x v="0"/>
    <x v="2"/>
  </r>
  <r>
    <m/>
    <x v="0"/>
    <x v="0"/>
    <n v="40351583"/>
    <s v="EMBARCADO"/>
    <n v="1022212"/>
    <s v="COCHRANE"/>
    <s v="YANTIAN, CHINA"/>
    <d v="2022-12-08T00:00:00"/>
    <d v="2022-12-29T00:00:00"/>
    <d v="2023-01-30T22:27:00"/>
    <s v="MSC"/>
    <n v="23857.48"/>
    <x v="0"/>
    <x v="2"/>
  </r>
  <r>
    <m/>
    <x v="0"/>
    <x v="0"/>
    <n v="40351575"/>
    <s v="EMBARCADO"/>
    <n v="1022373"/>
    <s v="SEASPAN BELIEF"/>
    <s v="TIANJIN XINGANG, CHINA"/>
    <d v="2022-12-21T00:00:00"/>
    <d v="2022-12-31T00:00:00"/>
    <d v="2023-02-18T20:36:00"/>
    <s v="MSC"/>
    <n v="24008.42"/>
    <x v="0"/>
    <x v="2"/>
  </r>
  <r>
    <m/>
    <x v="0"/>
    <x v="0"/>
    <n v="40351574"/>
    <s v="EMBARCADO"/>
    <n v="1022373"/>
    <s v="VALUE"/>
    <s v="TIANJIN XINGANG, CHINA"/>
    <d v="2022-12-17T00:00:00"/>
    <d v="2022-12-24T00:00:00"/>
    <d v="2023-02-11T20:36:00"/>
    <s v="MSC"/>
    <n v="24450.16"/>
    <x v="0"/>
    <x v="2"/>
  </r>
  <r>
    <m/>
    <x v="0"/>
    <x v="0"/>
    <n v="40351573"/>
    <s v="EMBARCADO"/>
    <n v="1022373"/>
    <s v="ANTHEA Y"/>
    <s v="TIANJIN XINGANG, CHINA"/>
    <d v="2022-12-17T00:00:00"/>
    <d v="2022-12-21T00:00:00"/>
    <d v="2023-02-08T20:36:00"/>
    <s v="COSCO"/>
    <n v="24710.3"/>
    <x v="0"/>
    <x v="2"/>
  </r>
  <r>
    <m/>
    <x v="0"/>
    <x v="0"/>
    <n v="40351572"/>
    <s v="EMBARCADO"/>
    <n v="1022373"/>
    <s v="VALUE"/>
    <s v="TIANJIN XINGANG, CHINA"/>
    <d v="2022-12-14T00:00:00"/>
    <d v="2022-12-24T00:00:00"/>
    <d v="2023-02-11T20:36:00"/>
    <s v="ONE"/>
    <n v="25015.14"/>
    <x v="0"/>
    <x v="2"/>
  </r>
  <r>
    <m/>
    <x v="0"/>
    <x v="0"/>
    <n v="40351571"/>
    <s v="EMBARCADO"/>
    <n v="1022373"/>
    <s v="MSC RUBY"/>
    <s v="TIANJIN XINGANG, CHINA"/>
    <d v="2022-12-13T00:00:00"/>
    <d v="2022-12-25T00:00:00"/>
    <d v="2023-02-12T20:36:00"/>
    <s v="HAPAG LLOYD"/>
    <n v="25006.62"/>
    <x v="0"/>
    <x v="2"/>
  </r>
  <r>
    <m/>
    <x v="0"/>
    <x v="0"/>
    <n v="40351570"/>
    <s v="EMBARCADO"/>
    <n v="1022373"/>
    <s v="KOTA LAYANG"/>
    <s v="TIANJIN XINGANG, CHINA"/>
    <d v="2022-12-12T00:00:00"/>
    <d v="2022-12-16T00:00:00"/>
    <d v="2023-02-03T20:36:00"/>
    <s v="PIL"/>
    <n v="24602.33"/>
    <x v="0"/>
    <x v="2"/>
  </r>
  <r>
    <m/>
    <x v="0"/>
    <x v="0"/>
    <n v="40351569"/>
    <s v="EMBARCADO"/>
    <n v="1022373"/>
    <s v="MSC RUBY"/>
    <s v="TIANJIN XINGANG, CHINA"/>
    <d v="2022-12-09T00:00:00"/>
    <d v="2022-12-25T00:00:00"/>
    <d v="2023-02-12T20:36:00"/>
    <s v="MSC"/>
    <n v="25009.45"/>
    <x v="0"/>
    <x v="2"/>
  </r>
  <r>
    <m/>
    <x v="0"/>
    <x v="0"/>
    <n v="40351568"/>
    <s v="EMBARCADO"/>
    <n v="1022373"/>
    <s v="MSC RUBY"/>
    <s v="TIANJIN XINGANG, CHINA"/>
    <d v="2022-12-08T00:00:00"/>
    <d v="2022-12-25T00:00:00"/>
    <d v="2023-02-12T20:36:00"/>
    <s v="HAPAG LLOYD"/>
    <n v="11302.71"/>
    <x v="0"/>
    <x v="2"/>
  </r>
  <r>
    <m/>
    <x v="0"/>
    <x v="0"/>
    <n v="40351568"/>
    <s v="EMBARCADO"/>
    <n v="1022373"/>
    <s v="MSC RUBY"/>
    <s v="TIANJIN XINGANG, CHINA"/>
    <d v="2022-12-07T00:00:00"/>
    <d v="2022-12-25T00:00:00"/>
    <d v="2023-02-12T20:36:00"/>
    <s v="HAPAG LLOYD"/>
    <n v="13710.08"/>
    <x v="0"/>
    <x v="2"/>
  </r>
  <r>
    <m/>
    <x v="0"/>
    <x v="0"/>
    <n v="40351566"/>
    <s v="EMBARCADO"/>
    <n v="1022373"/>
    <s v="MANZANILLO EXPRESS"/>
    <s v="SHANGHAI, CHINA"/>
    <d v="2022-12-05T00:00:00"/>
    <d v="2022-12-09T00:00:00"/>
    <d v="2023-01-14T09:24:00"/>
    <s v="HYUNDAI"/>
    <n v="24041.29"/>
    <x v="0"/>
    <x v="2"/>
  </r>
  <r>
    <m/>
    <x v="0"/>
    <x v="0"/>
    <n v="40351564"/>
    <s v="EMBARCADO"/>
    <n v="1022373"/>
    <s v="EVER LOYAL"/>
    <s v="SHANGHAI, CHINA"/>
    <d v="2022-12-02T00:00:00"/>
    <d v="2022-12-08T00:00:00"/>
    <d v="2023-01-13T09:24:00"/>
    <s v="EVERGREEN"/>
    <n v="24619.46"/>
    <x v="0"/>
    <x v="2"/>
  </r>
  <r>
    <m/>
    <x v="0"/>
    <x v="0"/>
    <n v="40351556"/>
    <s v="EMBARCADO"/>
    <n v="1022169"/>
    <s v="VALUE"/>
    <s v="SHANGHAI, CHINA"/>
    <d v="2022-12-16T00:00:00"/>
    <d v="2022-12-24T00:00:00"/>
    <d v="2023-01-29T09:24:00"/>
    <s v="MSC"/>
    <n v="23630"/>
    <x v="0"/>
    <x v="2"/>
  </r>
  <r>
    <m/>
    <x v="0"/>
    <x v="0"/>
    <n v="40351555"/>
    <s v="EMBARCADO"/>
    <n v="1022169"/>
    <s v="YM ESSENCE"/>
    <s v="SHANGHAI, CHINA"/>
    <d v="2022-12-26T00:00:00"/>
    <d v="2022-12-30T00:00:00"/>
    <d v="2023-02-04T09:24:00"/>
    <s v="WAN HAI"/>
    <n v="24080"/>
    <x v="0"/>
    <x v="2"/>
  </r>
  <r>
    <m/>
    <x v="0"/>
    <x v="0"/>
    <n v="40351554"/>
    <s v="EMBARCADO"/>
    <n v="1022169"/>
    <s v="YM ESSENCE"/>
    <s v="SHANGHAI, CHINA"/>
    <d v="2022-12-26T00:00:00"/>
    <d v="2022-12-30T00:00:00"/>
    <d v="2023-02-04T09:24:00"/>
    <s v="WAN HAI"/>
    <n v="24120"/>
    <x v="0"/>
    <x v="2"/>
  </r>
  <r>
    <m/>
    <x v="0"/>
    <x v="0"/>
    <n v="40351553"/>
    <s v="EMBARCADO"/>
    <n v="1022169"/>
    <s v="MSC JEWEL"/>
    <s v="SHANGHAI, CHINA"/>
    <d v="2022-12-05T00:00:00"/>
    <d v="2022-12-09T00:00:00"/>
    <d v="2023-01-14T09:24:00"/>
    <s v="MSC"/>
    <n v="24000"/>
    <x v="0"/>
    <x v="2"/>
  </r>
  <r>
    <m/>
    <x v="0"/>
    <x v="0"/>
    <n v="40351552"/>
    <s v="EMBARCADO"/>
    <n v="1022169"/>
    <s v="SEASPAN BELIEF"/>
    <s v="SHANGHAI, CHINA"/>
    <d v="2022-12-23T00:00:00"/>
    <d v="2022-12-31T00:00:00"/>
    <d v="2023-02-05T09:24:00"/>
    <s v="HAPAG LLOYD"/>
    <n v="24420"/>
    <x v="0"/>
    <x v="2"/>
  </r>
  <r>
    <m/>
    <x v="0"/>
    <x v="0"/>
    <n v="40351546"/>
    <s v="EMBARCADO"/>
    <n v="1022414"/>
    <s v="SEASPAN BELIEF"/>
    <s v="SHANGHAI, CHINA"/>
    <d v="2022-12-23T00:00:00"/>
    <d v="2022-12-31T00:00:00"/>
    <d v="2023-02-05T09:24:00"/>
    <s v="HAPAG LLOYD"/>
    <n v="24030"/>
    <x v="0"/>
    <x v="2"/>
  </r>
  <r>
    <m/>
    <x v="0"/>
    <x v="0"/>
    <n v="40351545"/>
    <s v="EMBARCADO"/>
    <n v="1022414"/>
    <s v="COPIAPO"/>
    <s v="SHANGHAI, CHINA"/>
    <d v="2022-12-13T00:00:00"/>
    <d v="2022-12-23T00:00:00"/>
    <d v="2023-01-28T09:24:00"/>
    <s v="ONE"/>
    <n v="16170"/>
    <x v="0"/>
    <x v="2"/>
  </r>
  <r>
    <m/>
    <x v="0"/>
    <x v="0"/>
    <n v="40351545"/>
    <s v="EMBARCADO"/>
    <n v="1022414"/>
    <s v="COPIAPO"/>
    <s v="SHANGHAI, CHINA"/>
    <d v="2022-12-12T00:00:00"/>
    <d v="2022-12-23T00:00:00"/>
    <d v="2023-01-28T09:24:00"/>
    <s v="ONE"/>
    <n v="7830"/>
    <x v="0"/>
    <x v="2"/>
  </r>
  <r>
    <m/>
    <x v="0"/>
    <x v="0"/>
    <n v="40351544"/>
    <s v="EMBARCADO"/>
    <n v="1022414"/>
    <s v="WAN HAI 523"/>
    <s v="SHANGHAI, CHINA"/>
    <d v="2022-12-19T00:00:00"/>
    <d v="2022-12-23T00:00:00"/>
    <d v="2023-01-28T09:24:00"/>
    <s v="WAN HAI"/>
    <n v="24280"/>
    <x v="0"/>
    <x v="2"/>
  </r>
  <r>
    <m/>
    <x v="0"/>
    <x v="0"/>
    <n v="40351543"/>
    <s v="EMBARCADO"/>
    <n v="1022414"/>
    <s v="ANTHEA Y"/>
    <s v="SHANGHAI, CHINA"/>
    <d v="2022-12-16T00:00:00"/>
    <d v="2022-12-21T00:00:00"/>
    <d v="2023-01-26T09:24:00"/>
    <s v="EVERGREEN"/>
    <n v="23900"/>
    <x v="0"/>
    <x v="2"/>
  </r>
  <r>
    <m/>
    <x v="0"/>
    <x v="0"/>
    <n v="40351542"/>
    <s v="EMBARCADO"/>
    <n v="1022414"/>
    <s v="VALUE"/>
    <s v="SHANGHAI, CHINA"/>
    <d v="2022-12-06T00:00:00"/>
    <d v="2022-12-24T00:00:00"/>
    <d v="2023-01-29T09:24:00"/>
    <s v="ONE"/>
    <n v="22890"/>
    <x v="0"/>
    <x v="2"/>
  </r>
  <r>
    <m/>
    <x v="0"/>
    <x v="0"/>
    <n v="40351541"/>
    <s v="EMBARCADO"/>
    <n v="1022414"/>
    <s v="MSC RUBY"/>
    <s v="SHANGHAI, CHINA"/>
    <d v="2022-12-08T00:00:00"/>
    <d v="2022-12-25T00:00:00"/>
    <d v="2023-01-30T09:24:00"/>
    <s v="HAPAG LLOYD"/>
    <n v="24000"/>
    <x v="0"/>
    <x v="2"/>
  </r>
  <r>
    <m/>
    <x v="0"/>
    <x v="0"/>
    <n v="40351538"/>
    <s v="EMBARCADO"/>
    <n v="1022080"/>
    <s v="SEASPAN BELIEF"/>
    <s v="TIANJIN XINGANG, CHINA"/>
    <d v="2022-12-21T00:00:00"/>
    <d v="2022-12-31T00:00:00"/>
    <d v="2023-02-18T20:36:00"/>
    <s v="ONE"/>
    <n v="24140"/>
    <x v="0"/>
    <x v="2"/>
  </r>
  <r>
    <m/>
    <x v="0"/>
    <x v="0"/>
    <n v="40351537"/>
    <s v="EMBARCADO"/>
    <n v="1022080"/>
    <s v="SEASPAN BELIEF"/>
    <s v="SHANGHAI, CHINA"/>
    <d v="2022-12-22T00:00:00"/>
    <d v="2022-12-31T00:00:00"/>
    <d v="2023-02-05T09:24:00"/>
    <s v="HAPAG LLOYD"/>
    <n v="23520"/>
    <x v="0"/>
    <x v="2"/>
  </r>
  <r>
    <m/>
    <x v="0"/>
    <x v="0"/>
    <n v="40351535"/>
    <s v="EMBARCADO"/>
    <n v="1022637"/>
    <s v="SEASPAN BELIEF"/>
    <s v="QINGDAO, PUERTO"/>
    <d v="2022-12-20T00:00:00"/>
    <d v="2022-12-31T00:00:00"/>
    <d v="2023-02-22T08:44:00"/>
    <s v="MSC"/>
    <n v="21525"/>
    <x v="0"/>
    <x v="2"/>
  </r>
  <r>
    <m/>
    <x v="0"/>
    <x v="0"/>
    <n v="40351533"/>
    <s v="EMBARCADO"/>
    <n v="1022637"/>
    <s v="MSC RUBY"/>
    <s v="QINGDAO, PUERTO"/>
    <d v="2022-12-07T00:00:00"/>
    <d v="2022-12-25T00:00:00"/>
    <d v="2023-02-16T08:44:00"/>
    <s v="HAPAG LLOYD"/>
    <n v="21300"/>
    <x v="0"/>
    <x v="2"/>
  </r>
  <r>
    <m/>
    <x v="0"/>
    <x v="0"/>
    <n v="40351532"/>
    <s v="EMBARCADO"/>
    <n v="1022637"/>
    <s v="MSC JEWEL"/>
    <s v="QINGDAO, PUERTO"/>
    <d v="2022-12-05T00:00:00"/>
    <d v="2022-12-09T00:00:00"/>
    <d v="2023-01-31T08:44:00"/>
    <s v="MSC"/>
    <n v="22170"/>
    <x v="0"/>
    <x v="2"/>
  </r>
  <r>
    <m/>
    <x v="0"/>
    <x v="0"/>
    <n v="40351531"/>
    <s v="EMBARCADO"/>
    <n v="1022096"/>
    <s v="EVER LEGEND"/>
    <s v="YANTIAN, CHINA"/>
    <d v="2022-12-20T00:00:00"/>
    <d v="2022-12-29T00:00:00"/>
    <d v="2023-01-30T22:27:00"/>
    <s v="EVERGREEN"/>
    <n v="24250"/>
    <x v="0"/>
    <x v="2"/>
  </r>
  <r>
    <m/>
    <x v="0"/>
    <x v="0"/>
    <n v="40351530"/>
    <s v="EMBARCADO"/>
    <n v="1022096"/>
    <s v="COCHRANE"/>
    <s v="YANTIAN, CHINA"/>
    <d v="2022-12-19T00:00:00"/>
    <d v="2022-12-29T00:00:00"/>
    <d v="2023-01-30T22:27:00"/>
    <s v="MSC"/>
    <n v="23890"/>
    <x v="0"/>
    <x v="2"/>
  </r>
  <r>
    <m/>
    <x v="0"/>
    <x v="0"/>
    <n v="40351529"/>
    <s v="EMBARCADO"/>
    <n v="1022096"/>
    <s v="MSC RUBY"/>
    <s v="YANTIAN, CHINA"/>
    <d v="2022-12-14T00:00:00"/>
    <d v="2022-12-25T00:00:00"/>
    <d v="2023-01-26T22:27:00"/>
    <s v="HAPAG LLOYD"/>
    <n v="23930"/>
    <x v="0"/>
    <x v="2"/>
  </r>
  <r>
    <m/>
    <x v="0"/>
    <x v="0"/>
    <n v="40351528"/>
    <s v="EMBARCADO"/>
    <n v="1022096"/>
    <s v="COCHRANE"/>
    <s v="YANTIAN, CHINA"/>
    <d v="2022-12-12T00:00:00"/>
    <d v="2022-12-29T00:00:00"/>
    <d v="2023-01-30T22:27:00"/>
    <s v="MSC"/>
    <n v="24110"/>
    <x v="0"/>
    <x v="2"/>
  </r>
  <r>
    <m/>
    <x v="0"/>
    <x v="0"/>
    <n v="40351527"/>
    <s v="EMBARCADO"/>
    <n v="1022096"/>
    <s v="MSC JEWEL"/>
    <s v="YANTIAN, CHINA"/>
    <d v="2022-12-03T00:00:00"/>
    <d v="2022-12-09T00:00:00"/>
    <d v="2023-01-10T22:27:00"/>
    <s v="HAPAG LLOYD"/>
    <n v="11540"/>
    <x v="0"/>
    <x v="2"/>
  </r>
  <r>
    <m/>
    <x v="0"/>
    <x v="0"/>
    <n v="40351527"/>
    <s v="EMBARCADO"/>
    <n v="1022096"/>
    <s v="MSC JEWEL"/>
    <s v="YANTIAN, CHINA"/>
    <d v="2022-12-02T00:00:00"/>
    <d v="2022-12-09T00:00:00"/>
    <d v="2023-01-10T22:27:00"/>
    <s v="HAPAG LLOYD"/>
    <n v="12460"/>
    <x v="0"/>
    <x v="2"/>
  </r>
  <r>
    <m/>
    <x v="0"/>
    <x v="0"/>
    <n v="40351526"/>
    <s v="EMBARCADO"/>
    <n v="1022096"/>
    <s v="COYHAIQUE"/>
    <s v="YANTIAN, CHINA"/>
    <d v="2022-12-08T00:00:00"/>
    <d v="2022-12-14T00:00:00"/>
    <d v="2023-01-15T22:27:00"/>
    <s v="MSC"/>
    <n v="24000"/>
    <x v="0"/>
    <x v="2"/>
  </r>
  <r>
    <m/>
    <x v="6"/>
    <x v="1"/>
    <n v="40369597"/>
    <s v="DESPACHADO"/>
    <n v="1023283"/>
    <s v="SEASPAN BELIEF 2245W"/>
    <s v="MANILA, PUERTO"/>
    <d v="2023-02-23T00:00:00"/>
    <d v="2022-12-31T00:00:00"/>
    <d v="2023-02-25T04:51:00"/>
    <s v="MSC"/>
    <n v="7004.37"/>
    <x v="0"/>
    <x v="2"/>
  </r>
  <r>
    <m/>
    <x v="6"/>
    <x v="1"/>
    <n v="40369597"/>
    <s v="DESPACHADO"/>
    <n v="1023283"/>
    <s v="SEASPAN BELIEF 2245W"/>
    <s v="MANILA, PUERTO"/>
    <d v="2023-02-23T00:00:00"/>
    <d v="2022-12-31T00:00:00"/>
    <d v="2023-02-25T04:51:00"/>
    <s v="MSC"/>
    <n v="17117.95"/>
    <x v="0"/>
    <x v="2"/>
  </r>
  <r>
    <m/>
    <x v="6"/>
    <x v="1"/>
    <n v="40369595"/>
    <s v="DESPACHADO"/>
    <n v="1023283"/>
    <s v="MSC JEWEL FA247R"/>
    <s v="MANILA, PUERTO"/>
    <d v="2023-02-23T00:00:00"/>
    <d v="2022-12-09T00:00:00"/>
    <d v="2023-02-03T04:51:00"/>
    <s v="MSC"/>
    <n v="5853.86"/>
    <x v="0"/>
    <x v="2"/>
  </r>
  <r>
    <m/>
    <x v="6"/>
    <x v="1"/>
    <n v="40369595"/>
    <s v="DESPACHADO"/>
    <n v="1023283"/>
    <s v="MSC JEWEL FA247R"/>
    <s v="MANILA, PUERTO"/>
    <d v="2023-02-23T00:00:00"/>
    <d v="2022-12-09T00:00:00"/>
    <d v="2023-02-03T04:51:00"/>
    <s v="MSC"/>
    <n v="18147.12"/>
    <x v="0"/>
    <x v="2"/>
  </r>
  <r>
    <m/>
    <x v="6"/>
    <x v="1"/>
    <n v="40343854"/>
    <s v="EMBARCADO"/>
    <n v="1023283"/>
    <s v="EVER LOYAL 056W"/>
    <s v="MANILA, PUERTO"/>
    <d v="2022-11-12T00:00:00"/>
    <d v="2022-12-08T00:00:00"/>
    <d v="2023-12-23T00:00:00"/>
    <s v="EVERGREEN"/>
    <n v="24008.9"/>
    <x v="0"/>
    <x v="2"/>
  </r>
  <r>
    <m/>
    <x v="6"/>
    <x v="1"/>
    <n v="40361257"/>
    <s v="EMBARCADO"/>
    <n v="1012612"/>
    <s v="MSC RUBY FA244A"/>
    <s v="MANILA, PUERTO"/>
    <d v="2023-01-03T00:00:00"/>
    <d v="2022-12-25T00:00:00"/>
    <d v="2023-02-19T04:51:00"/>
    <s v="MSC"/>
    <n v="24993.84"/>
    <x v="0"/>
    <x v="2"/>
  </r>
  <r>
    <m/>
    <x v="6"/>
    <x v="1"/>
    <n v="40361256"/>
    <s v="EMBARCADO"/>
    <n v="1012612"/>
    <s v="MSC RUBY FA244A"/>
    <s v="MANILA, PUERTO"/>
    <d v="2023-01-03T00:00:00"/>
    <d v="2022-12-25T00:00:00"/>
    <d v="2023-02-19T04:51:00"/>
    <s v="MSC"/>
    <n v="24949.32"/>
    <x v="0"/>
    <x v="2"/>
  </r>
  <r>
    <m/>
    <x v="6"/>
    <x v="1"/>
    <n v="40361255"/>
    <s v="EMBARCADO"/>
    <n v="1012612"/>
    <s v="EVER LEGEND 0LSDCW1MA"/>
    <s v="CEBU, PHILIPPINES"/>
    <d v="2023-01-03T00:00:00"/>
    <d v="2022-12-29T00:00:00"/>
    <d v="2023-02-17T20:00:00"/>
    <s v="CMA CGM"/>
    <n v="24391.62"/>
    <x v="0"/>
    <x v="2"/>
  </r>
  <r>
    <m/>
    <x v="6"/>
    <x v="1"/>
    <n v="40361254"/>
    <s v="EMBARCADO"/>
    <n v="1012612"/>
    <s v="EVER LEGEND 0LSDCW1MA"/>
    <s v="CEBU, PHILIPPINES"/>
    <d v="2023-01-03T00:00:00"/>
    <d v="2022-12-29T00:00:00"/>
    <d v="2023-02-17T20:00:00"/>
    <s v="CMA CGM"/>
    <n v="24511.84"/>
    <x v="0"/>
    <x v="2"/>
  </r>
  <r>
    <m/>
    <x v="1"/>
    <x v="0"/>
    <n v="40360549"/>
    <s v="EMBARCADO"/>
    <n v="1012167"/>
    <s v="POLAR PERU 252N"/>
    <s v="PORT EVERGLADES, PUERTO"/>
    <d v="2022-12-28T00:00:00"/>
    <d v="2022-12-30T00:00:00"/>
    <d v="2023-01-29T18:13:00"/>
    <s v="SEALAND"/>
    <n v="19958.047999999999"/>
    <x v="0"/>
    <x v="2"/>
  </r>
  <r>
    <m/>
    <x v="4"/>
    <x v="0"/>
    <n v="40360524"/>
    <s v="EMBARCADO"/>
    <n v="1011748"/>
    <s v="POLAR PERU 252N"/>
    <s v="MANZANILLO, PUERTO"/>
    <d v="2022-12-23T00:00:00"/>
    <d v="2022-12-30T00:00:00"/>
    <d v="2023-01-14T04:36:00"/>
    <s v="SEALAND"/>
    <n v="22800"/>
    <x v="0"/>
    <x v="2"/>
  </r>
  <r>
    <m/>
    <x v="4"/>
    <x v="0"/>
    <n v="40360514"/>
    <s v="EMBARCADO"/>
    <n v="1011749"/>
    <s v="MSC ANTIGUA NX252R"/>
    <s v="MANZANILLO, PUERTO"/>
    <d v="2022-12-27T00:00:00"/>
    <d v="2022-12-31T00:00:00"/>
    <d v="2023-01-15T04:36:00"/>
    <s v="MSC"/>
    <n v="22800"/>
    <x v="0"/>
    <x v="2"/>
  </r>
  <r>
    <m/>
    <x v="4"/>
    <x v="0"/>
    <n v="40360513"/>
    <s v="EMBARCADO"/>
    <n v="1011749"/>
    <s v="MSC ANTIGUA NX252R"/>
    <s v="MANZANILLO, PUERTO"/>
    <d v="2022-12-27T00:00:00"/>
    <d v="2022-12-31T00:00:00"/>
    <d v="2023-01-15T04:36:00"/>
    <s v="MSC"/>
    <n v="22800"/>
    <x v="0"/>
    <x v="2"/>
  </r>
  <r>
    <m/>
    <x v="2"/>
    <x v="1"/>
    <n v="40360489"/>
    <s v="EMBARCADO"/>
    <n v="1021976"/>
    <s v="POLAR PERU 252N"/>
    <s v="BUENAVENTURA, PUERTO"/>
    <d v="2022-12-24T00:00:00"/>
    <d v="2022-12-30T00:00:00"/>
    <d v="2023-01-16T10:10:00"/>
    <s v="SEALAND"/>
    <n v="21657.23"/>
    <x v="0"/>
    <x v="2"/>
  </r>
  <r>
    <m/>
    <x v="2"/>
    <x v="1"/>
    <n v="40360489"/>
    <s v="EMBARCADO"/>
    <n v="1021976"/>
    <s v="POLAR PERU 252N"/>
    <s v="BUENAVENTURA, PUERTO"/>
    <d v="2022-12-23T00:00:00"/>
    <d v="2022-12-30T00:00:00"/>
    <d v="2023-01-16T10:10:00"/>
    <s v="SEALAND"/>
    <n v="2328.7600000000002"/>
    <x v="0"/>
    <x v="2"/>
  </r>
  <r>
    <m/>
    <x v="4"/>
    <x v="0"/>
    <n v="40359936"/>
    <s v="EMBARCADO"/>
    <n v="1011127"/>
    <s v="MSC ANTIGUA NX252R"/>
    <s v="MANZANILLO, PUERTO"/>
    <d v="2022-12-27T00:00:00"/>
    <d v="2022-12-31T00:00:00"/>
    <d v="2023-01-15T04:36:00"/>
    <s v="MSC"/>
    <n v="20400"/>
    <x v="0"/>
    <x v="2"/>
  </r>
  <r>
    <m/>
    <x v="4"/>
    <x v="0"/>
    <n v="40359935"/>
    <s v="EMBARCADO"/>
    <n v="1011127"/>
    <s v="SEASPAN BELIEF 2245E"/>
    <s v="MANZANILLO, PUERTO"/>
    <d v="2022-12-26T00:00:00"/>
    <d v="2022-12-31T00:00:00"/>
    <d v="2023-01-15T04:36:00"/>
    <s v="MSC"/>
    <n v="21600"/>
    <x v="0"/>
    <x v="2"/>
  </r>
  <r>
    <m/>
    <x v="4"/>
    <x v="0"/>
    <n v="40359934"/>
    <s v="EMBARCADO"/>
    <n v="1011127"/>
    <s v="POLAR PERU 252N"/>
    <s v="MANZANILLO, PUERTO"/>
    <d v="2022-12-23T00:00:00"/>
    <d v="2022-12-30T00:00:00"/>
    <d v="2023-01-14T04:36:00"/>
    <s v="SEALAND"/>
    <n v="21600"/>
    <x v="0"/>
    <x v="2"/>
  </r>
  <r>
    <m/>
    <x v="4"/>
    <x v="0"/>
    <n v="40359868"/>
    <s v="EMBARCADO"/>
    <n v="1011614"/>
    <s v="MSC RUBY FA244A"/>
    <s v="MANZANILLO, PUERTO"/>
    <d v="2022-12-17T00:00:00"/>
    <d v="2022-12-25T00:00:00"/>
    <d v="2023-01-09T04:36:00"/>
    <s v="MSC"/>
    <n v="19954"/>
    <x v="0"/>
    <x v="2"/>
  </r>
  <r>
    <m/>
    <x v="2"/>
    <x v="1"/>
    <n v="40359793"/>
    <s v="EMBARCADO"/>
    <n v="1020086"/>
    <s v="POLAR PERU 252N"/>
    <s v="BUENAVENTURA, PUERTO"/>
    <d v="2022-12-26T00:00:00"/>
    <d v="2022-12-30T00:00:00"/>
    <d v="2023-01-16T10:10:00"/>
    <s v="SEALAND"/>
    <n v="23963.45"/>
    <x v="0"/>
    <x v="2"/>
  </r>
  <r>
    <m/>
    <x v="2"/>
    <x v="1"/>
    <n v="40359562"/>
    <s v="EMBARCADO"/>
    <n v="1012556"/>
    <s v="CAPE TAINARO NX251R"/>
    <s v="CARTAGENA, PUERTO"/>
    <d v="2022-12-20T00:00:00"/>
    <d v="2022-12-24T00:00:00"/>
    <d v="2023-01-08T15:22:00"/>
    <s v="MSC"/>
    <n v="24000.89"/>
    <x v="0"/>
    <x v="2"/>
  </r>
  <r>
    <m/>
    <x v="4"/>
    <x v="0"/>
    <n v="40359455"/>
    <s v="EMBARCADO"/>
    <n v="1030792"/>
    <s v="SEASPAN BELIEF 2245E"/>
    <s v="MANZANILLO, PUERTO"/>
    <d v="2022-12-22T00:00:00"/>
    <d v="2022-12-31T00:00:00"/>
    <d v="2023-01-15T04:36:00"/>
    <s v="MSC"/>
    <n v="24000"/>
    <x v="0"/>
    <x v="2"/>
  </r>
  <r>
    <m/>
    <x v="2"/>
    <x v="1"/>
    <n v="40359446"/>
    <s v="EMBARCADO"/>
    <n v="1022709"/>
    <s v="POLAR PERU 252N"/>
    <s v="CALDERA, PUERTO"/>
    <d v="2022-12-27T00:00:00"/>
    <d v="2022-12-30T00:00:00"/>
    <d v="2023-01-20T14:34:00"/>
    <s v="SEALAND"/>
    <n v="23986.17"/>
    <x v="0"/>
    <x v="2"/>
  </r>
  <r>
    <m/>
    <x v="2"/>
    <x v="1"/>
    <n v="40359445"/>
    <s v="EMBARCADO"/>
    <n v="1022709"/>
    <s v="POLAR PERU 252N"/>
    <s v="CALDERA, PUERTO"/>
    <d v="2022-12-27T00:00:00"/>
    <d v="2022-12-30T00:00:00"/>
    <d v="2023-01-20T14:34:00"/>
    <s v="SEALAND"/>
    <n v="23987.82"/>
    <x v="0"/>
    <x v="2"/>
  </r>
  <r>
    <m/>
    <x v="2"/>
    <x v="1"/>
    <n v="40359444"/>
    <s v="EMBARCADO"/>
    <n v="1022709"/>
    <s v="POLAR PERU 252N"/>
    <s v="CALDERA, PUERTO"/>
    <d v="2022-12-26T00:00:00"/>
    <d v="2022-12-30T00:00:00"/>
    <d v="2023-01-20T14:34:00"/>
    <s v="SEALAND"/>
    <n v="23978.69"/>
    <x v="0"/>
    <x v="2"/>
  </r>
  <r>
    <m/>
    <x v="2"/>
    <x v="1"/>
    <n v="40359443"/>
    <s v="EMBARCADO"/>
    <n v="1022709"/>
    <s v="MAERSK BUTON 251N"/>
    <s v="CALDERA, PUERTO"/>
    <d v="2022-12-23T00:00:00"/>
    <d v="2022-12-29T00:00:00"/>
    <d v="2023-01-19T14:34:00"/>
    <s v="HAMBURG SUD"/>
    <n v="23986.91"/>
    <x v="0"/>
    <x v="2"/>
  </r>
  <r>
    <m/>
    <x v="2"/>
    <x v="1"/>
    <n v="40359442"/>
    <s v="EMBARCADO"/>
    <n v="1022709"/>
    <s v="MAERSK BUTON 251N"/>
    <s v="CALDERA, PUERTO"/>
    <d v="2022-12-22T00:00:00"/>
    <d v="2022-12-29T00:00:00"/>
    <d v="2023-01-19T14:34:00"/>
    <s v="HAMBURG SUD"/>
    <n v="23989.47"/>
    <x v="0"/>
    <x v="2"/>
  </r>
  <r>
    <m/>
    <x v="2"/>
    <x v="1"/>
    <n v="40359441"/>
    <s v="EMBARCADO"/>
    <n v="1022709"/>
    <s v="MAERSK BUTON 251N"/>
    <s v="CALDERA, PUERTO"/>
    <d v="2022-12-21T00:00:00"/>
    <d v="2022-12-29T00:00:00"/>
    <d v="2023-01-19T14:34:00"/>
    <s v="HAMBURG SUD"/>
    <n v="23991.26"/>
    <x v="0"/>
    <x v="2"/>
  </r>
  <r>
    <m/>
    <x v="2"/>
    <x v="1"/>
    <n v="40359439"/>
    <s v="EMBARCADO"/>
    <n v="1020944"/>
    <s v="MAERSK BUTON 251N"/>
    <s v="CALDERA, PUERTO"/>
    <d v="2022-12-23T00:00:00"/>
    <d v="2022-12-29T00:00:00"/>
    <d v="2023-01-19T14:34:00"/>
    <s v="HAMBURG SUD"/>
    <n v="23115.77"/>
    <x v="0"/>
    <x v="2"/>
  </r>
  <r>
    <m/>
    <x v="2"/>
    <x v="1"/>
    <n v="40359438"/>
    <s v="EMBARCADO"/>
    <n v="1020944"/>
    <s v="MAERSK BUTON 251N"/>
    <s v="CALDERA, PUERTO"/>
    <d v="2022-12-23T00:00:00"/>
    <d v="2022-12-29T00:00:00"/>
    <d v="2023-01-19T14:34:00"/>
    <s v="HAMBURG SUD"/>
    <n v="24005.68"/>
    <x v="0"/>
    <x v="2"/>
  </r>
  <r>
    <m/>
    <x v="2"/>
    <x v="1"/>
    <n v="40359393"/>
    <s v="EMBARCADO"/>
    <n v="1020944"/>
    <s v="VALPARAISO EXPRESS 2247N "/>
    <s v="CALLAO, PUERTO"/>
    <d v="2022-12-21T00:00:00"/>
    <d v="2022-12-30T00:00:00"/>
    <d v="2023-01-06T21:00:00"/>
    <s v="COSCO"/>
    <n v="23975.97"/>
    <x v="0"/>
    <x v="2"/>
  </r>
  <r>
    <m/>
    <x v="4"/>
    <x v="0"/>
    <n v="40359380"/>
    <s v="EMBARCADO"/>
    <n v="1011748"/>
    <s v="MSC RUBY FA250R"/>
    <s v="MANZANILLO, PUERTO"/>
    <d v="2022-12-15T00:00:00"/>
    <d v="2022-12-25T00:00:00"/>
    <d v="2023-01-09T04:36:00"/>
    <s v="MSC"/>
    <n v="22800"/>
    <x v="0"/>
    <x v="2"/>
  </r>
  <r>
    <m/>
    <x v="4"/>
    <x v="0"/>
    <n v="40359379"/>
    <s v="EMBARCADO"/>
    <n v="1011748"/>
    <s v="MSC RUBY FA250R"/>
    <s v="MANZANILLO, PUERTO"/>
    <d v="2022-12-15T00:00:00"/>
    <d v="2022-12-25T00:00:00"/>
    <d v="2023-01-09T04:36:00"/>
    <s v="MSC"/>
    <n v="21600"/>
    <x v="0"/>
    <x v="2"/>
  </r>
  <r>
    <m/>
    <x v="4"/>
    <x v="0"/>
    <n v="40359378"/>
    <s v="EMBARCADO"/>
    <n v="1011748"/>
    <s v="MSC RUBY FA250R"/>
    <s v="MANZANILLO, PUERTO"/>
    <d v="2022-12-15T00:00:00"/>
    <d v="2022-12-25T00:00:00"/>
    <d v="2023-01-09T04:36:00"/>
    <s v="MSC"/>
    <n v="22800"/>
    <x v="0"/>
    <x v="2"/>
  </r>
  <r>
    <m/>
    <x v="4"/>
    <x v="1"/>
    <n v="40359377"/>
    <s v="EMBARCADO"/>
    <n v="1030802"/>
    <s v="MSC ANTIGUA NX252R"/>
    <s v="MANZANILLO, PUERTO"/>
    <d v="2022-12-28T00:00:00"/>
    <d v="2022-12-31T00:00:00"/>
    <d v="2023-01-15T04:36:00"/>
    <s v="MSC"/>
    <n v="23995.55"/>
    <x v="0"/>
    <x v="2"/>
  </r>
  <r>
    <m/>
    <x v="3"/>
    <x v="0"/>
    <n v="40359374"/>
    <s v="EMBARCADO"/>
    <n v="1010877"/>
    <s v="MAERSK BUTON 251N"/>
    <s v="DURBAN, PUERTO"/>
    <d v="2022-12-22T00:00:00"/>
    <d v="2022-12-29T00:00:00"/>
    <d v="2023-03-11T23:23:00"/>
    <s v="MAERSK"/>
    <n v="24000"/>
    <x v="0"/>
    <x v="2"/>
  </r>
  <r>
    <m/>
    <x v="1"/>
    <x v="0"/>
    <n v="40359369"/>
    <s v="EMBARCADO"/>
    <n v="1012147"/>
    <s v="MSC ANTIGUA NX252R"/>
    <s v="SAN JUAN, PUERTO"/>
    <d v="2022-12-26T00:00:00"/>
    <d v="2022-12-31T00:00:00"/>
    <d v="2023-01-24T02:17:00"/>
    <s v="MSC"/>
    <n v="18660.774880000001"/>
    <x v="0"/>
    <x v="2"/>
  </r>
  <r>
    <m/>
    <x v="1"/>
    <x v="0"/>
    <n v="40359368"/>
    <s v="EMBARCADO"/>
    <n v="1012147"/>
    <s v="MSC ANTIGUA NX252R"/>
    <s v="SAN JUAN, PUERTO"/>
    <d v="2022-12-21T00:00:00"/>
    <d v="2022-12-31T00:00:00"/>
    <d v="2023-01-24T02:17:00"/>
    <s v="MSC"/>
    <n v="18660.774880000001"/>
    <x v="0"/>
    <x v="2"/>
  </r>
  <r>
    <m/>
    <x v="2"/>
    <x v="1"/>
    <n v="40359350"/>
    <s v="EMBARCADO"/>
    <n v="1020848"/>
    <s v="VALPARAISO EXPRESS / 0WCDMN1MA"/>
    <s v="CARTAGENA, PUERTO"/>
    <d v="2022-12-21T00:00:00"/>
    <d v="2022-12-30T00:00:00"/>
    <d v="2023-01-14T15:22:00"/>
    <s v="CMA CGM"/>
    <n v="24015.360000000001"/>
    <x v="0"/>
    <x v="2"/>
  </r>
  <r>
    <m/>
    <x v="6"/>
    <x v="1"/>
    <n v="40359342"/>
    <s v="EMBARCADO"/>
    <n v="1012612"/>
    <s v="SEASPAN BELIEF 2245E"/>
    <s v="MANILA, PUERTO"/>
    <d v="2022-12-26T00:00:00"/>
    <d v="2022-12-31T00:00:00"/>
    <d v="2023-02-25T04:51:00"/>
    <s v="MSC"/>
    <n v="24450.18"/>
    <x v="0"/>
    <x v="2"/>
  </r>
  <r>
    <m/>
    <x v="6"/>
    <x v="1"/>
    <n v="40359341"/>
    <s v="EMBARCADO"/>
    <n v="1012612"/>
    <s v="SEASPAN BELIEF 2245E"/>
    <s v="MANILA, PUERTO"/>
    <d v="2022-12-21T00:00:00"/>
    <d v="2022-12-31T00:00:00"/>
    <d v="2023-02-25T04:51:00"/>
    <s v="MSC"/>
    <n v="24987.64"/>
    <x v="0"/>
    <x v="2"/>
  </r>
  <r>
    <m/>
    <x v="6"/>
    <x v="1"/>
    <n v="40359340"/>
    <s v="EMBARCADO"/>
    <n v="1012612"/>
    <s v="SEASPAN BELIEF 2245E"/>
    <s v="MANILA, PUERTO"/>
    <d v="2022-12-16T00:00:00"/>
    <d v="2022-12-31T00:00:00"/>
    <d v="2023-02-25T04:51:00"/>
    <s v="MSC"/>
    <n v="24314.400000000001"/>
    <x v="0"/>
    <x v="2"/>
  </r>
  <r>
    <m/>
    <x v="6"/>
    <x v="1"/>
    <n v="40359339"/>
    <s v="EMBARCADO"/>
    <n v="1012612"/>
    <s v="SEASPAN BELIEF 2245E"/>
    <s v="MANILA, PUERTO"/>
    <d v="2022-12-16T00:00:00"/>
    <d v="2022-12-31T00:00:00"/>
    <d v="2023-02-25T04:51:00"/>
    <s v="MSC"/>
    <n v="24269.66"/>
    <x v="0"/>
    <x v="2"/>
  </r>
  <r>
    <m/>
    <x v="6"/>
    <x v="1"/>
    <n v="40359338"/>
    <s v="EMBARCADO"/>
    <n v="1012612"/>
    <s v="MSC RUBY FA244A"/>
    <s v="MANILA, PUERTO"/>
    <d v="2022-12-16T00:00:00"/>
    <d v="2022-12-25T00:00:00"/>
    <d v="2023-02-19T04:51:00"/>
    <s v="MSC"/>
    <n v="24587.02"/>
    <x v="0"/>
    <x v="2"/>
  </r>
  <r>
    <m/>
    <x v="0"/>
    <x v="0"/>
    <n v="40359319"/>
    <s v="EMBARCADO"/>
    <n v="1022212"/>
    <s v="EVER LEGEND"/>
    <s v="YANTIAN, CHINA"/>
    <d v="2022-12-24T00:00:00"/>
    <d v="2022-12-29T00:00:00"/>
    <d v="2023-01-30T22:27:00"/>
    <s v="CMA CGM"/>
    <n v="23983.15"/>
    <x v="0"/>
    <x v="2"/>
  </r>
  <r>
    <m/>
    <x v="0"/>
    <x v="0"/>
    <n v="40359318"/>
    <s v="EMBARCADO"/>
    <n v="1022212"/>
    <s v="SEASPAN BELIEF"/>
    <s v="YANTIAN, CHINA"/>
    <d v="2022-12-26T00:00:00"/>
    <d v="2022-12-31T00:00:00"/>
    <d v="2023-02-01T22:27:00"/>
    <s v="MSC"/>
    <n v="24201.279999999999"/>
    <x v="0"/>
    <x v="2"/>
  </r>
  <r>
    <m/>
    <x v="0"/>
    <x v="0"/>
    <n v="40359317"/>
    <s v="EMBARCADO"/>
    <n v="1022212"/>
    <s v="SEASPAN BELIEF"/>
    <s v="YANTIAN, CHINA"/>
    <d v="2022-12-21T00:00:00"/>
    <d v="2022-12-31T00:00:00"/>
    <d v="2023-02-01T22:27:00"/>
    <s v="MSC"/>
    <n v="24443"/>
    <x v="0"/>
    <x v="2"/>
  </r>
  <r>
    <m/>
    <x v="0"/>
    <x v="0"/>
    <n v="40359316"/>
    <s v="EMBARCADO"/>
    <n v="1022212"/>
    <s v="SEASPAN BELIEF"/>
    <s v="YANTIAN, CHINA"/>
    <d v="2022-12-21T00:00:00"/>
    <d v="2022-12-31T00:00:00"/>
    <d v="2023-02-01T22:27:00"/>
    <s v="MSC"/>
    <n v="24072.28"/>
    <x v="0"/>
    <x v="2"/>
  </r>
  <r>
    <m/>
    <x v="0"/>
    <x v="0"/>
    <n v="40359315"/>
    <s v="EMBARCADO"/>
    <n v="1022212"/>
    <s v="SEASPAN BELIEF"/>
    <s v="YANTIAN, CHINA"/>
    <d v="2022-12-20T00:00:00"/>
    <d v="2022-12-31T00:00:00"/>
    <d v="2023-02-01T22:27:00"/>
    <s v="MSC"/>
    <n v="24031.62"/>
    <x v="0"/>
    <x v="2"/>
  </r>
  <r>
    <m/>
    <x v="0"/>
    <x v="0"/>
    <n v="40359314"/>
    <s v="EMBARCADO"/>
    <n v="1022212"/>
    <s v="SEASPAN BELIEF"/>
    <s v="YANTIAN, CHINA"/>
    <d v="2022-12-19T00:00:00"/>
    <d v="2022-12-31T00:00:00"/>
    <d v="2023-02-01T22:27:00"/>
    <s v="MSC"/>
    <n v="24069.17"/>
    <x v="0"/>
    <x v="2"/>
  </r>
  <r>
    <m/>
    <x v="0"/>
    <x v="0"/>
    <n v="40359283"/>
    <s v="EMBARCADO"/>
    <n v="1012502"/>
    <s v="COCHRANE"/>
    <s v="YANTIAN, CHINA"/>
    <d v="2022-12-17T00:00:00"/>
    <d v="2022-12-29T00:00:00"/>
    <d v="2023-01-30T22:27:00"/>
    <s v="MSC"/>
    <n v="17400"/>
    <x v="0"/>
    <x v="2"/>
  </r>
  <r>
    <m/>
    <x v="0"/>
    <x v="0"/>
    <n v="40359279"/>
    <s v="EMBARCADO"/>
    <n v="1012681"/>
    <s v="MSC RUBY"/>
    <s v="YANTIAN, CHINA"/>
    <d v="2022-12-14T00:00:00"/>
    <d v="2022-12-25T00:00:00"/>
    <d v="2023-01-26T22:27:00"/>
    <s v="MSC"/>
    <n v="7380"/>
    <x v="0"/>
    <x v="2"/>
  </r>
  <r>
    <m/>
    <x v="0"/>
    <x v="0"/>
    <n v="40359279"/>
    <s v="EMBARCADO"/>
    <n v="1012527"/>
    <s v="MSC RUBY"/>
    <s v="YANTIAN, CHINA"/>
    <d v="2022-12-14T00:00:00"/>
    <d v="2022-12-25T00:00:00"/>
    <d v="2023-01-26T22:27:00"/>
    <s v="MSC"/>
    <n v="11820"/>
    <x v="0"/>
    <x v="2"/>
  </r>
  <r>
    <m/>
    <x v="0"/>
    <x v="0"/>
    <n v="40359278"/>
    <s v="EMBARCADO"/>
    <n v="1012504"/>
    <s v="MSC RUBY"/>
    <s v="YANTIAN, CHINA"/>
    <d v="2022-12-14T00:00:00"/>
    <d v="2022-12-25T00:00:00"/>
    <d v="2023-01-26T22:27:00"/>
    <s v="MSC"/>
    <n v="5100"/>
    <x v="0"/>
    <x v="2"/>
  </r>
  <r>
    <m/>
    <x v="0"/>
    <x v="0"/>
    <n v="40359278"/>
    <s v="EMBARCADO"/>
    <n v="1012452"/>
    <s v="MSC RUBY"/>
    <s v="YANTIAN, CHINA"/>
    <d v="2022-12-14T00:00:00"/>
    <d v="2022-12-25T00:00:00"/>
    <d v="2023-01-26T22:27:00"/>
    <s v="MSC"/>
    <n v="15980.8"/>
    <x v="0"/>
    <x v="2"/>
  </r>
  <r>
    <m/>
    <x v="0"/>
    <x v="0"/>
    <n v="40359277"/>
    <s v="EMBARCADO"/>
    <n v="1012455"/>
    <s v="VALUE"/>
    <s v="SHANGHAI, CHINA"/>
    <d v="2022-12-13T00:00:00"/>
    <d v="2022-12-24T00:00:00"/>
    <d v="2023-01-29T09:24:00"/>
    <s v="MSC"/>
    <n v="19440"/>
    <x v="0"/>
    <x v="2"/>
  </r>
  <r>
    <m/>
    <x v="0"/>
    <x v="0"/>
    <n v="40359276"/>
    <s v="EMBARCADO"/>
    <n v="1012598"/>
    <s v="MSC RUBY"/>
    <s v="YANTIAN, CHINA"/>
    <d v="2022-12-14T00:00:00"/>
    <d v="2022-12-25T00:00:00"/>
    <d v="2023-01-26T22:27:00"/>
    <s v="MSC"/>
    <n v="6240"/>
    <x v="0"/>
    <x v="2"/>
  </r>
  <r>
    <m/>
    <x v="0"/>
    <x v="0"/>
    <n v="40359276"/>
    <s v="EMBARCADO"/>
    <n v="1011969"/>
    <s v="MSC RUBY"/>
    <s v="YANTIAN, CHINA"/>
    <d v="2022-12-14T00:00:00"/>
    <d v="2022-12-25T00:00:00"/>
    <d v="2023-01-26T22:27:00"/>
    <s v="MSC"/>
    <n v="17300"/>
    <x v="0"/>
    <x v="2"/>
  </r>
  <r>
    <m/>
    <x v="0"/>
    <x v="0"/>
    <n v="40359275"/>
    <s v="EMBARCADO"/>
    <n v="1011586"/>
    <s v="VALUE"/>
    <s v="SHANGHAI, CHINA"/>
    <d v="2022-12-14T00:00:00"/>
    <d v="2022-12-24T00:00:00"/>
    <d v="2023-01-29T09:24:00"/>
    <s v="MSC"/>
    <n v="9795.6"/>
    <x v="0"/>
    <x v="2"/>
  </r>
  <r>
    <m/>
    <x v="0"/>
    <x v="0"/>
    <n v="40359275"/>
    <s v="EMBARCADO"/>
    <n v="1011417"/>
    <s v="VALUE"/>
    <s v="SHANGHAI, CHINA"/>
    <d v="2022-12-14T00:00:00"/>
    <d v="2022-12-24T00:00:00"/>
    <d v="2023-01-29T09:24:00"/>
    <s v="MSC"/>
    <n v="10080"/>
    <x v="0"/>
    <x v="2"/>
  </r>
  <r>
    <m/>
    <x v="0"/>
    <x v="0"/>
    <n v="40359271"/>
    <s v="EMBARCADO"/>
    <n v="1012527"/>
    <s v="VALUE"/>
    <s v="SHANGHAI, CHINA"/>
    <d v="2022-12-15T00:00:00"/>
    <d v="2022-12-24T00:00:00"/>
    <d v="2023-01-29T09:24:00"/>
    <s v="MSC"/>
    <n v="2000"/>
    <x v="0"/>
    <x v="2"/>
  </r>
  <r>
    <m/>
    <x v="0"/>
    <x v="0"/>
    <n v="40359271"/>
    <s v="EMBARCADO"/>
    <n v="1012526"/>
    <s v="VALUE"/>
    <s v="SHANGHAI, CHINA"/>
    <d v="2022-12-15T00:00:00"/>
    <d v="2022-12-24T00:00:00"/>
    <d v="2023-01-29T09:24:00"/>
    <s v="MSC"/>
    <n v="1360"/>
    <x v="0"/>
    <x v="2"/>
  </r>
  <r>
    <m/>
    <x v="0"/>
    <x v="0"/>
    <n v="40359271"/>
    <s v="EMBARCADO"/>
    <n v="1011967"/>
    <s v="VALUE"/>
    <s v="SHANGHAI, CHINA"/>
    <d v="2022-12-15T00:00:00"/>
    <d v="2022-12-24T00:00:00"/>
    <d v="2023-01-29T09:24:00"/>
    <s v="MSC"/>
    <n v="18740"/>
    <x v="0"/>
    <x v="2"/>
  </r>
  <r>
    <m/>
    <x v="0"/>
    <x v="0"/>
    <n v="40359269"/>
    <s v="EMBARCADO"/>
    <n v="1012434"/>
    <s v="COCHRANE"/>
    <s v="YANTIAN, CHINA"/>
    <d v="2022-12-14T00:00:00"/>
    <d v="2022-12-29T00:00:00"/>
    <d v="2023-01-30T22:27:00"/>
    <s v="MSC"/>
    <n v="23660"/>
    <x v="0"/>
    <x v="2"/>
  </r>
  <r>
    <m/>
    <x v="0"/>
    <x v="0"/>
    <n v="40359268"/>
    <s v="EMBARCADO"/>
    <n v="1012504"/>
    <s v="COCHRANE"/>
    <s v="YANTIAN, CHINA"/>
    <d v="2022-12-13T00:00:00"/>
    <d v="2022-12-29T00:00:00"/>
    <d v="2023-01-30T22:27:00"/>
    <s v="MSC"/>
    <n v="2660"/>
    <x v="0"/>
    <x v="2"/>
  </r>
  <r>
    <m/>
    <x v="0"/>
    <x v="0"/>
    <n v="40359268"/>
    <s v="EMBARCADO"/>
    <n v="1012448"/>
    <s v="COCHRANE"/>
    <s v="YANTIAN, CHINA"/>
    <d v="2022-12-13T00:00:00"/>
    <d v="2022-12-29T00:00:00"/>
    <d v="2023-01-30T22:27:00"/>
    <s v="MSC"/>
    <n v="21340"/>
    <x v="0"/>
    <x v="2"/>
  </r>
  <r>
    <m/>
    <x v="0"/>
    <x v="0"/>
    <n v="40359267"/>
    <s v="EMBARCADO"/>
    <n v="1012526"/>
    <s v="COCHRANE"/>
    <s v="YANTIAN, CHINA"/>
    <d v="2022-12-13T00:00:00"/>
    <d v="2022-12-29T00:00:00"/>
    <d v="2023-01-30T22:27:00"/>
    <s v="MSC"/>
    <n v="12000"/>
    <x v="0"/>
    <x v="2"/>
  </r>
  <r>
    <m/>
    <x v="0"/>
    <x v="0"/>
    <n v="40359267"/>
    <s v="EMBARCADO"/>
    <n v="1011968"/>
    <s v="COCHRANE"/>
    <s v="YANTIAN, CHINA"/>
    <d v="2022-12-13T00:00:00"/>
    <d v="2022-12-29T00:00:00"/>
    <d v="2023-01-30T22:27:00"/>
    <s v="MSC"/>
    <n v="12000"/>
    <x v="0"/>
    <x v="2"/>
  </r>
  <r>
    <m/>
    <x v="0"/>
    <x v="0"/>
    <n v="40359266"/>
    <s v="EMBARCADO"/>
    <n v="1012525"/>
    <s v="COCHRANE"/>
    <s v="YANTIAN, CHINA"/>
    <d v="2022-12-16T00:00:00"/>
    <d v="2022-12-29T00:00:00"/>
    <d v="2023-01-30T22:27:00"/>
    <s v="MSC"/>
    <n v="16600"/>
    <x v="0"/>
    <x v="2"/>
  </r>
  <r>
    <m/>
    <x v="1"/>
    <x v="0"/>
    <n v="40358866"/>
    <s v="EMBARCADO"/>
    <n v="1012163"/>
    <s v="MSC ANTIGUA NX252R"/>
    <s v="PORT EVERGLADES, PUERTO"/>
    <d v="2022-12-26T00:00:00"/>
    <d v="2022-12-31T00:00:00"/>
    <d v="2023-01-30T18:13:00"/>
    <s v="MSC"/>
    <n v="19958.047999999999"/>
    <x v="0"/>
    <x v="2"/>
  </r>
  <r>
    <m/>
    <x v="1"/>
    <x v="0"/>
    <n v="40358865"/>
    <s v="EMBARCADO"/>
    <n v="1012163"/>
    <s v="MSC ANTIGUA NX252R"/>
    <s v="NORFOLK, PUERTO"/>
    <d v="2022-12-22T00:00:00"/>
    <d v="2022-12-31T00:00:00"/>
    <d v="2023-01-31T11:16:00"/>
    <s v="MSC"/>
    <n v="19958.047999999999"/>
    <x v="0"/>
    <x v="2"/>
  </r>
  <r>
    <m/>
    <x v="1"/>
    <x v="0"/>
    <n v="40358864"/>
    <s v="EMBARCADO"/>
    <n v="1012107"/>
    <s v="MSC ANTIGUA NX252R"/>
    <s v="HOUSTON, PUERTO"/>
    <d v="2022-12-22T00:00:00"/>
    <d v="2022-12-31T00:00:00"/>
    <d v="2023-02-01T15:53:00"/>
    <s v="MSC"/>
    <n v="19958.047999999999"/>
    <x v="0"/>
    <x v="2"/>
  </r>
  <r>
    <m/>
    <x v="1"/>
    <x v="0"/>
    <n v="40358855"/>
    <s v="EMBARCADO"/>
    <n v="1012483"/>
    <s v="MSC ANTIGUA NX252R"/>
    <s v="NORFOLK, PUERTO"/>
    <d v="2022-12-28T00:00:00"/>
    <d v="2022-12-31T00:00:00"/>
    <d v="2023-01-31T11:16:00"/>
    <s v="MSC"/>
    <n v="19958.047999999999"/>
    <x v="0"/>
    <x v="2"/>
  </r>
  <r>
    <m/>
    <x v="1"/>
    <x v="0"/>
    <n v="40358854"/>
    <s v="EMBARCADO"/>
    <n v="1012483"/>
    <s v="MSC ANTIGUA NX252R"/>
    <s v="NORFOLK, PUERTO"/>
    <d v="2022-12-27T00:00:00"/>
    <d v="2022-12-31T00:00:00"/>
    <d v="2023-01-31T11:16:00"/>
    <s v="MSC"/>
    <n v="19958.047999999999"/>
    <x v="0"/>
    <x v="2"/>
  </r>
  <r>
    <m/>
    <x v="1"/>
    <x v="0"/>
    <n v="40358853"/>
    <s v="EMBARCADO"/>
    <n v="1012483"/>
    <s v="POLAR PERU 252N"/>
    <s v="HOUSTON, PUERTO"/>
    <d v="2022-12-26T00:00:00"/>
    <d v="2022-12-30T00:00:00"/>
    <d v="2023-01-31T15:53:00"/>
    <s v="SEALAND"/>
    <n v="19958.047999999999"/>
    <x v="0"/>
    <x v="2"/>
  </r>
  <r>
    <m/>
    <x v="1"/>
    <x v="0"/>
    <n v="40358852"/>
    <s v="EMBARCADO"/>
    <n v="1012483"/>
    <s v="CAPE TAINARO NX251R"/>
    <s v="PHILADELPHIA, PUERTO"/>
    <d v="2022-12-21T00:00:00"/>
    <d v="2022-12-24T00:00:00"/>
    <d v="2023-01-13T15:17:00"/>
    <s v="MSC"/>
    <n v="19958.047999999999"/>
    <x v="0"/>
    <x v="2"/>
  </r>
  <r>
    <m/>
    <x v="1"/>
    <x v="0"/>
    <n v="40358851"/>
    <s v="EMBARCADO"/>
    <n v="1012483"/>
    <s v="CAPE TAINARO NX251R"/>
    <s v="PHILADELPHIA, PUERTO"/>
    <d v="2022-12-21T00:00:00"/>
    <d v="2022-12-24T00:00:00"/>
    <d v="2023-01-13T15:17:00"/>
    <s v="MSC"/>
    <n v="19958.047999999999"/>
    <x v="0"/>
    <x v="2"/>
  </r>
  <r>
    <m/>
    <x v="2"/>
    <x v="1"/>
    <n v="40358847"/>
    <s v="EMBARCADO"/>
    <n v="1021385"/>
    <s v="MSC ANTIGUA NX252R"/>
    <s v="CARTAGENA, PUERTO"/>
    <d v="2022-12-28T00:00:00"/>
    <d v="2022-12-31T00:00:00"/>
    <d v="2023-01-15T15:22:00"/>
    <s v="MSC"/>
    <n v="23929.42"/>
    <x v="0"/>
    <x v="2"/>
  </r>
  <r>
    <m/>
    <x v="2"/>
    <x v="1"/>
    <n v="40358840"/>
    <s v="EMBARCADO"/>
    <n v="1012744"/>
    <s v="SEASPAN BELIEF 2245W"/>
    <s v="CALLAO, PUERTO"/>
    <d v="2022-12-20T00:00:00"/>
    <d v="2022-12-31T00:00:00"/>
    <d v="2023-01-07T21:00:00"/>
    <s v="MSC"/>
    <n v="23988.25"/>
    <x v="0"/>
    <x v="2"/>
  </r>
  <r>
    <m/>
    <x v="5"/>
    <x v="0"/>
    <n v="40358762"/>
    <s v="EMBARCADO"/>
    <n v="1022398"/>
    <s v="SEASPAN BELIEF 2245W"/>
    <s v="YOKOHAMA (ADUANA PRINCIPAL)"/>
    <d v="2022-12-21T00:00:00"/>
    <d v="2022-12-31T00:00:00"/>
    <d v="2023-02-05T12:18:00"/>
    <s v="ONE"/>
    <n v="5015.8500000000004"/>
    <x v="0"/>
    <x v="2"/>
  </r>
  <r>
    <m/>
    <x v="5"/>
    <x v="0"/>
    <n v="40358762"/>
    <s v="EMBARCADO"/>
    <n v="1022142"/>
    <s v="SEASPAN BELIEF 2245W"/>
    <s v="YOKOHAMA (ADUANA PRINCIPAL)"/>
    <d v="2022-12-21T00:00:00"/>
    <d v="2022-12-31T00:00:00"/>
    <d v="2023-02-05T12:18:00"/>
    <s v="ONE"/>
    <n v="3016.95"/>
    <x v="0"/>
    <x v="2"/>
  </r>
  <r>
    <m/>
    <x v="5"/>
    <x v="0"/>
    <n v="40358762"/>
    <s v="EMBARCADO"/>
    <n v="1022141"/>
    <s v="SEASPAN BELIEF 2245W"/>
    <s v="YOKOHAMA (ADUANA PRINCIPAL)"/>
    <d v="2022-12-21T00:00:00"/>
    <d v="2022-12-31T00:00:00"/>
    <d v="2023-02-05T12:18:00"/>
    <s v="ONE"/>
    <n v="4003.07"/>
    <x v="0"/>
    <x v="2"/>
  </r>
  <r>
    <m/>
    <x v="5"/>
    <x v="0"/>
    <n v="40358762"/>
    <s v="EMBARCADO"/>
    <n v="1021925"/>
    <s v="SEASPAN BELIEF 2245W"/>
    <s v="YOKOHAMA (ADUANA PRINCIPAL)"/>
    <d v="2022-12-21T00:00:00"/>
    <d v="2022-12-31T00:00:00"/>
    <d v="2023-02-05T12:18:00"/>
    <s v="ONE"/>
    <n v="4006.91"/>
    <x v="0"/>
    <x v="2"/>
  </r>
  <r>
    <m/>
    <x v="5"/>
    <x v="0"/>
    <n v="40358762"/>
    <s v="EMBARCADO"/>
    <n v="1021924"/>
    <s v="SEASPAN BELIEF 2245W"/>
    <s v="YOKOHAMA (ADUANA PRINCIPAL)"/>
    <d v="2022-12-21T00:00:00"/>
    <d v="2022-12-31T00:00:00"/>
    <d v="2023-02-05T12:18:00"/>
    <s v="ONE"/>
    <n v="8004.13"/>
    <x v="0"/>
    <x v="2"/>
  </r>
  <r>
    <m/>
    <x v="5"/>
    <x v="0"/>
    <n v="40358759"/>
    <s v="EMBARCADO"/>
    <n v="1022398"/>
    <s v="SEASPAN BELIEF 2245W"/>
    <s v="YOKOHAMA (ADUANA PRINCIPAL)"/>
    <d v="2022-12-21T00:00:00"/>
    <d v="2022-12-31T00:00:00"/>
    <d v="2023-02-05T12:18:00"/>
    <s v="ONE"/>
    <n v="5005.08"/>
    <x v="0"/>
    <x v="2"/>
  </r>
  <r>
    <m/>
    <x v="5"/>
    <x v="0"/>
    <n v="40358759"/>
    <s v="EMBARCADO"/>
    <n v="1022142"/>
    <s v="SEASPAN BELIEF 2245W"/>
    <s v="YOKOHAMA (ADUANA PRINCIPAL)"/>
    <d v="2022-12-21T00:00:00"/>
    <d v="2022-12-31T00:00:00"/>
    <d v="2023-02-05T12:18:00"/>
    <s v="ONE"/>
    <n v="2015.47"/>
    <x v="0"/>
    <x v="2"/>
  </r>
  <r>
    <m/>
    <x v="5"/>
    <x v="0"/>
    <n v="40358759"/>
    <s v="EMBARCADO"/>
    <n v="1022141"/>
    <s v="SEASPAN BELIEF 2245W"/>
    <s v="YOKOHAMA (ADUANA PRINCIPAL)"/>
    <d v="2022-12-21T00:00:00"/>
    <d v="2022-12-31T00:00:00"/>
    <d v="2023-02-05T12:18:00"/>
    <s v="ONE"/>
    <n v="5013.08"/>
    <x v="0"/>
    <x v="2"/>
  </r>
  <r>
    <m/>
    <x v="5"/>
    <x v="0"/>
    <n v="40358759"/>
    <s v="EMBARCADO"/>
    <n v="1021925"/>
    <s v="SEASPAN BELIEF 2245W"/>
    <s v="YOKOHAMA (ADUANA PRINCIPAL)"/>
    <d v="2022-12-21T00:00:00"/>
    <d v="2022-12-31T00:00:00"/>
    <d v="2023-02-05T12:18:00"/>
    <s v="ONE"/>
    <n v="3001.65"/>
    <x v="0"/>
    <x v="2"/>
  </r>
  <r>
    <m/>
    <x v="5"/>
    <x v="0"/>
    <n v="40358759"/>
    <s v="EMBARCADO"/>
    <n v="1021924"/>
    <s v="SEASPAN BELIEF 2245W"/>
    <s v="YOKOHAMA (ADUANA PRINCIPAL)"/>
    <d v="2022-12-21T00:00:00"/>
    <d v="2022-12-31T00:00:00"/>
    <d v="2023-02-05T12:18:00"/>
    <s v="ONE"/>
    <n v="9004.2000000000007"/>
    <x v="0"/>
    <x v="2"/>
  </r>
  <r>
    <m/>
    <x v="5"/>
    <x v="0"/>
    <n v="40358757"/>
    <s v="EMBARCADO"/>
    <n v="1022398"/>
    <s v="VALUE 0042W"/>
    <s v="OSAKA, PUERTO"/>
    <d v="2022-12-16T00:00:00"/>
    <d v="2022-12-24T00:00:00"/>
    <d v="2023-02-15T23:01:00"/>
    <s v="HYUNDAI"/>
    <n v="4005.21"/>
    <x v="0"/>
    <x v="2"/>
  </r>
  <r>
    <m/>
    <x v="5"/>
    <x v="0"/>
    <n v="40358757"/>
    <s v="EMBARCADO"/>
    <n v="1022142"/>
    <s v="VALUE 0042W"/>
    <s v="OSAKA, PUERTO"/>
    <d v="2022-12-16T00:00:00"/>
    <d v="2022-12-24T00:00:00"/>
    <d v="2023-02-15T23:01:00"/>
    <s v="HYUNDAI"/>
    <n v="2019.11"/>
    <x v="0"/>
    <x v="2"/>
  </r>
  <r>
    <m/>
    <x v="5"/>
    <x v="0"/>
    <n v="40358757"/>
    <s v="EMBARCADO"/>
    <n v="1022141"/>
    <s v="VALUE 0042W"/>
    <s v="OSAKA, PUERTO"/>
    <d v="2022-12-16T00:00:00"/>
    <d v="2022-12-24T00:00:00"/>
    <d v="2023-02-15T23:01:00"/>
    <s v="HYUNDAI"/>
    <n v="5007.32"/>
    <x v="0"/>
    <x v="2"/>
  </r>
  <r>
    <m/>
    <x v="5"/>
    <x v="0"/>
    <n v="40358757"/>
    <s v="EMBARCADO"/>
    <n v="1021925"/>
    <s v="VALUE 0042W"/>
    <s v="OSAKA, PUERTO"/>
    <d v="2022-12-17T00:00:00"/>
    <d v="2022-12-24T00:00:00"/>
    <d v="2023-02-15T23:01:00"/>
    <s v="HYUNDAI"/>
    <n v="4013.86"/>
    <x v="0"/>
    <x v="2"/>
  </r>
  <r>
    <m/>
    <x v="5"/>
    <x v="0"/>
    <n v="40358757"/>
    <s v="EMBARCADO"/>
    <n v="1021924"/>
    <s v="VALUE 0042W"/>
    <s v="OSAKA, PUERTO"/>
    <d v="2022-12-17T00:00:00"/>
    <d v="2022-12-24T00:00:00"/>
    <d v="2023-02-15T23:01:00"/>
    <s v="HYUNDAI"/>
    <n v="9005.0499999999993"/>
    <x v="0"/>
    <x v="2"/>
  </r>
  <r>
    <m/>
    <x v="5"/>
    <x v="0"/>
    <n v="40358756"/>
    <s v="EMBARCADO"/>
    <n v="1021924"/>
    <s v="VALUE 0042W"/>
    <s v="YOKOHAMA (ADUANA PRINCIPAL)"/>
    <d v="2022-12-17T00:00:00"/>
    <d v="2022-12-24T00:00:00"/>
    <d v="2023-01-29T12:18:00"/>
    <s v="HYUNDAI"/>
    <n v="9047.27"/>
    <x v="0"/>
    <x v="2"/>
  </r>
  <r>
    <m/>
    <x v="5"/>
    <x v="0"/>
    <n v="40358756"/>
    <s v="EMBARCADO"/>
    <n v="1021925"/>
    <s v="VALUE 0042W"/>
    <s v="YOKOHAMA (ADUANA PRINCIPAL)"/>
    <d v="2022-12-17T00:00:00"/>
    <d v="2022-12-24T00:00:00"/>
    <d v="2023-01-29T12:18:00"/>
    <s v="HYUNDAI"/>
    <n v="3032.43"/>
    <x v="0"/>
    <x v="2"/>
  </r>
  <r>
    <m/>
    <x v="5"/>
    <x v="0"/>
    <n v="40358756"/>
    <s v="EMBARCADO"/>
    <n v="1022141"/>
    <s v="VALUE 0042W"/>
    <s v="YOKOHAMA (ADUANA PRINCIPAL)"/>
    <d v="2022-12-17T00:00:00"/>
    <d v="2022-12-24T00:00:00"/>
    <d v="2023-01-29T12:18:00"/>
    <s v="HYUNDAI"/>
    <n v="5003.2"/>
    <x v="0"/>
    <x v="2"/>
  </r>
  <r>
    <m/>
    <x v="5"/>
    <x v="0"/>
    <n v="40358756"/>
    <s v="EMBARCADO"/>
    <n v="1022142"/>
    <s v="VALUE 0042W"/>
    <s v="YOKOHAMA (ADUANA PRINCIPAL)"/>
    <d v="2022-12-17T00:00:00"/>
    <d v="2022-12-24T00:00:00"/>
    <d v="2023-01-29T12:18:00"/>
    <s v="HYUNDAI"/>
    <n v="2003.35"/>
    <x v="0"/>
    <x v="2"/>
  </r>
  <r>
    <m/>
    <x v="5"/>
    <x v="0"/>
    <n v="40358756"/>
    <s v="EMBARCADO"/>
    <n v="1022398"/>
    <s v="VALUE 0042W"/>
    <s v="YOKOHAMA (ADUANA PRINCIPAL)"/>
    <d v="2022-12-17T00:00:00"/>
    <d v="2022-12-24T00:00:00"/>
    <d v="2023-01-29T12:18:00"/>
    <s v="HYUNDAI"/>
    <n v="5015.17"/>
    <x v="0"/>
    <x v="2"/>
  </r>
  <r>
    <m/>
    <x v="5"/>
    <x v="0"/>
    <n v="40358755"/>
    <s v="EMBARCADO"/>
    <n v="1022398"/>
    <s v="VALUE 0042W"/>
    <s v="OSAKA, PUERTO"/>
    <d v="2022-12-16T00:00:00"/>
    <d v="2022-12-24T00:00:00"/>
    <d v="2023-02-15T23:01:00"/>
    <s v="HYUNDAI"/>
    <n v="5005.38"/>
    <x v="0"/>
    <x v="2"/>
  </r>
  <r>
    <m/>
    <x v="5"/>
    <x v="0"/>
    <n v="40358755"/>
    <s v="EMBARCADO"/>
    <n v="1022142"/>
    <s v="VALUE 0042W"/>
    <s v="OSAKA, PUERTO"/>
    <d v="2022-12-16T00:00:00"/>
    <d v="2022-12-24T00:00:00"/>
    <d v="2023-02-15T23:01:00"/>
    <s v="HYUNDAI"/>
    <n v="2011.32"/>
    <x v="0"/>
    <x v="2"/>
  </r>
  <r>
    <m/>
    <x v="5"/>
    <x v="0"/>
    <n v="40358755"/>
    <s v="EMBARCADO"/>
    <n v="1022141"/>
    <s v="VALUE 0042W"/>
    <s v="OSAKA, PUERTO"/>
    <d v="2022-12-16T00:00:00"/>
    <d v="2022-12-24T00:00:00"/>
    <d v="2023-02-15T23:01:00"/>
    <s v="HYUNDAI"/>
    <n v="5019.2299999999996"/>
    <x v="0"/>
    <x v="2"/>
  </r>
  <r>
    <m/>
    <x v="5"/>
    <x v="0"/>
    <n v="40358755"/>
    <s v="EMBARCADO"/>
    <n v="1021925"/>
    <s v="VALUE 0042W"/>
    <s v="OSAKA, PUERTO"/>
    <d v="2022-12-17T00:00:00"/>
    <d v="2022-12-24T00:00:00"/>
    <d v="2023-02-15T23:01:00"/>
    <s v="HYUNDAI"/>
    <n v="3028.36"/>
    <x v="0"/>
    <x v="2"/>
  </r>
  <r>
    <m/>
    <x v="5"/>
    <x v="0"/>
    <n v="40358755"/>
    <s v="EMBARCADO"/>
    <n v="1021924"/>
    <s v="VALUE 0042W"/>
    <s v="OSAKA, PUERTO"/>
    <d v="2022-12-17T00:00:00"/>
    <d v="2022-12-24T00:00:00"/>
    <d v="2023-02-15T23:01:00"/>
    <s v="HYUNDAI"/>
    <n v="9010.5400000000009"/>
    <x v="0"/>
    <x v="2"/>
  </r>
  <r>
    <m/>
    <x v="5"/>
    <x v="0"/>
    <n v="40358754"/>
    <s v="EMBARCADO"/>
    <n v="1022398"/>
    <s v="VALUE 0042W"/>
    <s v="OSAKA, PUERTO"/>
    <d v="2022-12-17T00:00:00"/>
    <d v="2022-12-24T00:00:00"/>
    <d v="2023-02-15T23:01:00"/>
    <s v="HYUNDAI"/>
    <n v="5014.9399999999996"/>
    <x v="0"/>
    <x v="2"/>
  </r>
  <r>
    <m/>
    <x v="5"/>
    <x v="0"/>
    <n v="40358754"/>
    <s v="EMBARCADO"/>
    <n v="1022142"/>
    <s v="VALUE 0042W"/>
    <s v="OSAKA, PUERTO"/>
    <d v="2022-12-17T00:00:00"/>
    <d v="2022-12-24T00:00:00"/>
    <d v="2023-02-15T23:01:00"/>
    <s v="HYUNDAI"/>
    <n v="2008.07"/>
    <x v="0"/>
    <x v="2"/>
  </r>
  <r>
    <m/>
    <x v="5"/>
    <x v="0"/>
    <n v="40358754"/>
    <s v="EMBARCADO"/>
    <n v="1022141"/>
    <s v="VALUE 0042W"/>
    <s v="OSAKA, PUERTO"/>
    <d v="2022-12-17T00:00:00"/>
    <d v="2022-12-24T00:00:00"/>
    <d v="2023-02-15T23:01:00"/>
    <s v="HYUNDAI"/>
    <n v="5010.92"/>
    <x v="0"/>
    <x v="2"/>
  </r>
  <r>
    <m/>
    <x v="5"/>
    <x v="0"/>
    <n v="40358754"/>
    <s v="EMBARCADO"/>
    <n v="1021925"/>
    <s v="VALUE 0042W"/>
    <s v="OSAKA, PUERTO"/>
    <d v="2022-12-17T00:00:00"/>
    <d v="2022-12-24T00:00:00"/>
    <d v="2023-02-15T23:01:00"/>
    <s v="HYUNDAI"/>
    <n v="3038.71"/>
    <x v="0"/>
    <x v="2"/>
  </r>
  <r>
    <m/>
    <x v="5"/>
    <x v="0"/>
    <n v="40358754"/>
    <s v="EMBARCADO"/>
    <n v="1021924"/>
    <s v="VALUE 0042W"/>
    <s v="OSAKA, PUERTO"/>
    <d v="2022-12-17T00:00:00"/>
    <d v="2022-12-24T00:00:00"/>
    <d v="2023-02-15T23:01:00"/>
    <s v="HYUNDAI"/>
    <n v="8985.7999999999993"/>
    <x v="0"/>
    <x v="2"/>
  </r>
  <r>
    <m/>
    <x v="6"/>
    <x v="1"/>
    <n v="40358752"/>
    <s v="EMBARCADO"/>
    <n v="1012612"/>
    <s v="SEASPAN BELIEF 2245E"/>
    <s v="MANILA, PUERTO"/>
    <d v="2022-12-23T00:00:00"/>
    <d v="2022-12-31T00:00:00"/>
    <d v="2023-02-25T04:51:00"/>
    <s v="MSC"/>
    <n v="24680.080000000002"/>
    <x v="0"/>
    <x v="2"/>
  </r>
  <r>
    <m/>
    <x v="6"/>
    <x v="1"/>
    <n v="40358751"/>
    <s v="EMBARCADO"/>
    <n v="1012612"/>
    <s v="SEASPAN BELIEF 2245E"/>
    <s v="MANILA, PUERTO"/>
    <d v="2022-12-23T00:00:00"/>
    <d v="2022-12-31T00:00:00"/>
    <d v="2023-02-25T04:51:00"/>
    <s v="MSC"/>
    <n v="23833.3"/>
    <x v="0"/>
    <x v="2"/>
  </r>
  <r>
    <m/>
    <x v="6"/>
    <x v="1"/>
    <n v="40358750"/>
    <s v="EMBARCADO"/>
    <n v="1012612"/>
    <s v="SEASPAN BELIEF 2245E"/>
    <s v="MANILA, PUERTO"/>
    <d v="2022-12-24T00:00:00"/>
    <d v="2022-12-31T00:00:00"/>
    <d v="2023-02-25T04:51:00"/>
    <s v="MSC"/>
    <n v="24474.400000000001"/>
    <x v="0"/>
    <x v="2"/>
  </r>
  <r>
    <m/>
    <x v="6"/>
    <x v="1"/>
    <n v="40358748"/>
    <s v="EMBARCADO"/>
    <n v="1012612"/>
    <s v="SEASPAN BELIEF 2245W"/>
    <s v="MANILA, PUERTO"/>
    <d v="2022-12-20T00:00:00"/>
    <d v="2022-12-31T00:00:00"/>
    <d v="2023-02-25T04:51:00"/>
    <s v="MSC"/>
    <n v="25003.759999999998"/>
    <x v="0"/>
    <x v="2"/>
  </r>
  <r>
    <m/>
    <x v="6"/>
    <x v="1"/>
    <n v="40358747"/>
    <s v="EMBARCADO"/>
    <n v="1012612"/>
    <s v="SEASPAN BELIEF 2245E"/>
    <s v="MANILA, PUERTO"/>
    <d v="2022-12-21T00:00:00"/>
    <d v="2022-12-31T00:00:00"/>
    <d v="2023-02-25T04:51:00"/>
    <s v="MSC"/>
    <n v="24344.58"/>
    <x v="0"/>
    <x v="2"/>
  </r>
  <r>
    <m/>
    <x v="6"/>
    <x v="1"/>
    <n v="40358746"/>
    <s v="EMBARCADO"/>
    <n v="1012612"/>
    <s v="SEASPAN BELIEF 2245E"/>
    <s v="MANILA, PUERTO"/>
    <d v="2022-12-21T00:00:00"/>
    <d v="2022-12-31T00:00:00"/>
    <d v="2023-02-25T04:51:00"/>
    <s v="MSC"/>
    <n v="25001.56"/>
    <x v="0"/>
    <x v="2"/>
  </r>
  <r>
    <m/>
    <x v="6"/>
    <x v="1"/>
    <n v="40358745"/>
    <s v="EMBARCADO"/>
    <n v="1012612"/>
    <s v="MSC RUBY FA244A"/>
    <s v="MANILA, PUERTO"/>
    <d v="2022-12-19T00:00:00"/>
    <d v="2022-12-25T00:00:00"/>
    <d v="2023-02-19T04:51:00"/>
    <s v="MSC"/>
    <n v="24469.759999999998"/>
    <x v="0"/>
    <x v="2"/>
  </r>
  <r>
    <m/>
    <x v="6"/>
    <x v="1"/>
    <n v="40358744"/>
    <s v="EMBARCADO"/>
    <n v="1012612"/>
    <s v="MSC RUBY FA244A"/>
    <s v="MANILA, PUERTO"/>
    <d v="2022-12-17T00:00:00"/>
    <d v="2022-12-25T00:00:00"/>
    <d v="2023-02-19T04:51:00"/>
    <s v="MSC"/>
    <n v="24507.24"/>
    <x v="0"/>
    <x v="2"/>
  </r>
  <r>
    <m/>
    <x v="6"/>
    <x v="1"/>
    <n v="40358733"/>
    <s v="EMBARCADO"/>
    <n v="1012612"/>
    <s v="MSC RUBY FA244A"/>
    <s v="MANILA, PUERTO"/>
    <d v="2022-12-19T00:00:00"/>
    <d v="2022-12-25T00:00:00"/>
    <d v="2023-02-19T04:51:00"/>
    <s v="MSC"/>
    <n v="25000"/>
    <x v="0"/>
    <x v="2"/>
  </r>
  <r>
    <m/>
    <x v="6"/>
    <x v="1"/>
    <n v="40358732"/>
    <s v="EMBARCADO"/>
    <n v="1012612"/>
    <s v="VALUE 2245W"/>
    <s v="CEBU, PHILIPPINES"/>
    <d v="2022-12-19T00:00:00"/>
    <d v="2022-12-24T00:00:00"/>
    <d v="2023-02-12T20:00:00"/>
    <s v="MSC"/>
    <n v="25000"/>
    <x v="0"/>
    <x v="2"/>
  </r>
  <r>
    <m/>
    <x v="2"/>
    <x v="1"/>
    <n v="40358708"/>
    <s v="EMBARCADO"/>
    <n v="1022150"/>
    <s v="VALPARAISO EXPRESS / 0WCDMN1MA"/>
    <s v="CARTAGENA, PUERTO"/>
    <d v="2022-12-23T00:00:00"/>
    <d v="2022-12-30T00:00:00"/>
    <d v="2023-01-14T15:22:00"/>
    <s v="CMA CGM"/>
    <n v="23958.66"/>
    <x v="0"/>
    <x v="2"/>
  </r>
  <r>
    <m/>
    <x v="4"/>
    <x v="0"/>
    <n v="40358706"/>
    <s v="EMBARCADO"/>
    <n v="1023302"/>
    <s v="SEASPAN BELIEF 2245E"/>
    <s v="MANZANILLO, PUERTO"/>
    <d v="2022-12-27T00:00:00"/>
    <d v="2022-12-31T00:00:00"/>
    <d v="2023-01-15T04:36:00"/>
    <s v="MSC"/>
    <n v="24080"/>
    <x v="0"/>
    <x v="2"/>
  </r>
  <r>
    <m/>
    <x v="4"/>
    <x v="0"/>
    <n v="40358705"/>
    <s v="EMBARCADO"/>
    <n v="1023302"/>
    <s v="SEASPAN BELIEF 2245E"/>
    <s v="MANZANILLO, PUERTO"/>
    <d v="2022-12-26T00:00:00"/>
    <d v="2022-12-31T00:00:00"/>
    <d v="2023-01-15T04:36:00"/>
    <s v="MSC"/>
    <n v="24000"/>
    <x v="0"/>
    <x v="2"/>
  </r>
  <r>
    <m/>
    <x v="4"/>
    <x v="0"/>
    <n v="40358704"/>
    <s v="EMBARCADO"/>
    <n v="1023302"/>
    <s v="SEASPAN BELIEF 2245E"/>
    <s v="MANZANILLO, PUERTO"/>
    <d v="2022-12-22T00:00:00"/>
    <d v="2022-12-31T00:00:00"/>
    <d v="2023-01-15T04:36:00"/>
    <s v="MSC"/>
    <n v="24020"/>
    <x v="0"/>
    <x v="2"/>
  </r>
  <r>
    <m/>
    <x v="4"/>
    <x v="0"/>
    <n v="40358703"/>
    <s v="EMBARCADO"/>
    <n v="1023302"/>
    <s v="POLAR PERU 252N"/>
    <s v="MANZANILLO, PUERTO"/>
    <d v="2022-12-23T00:00:00"/>
    <d v="2022-12-30T00:00:00"/>
    <d v="2023-01-14T04:36:00"/>
    <s v="SEALAND"/>
    <n v="24000"/>
    <x v="0"/>
    <x v="2"/>
  </r>
  <r>
    <m/>
    <x v="2"/>
    <x v="1"/>
    <n v="40358692"/>
    <s v="EMBARCADO"/>
    <n v="1023433"/>
    <s v="MSC ANTIGUA NX252R"/>
    <s v="BUENAVENTURA, PUERTO"/>
    <d v="2022-12-22T00:00:00"/>
    <d v="2022-12-31T00:00:00"/>
    <d v="2023-01-17T10:10:00"/>
    <s v="MSC"/>
    <n v="24001.759999999998"/>
    <x v="0"/>
    <x v="2"/>
  </r>
  <r>
    <m/>
    <x v="2"/>
    <x v="1"/>
    <n v="40358688"/>
    <s v="EMBARCADO"/>
    <n v="1020944"/>
    <s v="CAPE TAINARO NX251R"/>
    <s v="CARTAGENA, PUERTO"/>
    <d v="2022-12-21T00:00:00"/>
    <d v="2022-12-24T00:00:00"/>
    <d v="2023-01-08T15:22:00"/>
    <s v="MSC"/>
    <n v="23994.77"/>
    <x v="0"/>
    <x v="2"/>
  </r>
  <r>
    <m/>
    <x v="2"/>
    <x v="1"/>
    <n v="40358687"/>
    <s v="EMBARCADO"/>
    <n v="1020944"/>
    <s v="CAPE TAINARO NX251R"/>
    <s v="CARTAGENA, PUERTO"/>
    <d v="2022-12-21T00:00:00"/>
    <d v="2022-12-24T00:00:00"/>
    <d v="2023-01-08T15:22:00"/>
    <s v="MSC"/>
    <n v="23980.89"/>
    <x v="0"/>
    <x v="2"/>
  </r>
  <r>
    <m/>
    <x v="2"/>
    <x v="1"/>
    <n v="40358684"/>
    <s v="EMBARCADO"/>
    <n v="1023433"/>
    <s v="POLAR PERU 252N"/>
    <s v="CALDERA, PUERTO"/>
    <d v="2022-12-22T00:00:00"/>
    <d v="2022-12-30T00:00:00"/>
    <d v="2023-01-20T14:34:00"/>
    <s v="SEALAND"/>
    <n v="3015.26"/>
    <x v="0"/>
    <x v="2"/>
  </r>
  <r>
    <m/>
    <x v="2"/>
    <x v="1"/>
    <n v="40358684"/>
    <s v="EMBARCADO"/>
    <n v="1020944"/>
    <s v="POLAR PERU 252N"/>
    <s v="CALDERA, PUERTO"/>
    <d v="2022-12-22T00:00:00"/>
    <d v="2022-12-30T00:00:00"/>
    <d v="2023-01-20T14:34:00"/>
    <s v="SEALAND"/>
    <n v="6010.89"/>
    <x v="0"/>
    <x v="2"/>
  </r>
  <r>
    <m/>
    <x v="2"/>
    <x v="1"/>
    <n v="40358684"/>
    <s v="EMBARCADO"/>
    <n v="1023433"/>
    <s v="POLAR PERU 252N"/>
    <s v="CALDERA, PUERTO"/>
    <d v="2022-12-22T00:00:00"/>
    <d v="2022-12-30T00:00:00"/>
    <d v="2023-01-20T14:34:00"/>
    <s v="SEALAND"/>
    <n v="2943.08"/>
    <x v="0"/>
    <x v="2"/>
  </r>
  <r>
    <m/>
    <x v="2"/>
    <x v="1"/>
    <n v="40358684"/>
    <s v="EMBARCADO"/>
    <n v="1020017"/>
    <s v="POLAR PERU 252N"/>
    <s v="CALDERA, PUERTO"/>
    <d v="2022-12-22T00:00:00"/>
    <d v="2022-12-30T00:00:00"/>
    <d v="2023-01-20T14:34:00"/>
    <s v="SEALAND"/>
    <n v="5781.13"/>
    <x v="0"/>
    <x v="2"/>
  </r>
  <r>
    <m/>
    <x v="2"/>
    <x v="1"/>
    <n v="40358684"/>
    <s v="EMBARCADO"/>
    <n v="1020367"/>
    <s v="POLAR PERU 252N"/>
    <s v="CALDERA, PUERTO"/>
    <d v="2022-12-22T00:00:00"/>
    <d v="2022-12-30T00:00:00"/>
    <d v="2023-01-20T14:34:00"/>
    <s v="SEALAND"/>
    <n v="5987.11"/>
    <x v="0"/>
    <x v="2"/>
  </r>
  <r>
    <m/>
    <x v="1"/>
    <x v="0"/>
    <n v="40358681"/>
    <s v="EMBARCADO"/>
    <n v="1021538"/>
    <s v="MSC ANTIGUA NX252R"/>
    <s v="NEW YORK, PUERTO"/>
    <d v="2022-12-27T00:00:00"/>
    <d v="2022-12-31T00:00:00"/>
    <d v="2023-01-31T19:15:00"/>
    <s v="MSC"/>
    <n v="24000.001779999999"/>
    <x v="0"/>
    <x v="2"/>
  </r>
  <r>
    <m/>
    <x v="1"/>
    <x v="0"/>
    <n v="40358677"/>
    <s v="EMBARCADO"/>
    <n v="1030735"/>
    <s v="POLAR PERU 252N"/>
    <s v="NORFOLK, PUERTO"/>
    <d v="2022-12-27T00:00:00"/>
    <d v="2022-12-30T00:00:00"/>
    <d v="2023-01-30T11:16:00"/>
    <s v="SEALAND"/>
    <n v="19050.864000000001"/>
    <x v="0"/>
    <x v="2"/>
  </r>
  <r>
    <m/>
    <x v="2"/>
    <x v="1"/>
    <n v="40358673"/>
    <s v="EMBARCADO"/>
    <n v="1021385"/>
    <s v="SEASPAN BELIEF 2245E"/>
    <s v="CALLAO, PUERTO"/>
    <d v="2022-12-23T00:00:00"/>
    <d v="2022-12-31T00:00:00"/>
    <d v="2023-01-07T21:00:00"/>
    <s v="MSC"/>
    <n v="12015.39"/>
    <x v="0"/>
    <x v="2"/>
  </r>
  <r>
    <m/>
    <x v="2"/>
    <x v="1"/>
    <n v="40358673"/>
    <s v="EMBARCADO"/>
    <n v="1020339"/>
    <s v="SEASPAN BELIEF 2245E"/>
    <s v="CALLAO, PUERTO"/>
    <d v="2022-12-23T00:00:00"/>
    <d v="2022-12-31T00:00:00"/>
    <d v="2023-01-07T21:00:00"/>
    <s v="MSC"/>
    <n v="12014.45"/>
    <x v="0"/>
    <x v="2"/>
  </r>
  <r>
    <m/>
    <x v="1"/>
    <x v="0"/>
    <n v="40358668"/>
    <s v="EMBARCADO"/>
    <n v="1012148"/>
    <s v="POLAR PERU 252N"/>
    <s v="PORT EVERGLADES, PUERTO"/>
    <d v="2022-12-23T00:00:00"/>
    <d v="2022-12-30T00:00:00"/>
    <d v="2023-01-29T18:13:00"/>
    <s v="SEALAND"/>
    <n v="19758.467519999998"/>
    <x v="0"/>
    <x v="2"/>
  </r>
  <r>
    <m/>
    <x v="5"/>
    <x v="0"/>
    <n v="40358650"/>
    <s v="EMBARCADO"/>
    <n v="1022621"/>
    <s v="SEASPAN BELIEF 2245W"/>
    <s v="NAGOYA, PUERTO"/>
    <d v="2022-12-22T00:00:00"/>
    <d v="2022-12-31T00:00:00"/>
    <d v="2023-02-09T00:00:00"/>
    <s v="HYUNDAI"/>
    <n v="4032.3"/>
    <x v="0"/>
    <x v="2"/>
  </r>
  <r>
    <m/>
    <x v="5"/>
    <x v="0"/>
    <n v="40358650"/>
    <s v="EMBARCADO"/>
    <n v="1022751"/>
    <s v="SEASPAN BELIEF 2245W"/>
    <s v="NAGOYA, PUERTO"/>
    <d v="2022-12-22T00:00:00"/>
    <d v="2022-12-31T00:00:00"/>
    <d v="2023-02-09T00:00:00"/>
    <s v="HYUNDAI"/>
    <n v="6048"/>
    <x v="0"/>
    <x v="2"/>
  </r>
  <r>
    <m/>
    <x v="5"/>
    <x v="0"/>
    <n v="40358650"/>
    <s v="EMBARCADO"/>
    <n v="1022864"/>
    <s v="SEASPAN BELIEF 2245W"/>
    <s v="NAGOYA, PUERTO"/>
    <d v="2022-12-22T00:00:00"/>
    <d v="2022-12-31T00:00:00"/>
    <d v="2023-02-09T00:00:00"/>
    <s v="HYUNDAI"/>
    <n v="5992.78"/>
    <x v="0"/>
    <x v="2"/>
  </r>
  <r>
    <m/>
    <x v="5"/>
    <x v="0"/>
    <n v="40358650"/>
    <s v="EMBARCADO"/>
    <n v="1022865"/>
    <s v="SEASPAN BELIEF 2245W"/>
    <s v="NAGOYA, PUERTO"/>
    <d v="2022-12-22T00:00:00"/>
    <d v="2022-12-31T00:00:00"/>
    <d v="2023-02-09T00:00:00"/>
    <s v="HYUNDAI"/>
    <n v="7970.64"/>
    <x v="0"/>
    <x v="2"/>
  </r>
  <r>
    <m/>
    <x v="5"/>
    <x v="0"/>
    <n v="40358644"/>
    <s v="EMBARCADO"/>
    <n v="1023265"/>
    <s v="SEASPAN BELIEF 2245E"/>
    <s v="YOKOHAMA (ADUANA PRINCIPAL)"/>
    <d v="2022-12-21T00:00:00"/>
    <d v="2022-12-31T00:00:00"/>
    <d v="2023-02-05T12:18:00"/>
    <s v="HYUNDAI"/>
    <n v="1995.58"/>
    <x v="0"/>
    <x v="2"/>
  </r>
  <r>
    <m/>
    <x v="5"/>
    <x v="0"/>
    <n v="40358644"/>
    <s v="EMBARCADO"/>
    <n v="1021931"/>
    <s v="SEASPAN BELIEF 2245E"/>
    <s v="YOKOHAMA (ADUANA PRINCIPAL)"/>
    <d v="2022-12-21T00:00:00"/>
    <d v="2022-12-31T00:00:00"/>
    <d v="2023-02-05T12:18:00"/>
    <s v="HYUNDAI"/>
    <n v="2006.54"/>
    <x v="0"/>
    <x v="2"/>
  </r>
  <r>
    <m/>
    <x v="5"/>
    <x v="0"/>
    <n v="40358643"/>
    <s v="EMBARCADO"/>
    <n v="1022864"/>
    <s v="SEASPAN BELIEF 2245E"/>
    <s v="YOKOHAMA (ADUANA PRINCIPAL)"/>
    <d v="2022-12-21T00:00:00"/>
    <d v="2022-12-31T00:00:00"/>
    <d v="2023-02-05T12:18:00"/>
    <s v="HYUNDAI"/>
    <n v="1997.97"/>
    <x v="0"/>
    <x v="2"/>
  </r>
  <r>
    <m/>
    <x v="5"/>
    <x v="0"/>
    <n v="40358643"/>
    <s v="EMBARCADO"/>
    <n v="1022751"/>
    <s v="SEASPAN BELIEF 2245E"/>
    <s v="YOKOHAMA (ADUANA PRINCIPAL)"/>
    <d v="2022-12-21T00:00:00"/>
    <d v="2022-12-31T00:00:00"/>
    <d v="2023-02-05T12:18:00"/>
    <s v="HYUNDAI"/>
    <n v="3010"/>
    <x v="0"/>
    <x v="2"/>
  </r>
  <r>
    <m/>
    <x v="5"/>
    <x v="0"/>
    <n v="40358643"/>
    <s v="EMBARCADO"/>
    <n v="1022621"/>
    <s v="SEASPAN BELIEF 2245E"/>
    <s v="YOKOHAMA (ADUANA PRINCIPAL)"/>
    <d v="2022-12-21T00:00:00"/>
    <d v="2022-12-31T00:00:00"/>
    <d v="2023-02-05T12:18:00"/>
    <s v="HYUNDAI"/>
    <n v="9104.34"/>
    <x v="0"/>
    <x v="2"/>
  </r>
  <r>
    <m/>
    <x v="5"/>
    <x v="0"/>
    <n v="40358643"/>
    <s v="EMBARCADO"/>
    <n v="1021924"/>
    <s v="SEASPAN BELIEF 2245E"/>
    <s v="YOKOHAMA (ADUANA PRINCIPAL)"/>
    <d v="2022-12-21T00:00:00"/>
    <d v="2022-12-31T00:00:00"/>
    <d v="2023-02-05T12:18:00"/>
    <s v="HYUNDAI"/>
    <n v="6003.82"/>
    <x v="0"/>
    <x v="2"/>
  </r>
  <r>
    <m/>
    <x v="5"/>
    <x v="0"/>
    <n v="40358629"/>
    <s v="EMBARCADO"/>
    <n v="1023265"/>
    <s v="SEASPAN BELIEF 2245E"/>
    <s v="YOKOHAMA (ADUANA PRINCIPAL)"/>
    <d v="2022-12-16T00:00:00"/>
    <d v="2022-12-31T00:00:00"/>
    <d v="2023-02-05T12:18:00"/>
    <s v="MSC"/>
    <n v="2000.98"/>
    <x v="0"/>
    <x v="2"/>
  </r>
  <r>
    <m/>
    <x v="5"/>
    <x v="0"/>
    <n v="40358629"/>
    <s v="EMBARCADO"/>
    <n v="1021931"/>
    <s v="SEASPAN BELIEF 2245E"/>
    <s v="YOKOHAMA (ADUANA PRINCIPAL)"/>
    <d v="2022-12-16T00:00:00"/>
    <d v="2022-12-31T00:00:00"/>
    <d v="2023-02-05T12:18:00"/>
    <s v="MSC"/>
    <n v="2002.13"/>
    <x v="0"/>
    <x v="2"/>
  </r>
  <r>
    <m/>
    <x v="5"/>
    <x v="0"/>
    <n v="40358628"/>
    <s v="EMBARCADO"/>
    <n v="1022975"/>
    <s v="SEASPAN BELIEF 2245E"/>
    <s v="YOKOHAMA (ADUANA PRINCIPAL)"/>
    <d v="2022-12-16T00:00:00"/>
    <d v="2022-12-31T00:00:00"/>
    <d v="2023-02-05T12:18:00"/>
    <s v="MSC"/>
    <n v="3000"/>
    <x v="0"/>
    <x v="2"/>
  </r>
  <r>
    <m/>
    <x v="5"/>
    <x v="0"/>
    <n v="40358628"/>
    <s v="EMBARCADO"/>
    <n v="1022866"/>
    <s v="SEASPAN BELIEF 2245E"/>
    <s v="YOKOHAMA (ADUANA PRINCIPAL)"/>
    <d v="2022-12-16T00:00:00"/>
    <d v="2022-12-31T00:00:00"/>
    <d v="2023-02-05T12:18:00"/>
    <s v="MSC"/>
    <n v="5014.22"/>
    <x v="0"/>
    <x v="2"/>
  </r>
  <r>
    <m/>
    <x v="5"/>
    <x v="0"/>
    <n v="40358628"/>
    <s v="EMBARCADO"/>
    <n v="1022865"/>
    <s v="SEASPAN BELIEF 2245E"/>
    <s v="YOKOHAMA (ADUANA PRINCIPAL)"/>
    <d v="2022-12-16T00:00:00"/>
    <d v="2022-12-31T00:00:00"/>
    <d v="2023-02-05T12:18:00"/>
    <s v="MSC"/>
    <n v="7017.35"/>
    <x v="0"/>
    <x v="2"/>
  </r>
  <r>
    <m/>
    <x v="5"/>
    <x v="0"/>
    <n v="40358628"/>
    <s v="EMBARCADO"/>
    <n v="1022398"/>
    <s v="SEASPAN BELIEF 2245E"/>
    <s v="YOKOHAMA (ADUANA PRINCIPAL)"/>
    <d v="2022-12-16T00:00:00"/>
    <d v="2022-12-31T00:00:00"/>
    <d v="2023-02-05T12:18:00"/>
    <s v="MSC"/>
    <n v="5003.6099999999997"/>
    <x v="0"/>
    <x v="2"/>
  </r>
  <r>
    <m/>
    <x v="4"/>
    <x v="0"/>
    <n v="40358247"/>
    <s v="EMBARCADO"/>
    <n v="1011127"/>
    <s v="POLAR COLOMBIA 251N"/>
    <s v="MANZANILLO, PUERTO"/>
    <d v="2022-12-17T00:00:00"/>
    <d v="2022-12-25T00:00:00"/>
    <d v="2023-01-09T04:36:00"/>
    <s v="SEALAND"/>
    <n v="21600"/>
    <x v="0"/>
    <x v="2"/>
  </r>
  <r>
    <m/>
    <x v="4"/>
    <x v="0"/>
    <n v="40358246"/>
    <s v="EMBARCADO"/>
    <n v="1011127"/>
    <s v="POLAR COLOMBIA 251N"/>
    <s v="MANZANILLO, PUERTO"/>
    <d v="2022-12-16T00:00:00"/>
    <d v="2022-12-25T00:00:00"/>
    <d v="2023-01-09T04:36:00"/>
    <s v="SEALAND"/>
    <n v="21600"/>
    <x v="0"/>
    <x v="2"/>
  </r>
  <r>
    <m/>
    <x v="4"/>
    <x v="0"/>
    <n v="40358245"/>
    <s v="EMBARCADO"/>
    <n v="1011127"/>
    <s v="SEASPAN BELIEF 2245E"/>
    <s v="MANZANILLO, PUERTO"/>
    <d v="2022-12-26T00:00:00"/>
    <d v="2022-12-31T00:00:00"/>
    <d v="2023-01-15T04:36:00"/>
    <s v="MSC"/>
    <n v="21600"/>
    <x v="0"/>
    <x v="2"/>
  </r>
  <r>
    <m/>
    <x v="4"/>
    <x v="0"/>
    <n v="40358243"/>
    <s v="EMBARCADO"/>
    <n v="1011127"/>
    <s v="SEASPAN BELIEF 2245E"/>
    <s v="MANZANILLO, PUERTO"/>
    <d v="2022-12-21T00:00:00"/>
    <d v="2022-12-31T00:00:00"/>
    <d v="2023-01-15T04:36:00"/>
    <s v="MSC"/>
    <n v="21600"/>
    <x v="0"/>
    <x v="2"/>
  </r>
  <r>
    <m/>
    <x v="4"/>
    <x v="0"/>
    <n v="40358242"/>
    <s v="EMBARCADO"/>
    <n v="1011127"/>
    <s v="POLAR COLOMBIA 251N"/>
    <s v="MANZANILLO, PUERTO"/>
    <d v="2022-12-17T00:00:00"/>
    <d v="2022-12-25T00:00:00"/>
    <d v="2023-01-09T04:36:00"/>
    <s v="SEALAND"/>
    <n v="21600"/>
    <x v="0"/>
    <x v="2"/>
  </r>
  <r>
    <m/>
    <x v="4"/>
    <x v="0"/>
    <n v="40358241"/>
    <s v="EMBARCADO"/>
    <n v="1011127"/>
    <s v="MSC RUBY FA250R"/>
    <s v="MANZANILLO, PUERTO"/>
    <d v="2022-12-15T00:00:00"/>
    <d v="2022-12-25T00:00:00"/>
    <d v="2023-01-09T04:36:00"/>
    <s v="MSC"/>
    <n v="21600"/>
    <x v="0"/>
    <x v="2"/>
  </r>
  <r>
    <m/>
    <x v="4"/>
    <x v="0"/>
    <n v="40358240"/>
    <s v="EMBARCADO"/>
    <n v="1011127"/>
    <s v="SEASPAN BELIEF 2245E"/>
    <s v="MANZANILLO, PUERTO"/>
    <d v="2022-12-26T00:00:00"/>
    <d v="2022-12-31T00:00:00"/>
    <d v="2023-01-15T04:36:00"/>
    <s v="MSC"/>
    <n v="21600"/>
    <x v="0"/>
    <x v="2"/>
  </r>
  <r>
    <m/>
    <x v="4"/>
    <x v="0"/>
    <n v="40358239"/>
    <s v="EMBARCADO"/>
    <n v="1011127"/>
    <s v="SEASPAN BELIEF 2245W"/>
    <s v="MANZANILLO, PUERTO"/>
    <d v="2022-12-21T00:00:00"/>
    <d v="2022-12-31T00:00:00"/>
    <d v="2023-01-15T04:36:00"/>
    <s v="ONE"/>
    <n v="21840"/>
    <x v="0"/>
    <x v="2"/>
  </r>
  <r>
    <m/>
    <x v="4"/>
    <x v="0"/>
    <n v="40358237"/>
    <s v="EMBARCADO"/>
    <n v="1011127"/>
    <s v="MSC RUBY FA250R"/>
    <s v="MANZANILLO, PUERTO"/>
    <d v="2022-12-15T00:00:00"/>
    <d v="2022-12-25T00:00:00"/>
    <d v="2023-01-09T04:36:00"/>
    <s v="MSC"/>
    <n v="21600"/>
    <x v="0"/>
    <x v="2"/>
  </r>
  <r>
    <m/>
    <x v="4"/>
    <x v="0"/>
    <n v="40358236"/>
    <s v="EMBARCADO"/>
    <n v="1011127"/>
    <s v="MSC RUBY FA250R"/>
    <s v="MANZANILLO, PUERTO"/>
    <d v="2022-12-15T00:00:00"/>
    <d v="2022-12-25T00:00:00"/>
    <d v="2023-01-09T04:36:00"/>
    <s v="MSC"/>
    <n v="20400"/>
    <x v="0"/>
    <x v="2"/>
  </r>
  <r>
    <m/>
    <x v="1"/>
    <x v="0"/>
    <n v="40358136"/>
    <s v="EMBARCADO"/>
    <n v="1012159"/>
    <s v="CAPE TAINARO NX251R"/>
    <s v="PORT EVERGLADES, PUERTO"/>
    <d v="2022-12-21T00:00:00"/>
    <d v="2022-12-24T00:00:00"/>
    <d v="2023-01-23T18:13:00"/>
    <s v="MSC"/>
    <n v="19958.047999999999"/>
    <x v="0"/>
    <x v="2"/>
  </r>
  <r>
    <m/>
    <x v="1"/>
    <x v="0"/>
    <n v="40358135"/>
    <s v="EMBARCADO"/>
    <n v="1012159"/>
    <s v="MSC ROMANE NX250R"/>
    <s v="NEW YORK, PUERTO"/>
    <d v="2022-12-14T00:00:00"/>
    <d v="2022-12-17T00:00:00"/>
    <d v="2023-01-17T19:15:00"/>
    <s v="MSC"/>
    <n v="19958.047999999999"/>
    <x v="0"/>
    <x v="2"/>
  </r>
  <r>
    <m/>
    <x v="1"/>
    <x v="0"/>
    <n v="40358114"/>
    <s v="EMBARCADO"/>
    <n v="1012521"/>
    <s v="MSC ANTIGUA NX252R"/>
    <s v="NEW YORK, PUERTO"/>
    <d v="2022-12-23T00:00:00"/>
    <d v="2022-12-31T00:00:00"/>
    <d v="2023-01-31T19:15:00"/>
    <s v="MSC"/>
    <n v="18143.68"/>
    <x v="0"/>
    <x v="2"/>
  </r>
  <r>
    <m/>
    <x v="1"/>
    <x v="0"/>
    <n v="40358113"/>
    <s v="EMBARCADO"/>
    <n v="1012521"/>
    <s v="MSC ANTIGUA NX252R"/>
    <s v="NORFOLK, PUERTO"/>
    <d v="2022-12-22T00:00:00"/>
    <d v="2022-12-31T00:00:00"/>
    <d v="2023-01-31T11:16:00"/>
    <s v="MSC"/>
    <n v="18143.68"/>
    <x v="0"/>
    <x v="2"/>
  </r>
  <r>
    <m/>
    <x v="1"/>
    <x v="0"/>
    <n v="40358112"/>
    <s v="EMBARCADO"/>
    <n v="1012109"/>
    <s v="CAPE TAINARO NX251R"/>
    <s v="NORFOLK, PUERTO"/>
    <d v="2022-12-16T00:00:00"/>
    <d v="2022-12-24T00:00:00"/>
    <d v="2023-01-24T11:16:00"/>
    <s v="MSC"/>
    <n v="907.18399999999997"/>
    <x v="0"/>
    <x v="2"/>
  </r>
  <r>
    <m/>
    <x v="1"/>
    <x v="0"/>
    <n v="40358112"/>
    <s v="EMBARCADO"/>
    <n v="1012521"/>
    <s v="CAPE TAINARO NX251R"/>
    <s v="NORFOLK, PUERTO"/>
    <d v="2022-12-16T00:00:00"/>
    <d v="2022-12-24T00:00:00"/>
    <d v="2023-01-24T11:16:00"/>
    <s v="MSC"/>
    <n v="17236.495999999999"/>
    <x v="0"/>
    <x v="2"/>
  </r>
  <r>
    <m/>
    <x v="1"/>
    <x v="0"/>
    <n v="40358110"/>
    <s v="EMBARCADO"/>
    <n v="1012523"/>
    <s v="SEASPAN BELIEF 2245E"/>
    <s v="LOS ANGELES, PUERTO"/>
    <d v="2022-12-24T00:00:00"/>
    <d v="2022-12-31T00:00:00"/>
    <d v="2023-01-23T19:30:00"/>
    <s v="MSC"/>
    <n v="18143.68"/>
    <x v="0"/>
    <x v="2"/>
  </r>
  <r>
    <m/>
    <x v="1"/>
    <x v="0"/>
    <n v="40358107"/>
    <s v="EMBARCADO"/>
    <n v="1012148"/>
    <s v="MSC ANTIGUA NX252R"/>
    <s v="SAN JUAN, PUERTO"/>
    <d v="2022-12-23T00:00:00"/>
    <d v="2022-12-31T00:00:00"/>
    <d v="2023-01-24T02:17:00"/>
    <s v="MSC"/>
    <n v="19758.467519999998"/>
    <x v="0"/>
    <x v="2"/>
  </r>
  <r>
    <m/>
    <x v="1"/>
    <x v="0"/>
    <n v="40358105"/>
    <s v="EMBARCADO"/>
    <n v="1012148"/>
    <s v="MSC ROMANE NX250R"/>
    <s v="SAN JUAN, PUERTO"/>
    <d v="2022-12-15T00:00:00"/>
    <d v="2022-12-17T00:00:00"/>
    <d v="2023-01-10T02:17:00"/>
    <s v="MSC"/>
    <n v="19758.467519999998"/>
    <x v="0"/>
    <x v="2"/>
  </r>
  <r>
    <m/>
    <x v="1"/>
    <x v="0"/>
    <n v="40358102"/>
    <s v="EMBARCADO"/>
    <n v="1012147"/>
    <s v="MSC ROMANE NX250R"/>
    <s v="SAN JUAN, PUERTO"/>
    <d v="2022-12-14T00:00:00"/>
    <d v="2022-12-17T00:00:00"/>
    <d v="2023-01-10T02:17:00"/>
    <s v="MSC"/>
    <n v="18660.774880000001"/>
    <x v="0"/>
    <x v="2"/>
  </r>
  <r>
    <m/>
    <x v="1"/>
    <x v="0"/>
    <n v="40358101"/>
    <s v="EMBARCADO"/>
    <n v="1012147"/>
    <s v="CAPE TAINARO NX251R"/>
    <s v="SAN JUAN, PUERTO"/>
    <d v="2022-12-19T00:00:00"/>
    <d v="2022-12-24T00:00:00"/>
    <d v="2023-01-17T02:17:00"/>
    <s v="MSC"/>
    <n v="18660.774880000001"/>
    <x v="0"/>
    <x v="2"/>
  </r>
  <r>
    <m/>
    <x v="1"/>
    <x v="0"/>
    <n v="40358100"/>
    <s v="EMBARCADO"/>
    <n v="1012147"/>
    <s v="MSC ROMANE NX250R"/>
    <s v="SAN JUAN, PUERTO"/>
    <d v="2022-12-14T00:00:00"/>
    <d v="2022-12-17T00:00:00"/>
    <d v="2023-01-10T02:17:00"/>
    <s v="MSC"/>
    <n v="18660.774880000001"/>
    <x v="0"/>
    <x v="2"/>
  </r>
  <r>
    <m/>
    <x v="1"/>
    <x v="0"/>
    <n v="40358099"/>
    <s v="EMBARCADO"/>
    <n v="1012167"/>
    <s v="POLAR COLOMBIA 251N"/>
    <s v="SAN JUAN, PUERTO"/>
    <d v="2022-12-19T00:00:00"/>
    <d v="2022-12-25T00:00:00"/>
    <d v="2023-01-18T02:17:00"/>
    <s v="SEALAND"/>
    <n v="19958.047999999999"/>
    <x v="0"/>
    <x v="2"/>
  </r>
  <r>
    <m/>
    <x v="1"/>
    <x v="0"/>
    <n v="40358098"/>
    <s v="EMBARCADO"/>
    <n v="1012167"/>
    <s v="CAPE TAINARO NX251R"/>
    <s v="SAN JUAN, PUERTO"/>
    <d v="2022-12-16T00:00:00"/>
    <d v="2022-12-24T00:00:00"/>
    <d v="2023-01-17T02:17:00"/>
    <s v="MSC"/>
    <n v="19958.047999999999"/>
    <x v="0"/>
    <x v="2"/>
  </r>
  <r>
    <m/>
    <x v="1"/>
    <x v="0"/>
    <n v="40358097"/>
    <s v="EMBARCADO"/>
    <n v="1012167"/>
    <s v="CAPE TAINARO NX251R"/>
    <s v="SAN JUAN, PUERTO"/>
    <d v="2022-12-16T00:00:00"/>
    <d v="2022-12-24T00:00:00"/>
    <d v="2023-01-17T02:17:00"/>
    <s v="MSC"/>
    <n v="19958.047999999999"/>
    <x v="0"/>
    <x v="2"/>
  </r>
  <r>
    <m/>
    <x v="1"/>
    <x v="0"/>
    <n v="40358096"/>
    <s v="EMBARCADO"/>
    <n v="1012167"/>
    <s v="MSC ROMANE NX250R"/>
    <s v="SAN JUAN, PUERTO"/>
    <d v="2022-12-14T00:00:00"/>
    <d v="2022-12-17T00:00:00"/>
    <d v="2023-01-10T02:17:00"/>
    <s v="MSC"/>
    <n v="19958.047999999999"/>
    <x v="0"/>
    <x v="2"/>
  </r>
  <r>
    <m/>
    <x v="1"/>
    <x v="0"/>
    <n v="40358095"/>
    <s v="EMBARCADO"/>
    <n v="1012167"/>
    <s v="MSC ROMANE NX250R"/>
    <s v="SAN JUAN, PUERTO"/>
    <d v="2022-12-13T00:00:00"/>
    <d v="2022-12-17T00:00:00"/>
    <d v="2023-01-10T02:17:00"/>
    <s v="MSC"/>
    <n v="19958.047999999999"/>
    <x v="0"/>
    <x v="2"/>
  </r>
  <r>
    <m/>
    <x v="1"/>
    <x v="0"/>
    <n v="40358094"/>
    <s v="EMBARCADO"/>
    <n v="1012167"/>
    <s v="MSC ROMANE NX250R"/>
    <s v="SAN JUAN, PUERTO"/>
    <d v="2022-12-08T00:00:00"/>
    <d v="2022-12-17T00:00:00"/>
    <d v="2023-01-10T02:17:00"/>
    <s v="MSC"/>
    <n v="19958.047999999999"/>
    <x v="0"/>
    <x v="2"/>
  </r>
  <r>
    <m/>
    <x v="1"/>
    <x v="0"/>
    <n v="40358093"/>
    <s v="EMBARCADO"/>
    <n v="1012167"/>
    <s v="MSC ANTIGUA NX252R"/>
    <s v="SAN JUAN, PUERTO"/>
    <d v="2022-12-22T00:00:00"/>
    <d v="2022-12-31T00:00:00"/>
    <d v="2023-01-24T02:17:00"/>
    <s v="MSC"/>
    <n v="19958.047999999999"/>
    <x v="0"/>
    <x v="2"/>
  </r>
  <r>
    <m/>
    <x v="1"/>
    <x v="0"/>
    <n v="40358092"/>
    <s v="EMBARCADO"/>
    <n v="1012167"/>
    <s v="MSC ROMANE NX250R"/>
    <s v="SAN JUAN, PUERTO"/>
    <d v="2022-12-08T00:00:00"/>
    <d v="2022-12-17T00:00:00"/>
    <d v="2023-01-10T02:17:00"/>
    <s v="MSC"/>
    <n v="19958.047999999999"/>
    <x v="0"/>
    <x v="2"/>
  </r>
  <r>
    <m/>
    <x v="1"/>
    <x v="0"/>
    <n v="40358091"/>
    <s v="EMBARCADO"/>
    <n v="1012145"/>
    <s v="MSC ROMANE NX250R"/>
    <s v="SAN JUAN, PUERTO"/>
    <d v="2022-12-10T00:00:00"/>
    <d v="2022-12-17T00:00:00"/>
    <d v="2023-01-10T02:17:00"/>
    <s v="MSC"/>
    <n v="17962.243200000001"/>
    <x v="0"/>
    <x v="2"/>
  </r>
  <r>
    <m/>
    <x v="1"/>
    <x v="0"/>
    <n v="40358090"/>
    <s v="EMBARCADO"/>
    <n v="1012145"/>
    <s v="MSC ROMANE NX250R"/>
    <s v="SAN JUAN, PUERTO"/>
    <d v="2022-12-08T00:00:00"/>
    <d v="2022-12-17T00:00:00"/>
    <d v="2023-01-10T02:17:00"/>
    <s v="MSC"/>
    <n v="19758.467519999998"/>
    <x v="0"/>
    <x v="2"/>
  </r>
  <r>
    <m/>
    <x v="1"/>
    <x v="0"/>
    <n v="40358089"/>
    <s v="EMBARCADO"/>
    <n v="1012523"/>
    <s v="MAERSK LAUNCESTON 250N"/>
    <s v="SAN JUAN, PUERTO"/>
    <d v="2022-12-12T00:00:00"/>
    <d v="2022-12-17T00:00:00"/>
    <d v="2023-01-10T02:17:00"/>
    <s v="SEALAND"/>
    <n v="9616.1504000000004"/>
    <x v="0"/>
    <x v="2"/>
  </r>
  <r>
    <m/>
    <x v="1"/>
    <x v="0"/>
    <n v="40358089"/>
    <s v="EMBARCADO"/>
    <n v="1012111"/>
    <s v="MAERSK LAUNCESTON 250N"/>
    <s v="SAN JUAN, PUERTO"/>
    <d v="2022-12-12T00:00:00"/>
    <d v="2022-12-17T00:00:00"/>
    <d v="2023-01-10T02:17:00"/>
    <s v="SEALAND"/>
    <n v="9979.0239999999994"/>
    <x v="0"/>
    <x v="2"/>
  </r>
  <r>
    <m/>
    <x v="2"/>
    <x v="1"/>
    <n v="40358082"/>
    <s v="EMBARCADO"/>
    <n v="1011042"/>
    <s v="VALUE 2245W"/>
    <s v="CALLAO, PUERTO"/>
    <d v="2022-12-15T00:00:00"/>
    <d v="2022-12-24T00:00:00"/>
    <d v="2022-12-31T21:00:00"/>
    <s v="MSC"/>
    <n v="21600"/>
    <x v="0"/>
    <x v="2"/>
  </r>
  <r>
    <m/>
    <x v="2"/>
    <x v="1"/>
    <n v="40358081"/>
    <s v="EMBARCADO"/>
    <n v="1011042"/>
    <s v="MSC RUBY FA244A"/>
    <s v="CALLAO, PUERTO"/>
    <d v="2022-12-14T00:00:00"/>
    <d v="2022-12-25T00:00:00"/>
    <d v="2023-01-01T21:00:00"/>
    <s v="MSC"/>
    <n v="22800"/>
    <x v="0"/>
    <x v="2"/>
  </r>
  <r>
    <m/>
    <x v="4"/>
    <x v="0"/>
    <n v="40358079"/>
    <s v="EMBARCADO"/>
    <n v="1023302"/>
    <s v="SEASPAN BELIEF 2245W"/>
    <s v="MANZANILLO, PUERTO"/>
    <d v="2022-12-20T00:00:00"/>
    <d v="2022-12-31T00:00:00"/>
    <d v="2023-01-15T04:36:00"/>
    <s v="ONE"/>
    <n v="24000"/>
    <x v="0"/>
    <x v="2"/>
  </r>
  <r>
    <m/>
    <x v="4"/>
    <x v="0"/>
    <n v="40358075"/>
    <s v="EMBARCADO"/>
    <n v="1030658"/>
    <s v="SEASPAN BELIEF 2245E"/>
    <s v="MANZANILLO, PUERTO"/>
    <d v="2022-12-26T00:00:00"/>
    <d v="2022-12-31T00:00:00"/>
    <d v="2023-01-15T04:36:00"/>
    <s v="MSC"/>
    <n v="24017.360000000001"/>
    <x v="0"/>
    <x v="2"/>
  </r>
  <r>
    <m/>
    <x v="4"/>
    <x v="0"/>
    <n v="40358071"/>
    <s v="EMBARCADO"/>
    <n v="1030658"/>
    <s v="MSC ANTIGUA NX252R"/>
    <s v="MANZANILLO, PUERTO"/>
    <d v="2022-12-28T00:00:00"/>
    <d v="2022-12-31T00:00:00"/>
    <d v="2023-01-15T04:36:00"/>
    <s v="MSC"/>
    <n v="24017.360000000001"/>
    <x v="0"/>
    <x v="2"/>
  </r>
  <r>
    <m/>
    <x v="4"/>
    <x v="0"/>
    <n v="40358065"/>
    <s v="EMBARCADO"/>
    <n v="1030337"/>
    <s v="SEASPAN BELIEF 2245E"/>
    <s v="MANZANILLO, PUERTO"/>
    <d v="2022-12-23T00:00:00"/>
    <d v="2022-12-31T00:00:00"/>
    <d v="2023-01-15T04:36:00"/>
    <s v="MSC"/>
    <n v="24000"/>
    <x v="0"/>
    <x v="2"/>
  </r>
  <r>
    <m/>
    <x v="4"/>
    <x v="0"/>
    <n v="40358064"/>
    <s v="EMBARCADO"/>
    <n v="1030337"/>
    <s v="SEASPAN BELIEF 2245W"/>
    <s v="MANZANILLO, PUERTO"/>
    <d v="2022-12-19T00:00:00"/>
    <d v="2022-12-31T00:00:00"/>
    <d v="2023-01-15T04:36:00"/>
    <s v="ONE"/>
    <n v="24000"/>
    <x v="0"/>
    <x v="2"/>
  </r>
  <r>
    <m/>
    <x v="4"/>
    <x v="0"/>
    <n v="40358063"/>
    <s v="EMBARCADO"/>
    <n v="1030337"/>
    <s v="MSC RUBY FA244A"/>
    <s v="MANZANILLO, PUERTO"/>
    <d v="2022-12-14T00:00:00"/>
    <d v="2022-12-25T00:00:00"/>
    <d v="2023-01-09T04:36:00"/>
    <s v="ONE"/>
    <n v="24000"/>
    <x v="0"/>
    <x v="2"/>
  </r>
  <r>
    <m/>
    <x v="4"/>
    <x v="0"/>
    <n v="40358062"/>
    <s v="EMBARCADO"/>
    <n v="1030337"/>
    <s v="SEASPAN BELIEF 2245W"/>
    <s v="MANZANILLO, PUERTO"/>
    <d v="2022-12-23T00:00:00"/>
    <d v="2022-12-31T00:00:00"/>
    <d v="2023-01-15T04:36:00"/>
    <s v="ONE"/>
    <n v="24000"/>
    <x v="0"/>
    <x v="2"/>
  </r>
  <r>
    <m/>
    <x v="4"/>
    <x v="0"/>
    <n v="40358061"/>
    <s v="EMBARCADO"/>
    <n v="1030337"/>
    <s v="SEASPAN BELIEF 2245E"/>
    <s v="MANZANILLO, PUERTO"/>
    <d v="2022-12-22T00:00:00"/>
    <d v="2022-12-31T00:00:00"/>
    <d v="2023-01-15T04:36:00"/>
    <s v="MSC"/>
    <n v="24000"/>
    <x v="0"/>
    <x v="2"/>
  </r>
  <r>
    <m/>
    <x v="4"/>
    <x v="0"/>
    <n v="40358060"/>
    <s v="EMBARCADO"/>
    <n v="1030337"/>
    <s v="SEASPAN BELIEF 2245W"/>
    <s v="MANZANILLO, PUERTO"/>
    <d v="2022-12-19T00:00:00"/>
    <d v="2022-12-31T00:00:00"/>
    <d v="2023-01-15T04:36:00"/>
    <s v="ONE"/>
    <n v="24000"/>
    <x v="0"/>
    <x v="2"/>
  </r>
  <r>
    <m/>
    <x v="4"/>
    <x v="0"/>
    <n v="40358059"/>
    <s v="EMBARCADO"/>
    <n v="1030337"/>
    <s v="MSC RUBY FA244A"/>
    <s v="MANZANILLO, PUERTO"/>
    <d v="2022-12-14T00:00:00"/>
    <d v="2022-12-25T00:00:00"/>
    <d v="2023-01-09T04:36:00"/>
    <s v="ONE"/>
    <n v="24000"/>
    <x v="0"/>
    <x v="2"/>
  </r>
  <r>
    <m/>
    <x v="4"/>
    <x v="0"/>
    <n v="40358058"/>
    <s v="EMBARCADO"/>
    <n v="1030337"/>
    <s v="SEASPAN BELIEF 2245E"/>
    <s v="MANZANILLO, PUERTO"/>
    <d v="2022-12-22T00:00:00"/>
    <d v="2022-12-31T00:00:00"/>
    <d v="2023-01-15T04:36:00"/>
    <s v="MSC"/>
    <n v="24000"/>
    <x v="0"/>
    <x v="2"/>
  </r>
  <r>
    <m/>
    <x v="4"/>
    <x v="0"/>
    <n v="40358057"/>
    <s v="EMBARCADO"/>
    <n v="1030337"/>
    <s v="SEASPAN BELIEF 2245W"/>
    <s v="MANZANILLO, PUERTO"/>
    <d v="2022-12-21T00:00:00"/>
    <d v="2022-12-31T00:00:00"/>
    <d v="2023-01-15T04:36:00"/>
    <s v="ONE"/>
    <n v="24000"/>
    <x v="0"/>
    <x v="2"/>
  </r>
  <r>
    <m/>
    <x v="4"/>
    <x v="0"/>
    <n v="40358056"/>
    <s v="EMBARCADO"/>
    <n v="1030337"/>
    <s v="MSC RUBY FA244A"/>
    <s v="MANZANILLO, PUERTO"/>
    <d v="2022-12-14T00:00:00"/>
    <d v="2022-12-25T00:00:00"/>
    <d v="2023-01-09T04:36:00"/>
    <s v="ONE"/>
    <n v="24000"/>
    <x v="0"/>
    <x v="2"/>
  </r>
  <r>
    <m/>
    <x v="4"/>
    <x v="0"/>
    <n v="40358043"/>
    <s v="EMBARCADO"/>
    <n v="1021020"/>
    <s v="POLAR COLOMBIA 251N"/>
    <s v="MANZANILLO, PUERTO"/>
    <d v="2022-12-17T00:00:00"/>
    <d v="2022-12-25T00:00:00"/>
    <d v="2023-01-09T04:36:00"/>
    <s v="SEALAND"/>
    <n v="8389.2800000000007"/>
    <x v="0"/>
    <x v="2"/>
  </r>
  <r>
    <m/>
    <x v="4"/>
    <x v="0"/>
    <n v="40358043"/>
    <s v="EMBARCADO"/>
    <n v="1021020"/>
    <s v="POLAR COLOMBIA 251N"/>
    <s v="MANZANILLO, PUERTO"/>
    <d v="2022-12-16T00:00:00"/>
    <d v="2022-12-25T00:00:00"/>
    <d v="2023-01-09T04:36:00"/>
    <s v="SEALAND"/>
    <n v="15626.41"/>
    <x v="0"/>
    <x v="2"/>
  </r>
  <r>
    <m/>
    <x v="4"/>
    <x v="0"/>
    <n v="40358027"/>
    <s v="EMBARCADO"/>
    <n v="1023324"/>
    <s v="MAERSK LAUNCESTON 250N"/>
    <s v="MANZANILLO, PUERTO"/>
    <d v="2022-12-09T00:00:00"/>
    <d v="2022-12-17T00:00:00"/>
    <d v="2023-01-01T04:36:00"/>
    <s v="SEALAND"/>
    <n v="23957.03"/>
    <x v="0"/>
    <x v="2"/>
  </r>
  <r>
    <m/>
    <x v="4"/>
    <x v="0"/>
    <n v="40358026"/>
    <s v="EMBARCADO"/>
    <n v="1023324"/>
    <s v="MSC RUBY FA250R"/>
    <s v="MANZANILLO, PUERTO"/>
    <d v="2022-12-14T00:00:00"/>
    <d v="2022-12-25T00:00:00"/>
    <d v="2023-01-09T04:36:00"/>
    <s v="MSC"/>
    <n v="23994.35"/>
    <x v="0"/>
    <x v="2"/>
  </r>
  <r>
    <m/>
    <x v="4"/>
    <x v="0"/>
    <n v="40358025"/>
    <s v="EMBARCADO"/>
    <n v="1023324"/>
    <s v="MSC RUBY FA250R"/>
    <s v="MANZANILLO, PUERTO"/>
    <d v="2022-12-14T00:00:00"/>
    <d v="2022-12-25T00:00:00"/>
    <d v="2023-01-09T04:36:00"/>
    <s v="MSC"/>
    <n v="23995.83"/>
    <x v="0"/>
    <x v="2"/>
  </r>
  <r>
    <m/>
    <x v="4"/>
    <x v="0"/>
    <n v="40358024"/>
    <s v="EMBARCADO"/>
    <n v="1023324"/>
    <s v="MSC RUBY FA250R"/>
    <s v="MANZANILLO, PUERTO"/>
    <d v="2022-12-15T00:00:00"/>
    <d v="2022-12-25T00:00:00"/>
    <d v="2023-01-09T04:36:00"/>
    <s v="MSC"/>
    <n v="23982.2"/>
    <x v="0"/>
    <x v="2"/>
  </r>
  <r>
    <m/>
    <x v="4"/>
    <x v="0"/>
    <n v="40358022"/>
    <s v="EMBARCADO"/>
    <n v="1023324"/>
    <s v="MSC RUBY FA244A"/>
    <s v="MANZANILLO, PUERTO"/>
    <d v="2022-12-09T00:00:00"/>
    <d v="2022-12-25T00:00:00"/>
    <d v="2023-01-09T04:36:00"/>
    <s v="MSC"/>
    <n v="23988.31"/>
    <x v="0"/>
    <x v="2"/>
  </r>
  <r>
    <m/>
    <x v="4"/>
    <x v="0"/>
    <n v="40358021"/>
    <s v="EMBARCADO"/>
    <n v="1023324"/>
    <s v="MSC RUBY FA244A"/>
    <s v="MANZANILLO, PUERTO"/>
    <d v="2022-12-08T00:00:00"/>
    <d v="2022-12-25T00:00:00"/>
    <d v="2023-01-09T04:36:00"/>
    <s v="MSC"/>
    <n v="23986.6"/>
    <x v="0"/>
    <x v="2"/>
  </r>
  <r>
    <m/>
    <x v="4"/>
    <x v="0"/>
    <n v="40358020"/>
    <s v="EMBARCADO"/>
    <n v="1023324"/>
    <s v="MSC RUBY FA250R"/>
    <s v="MANZANILLO, PUERTO"/>
    <d v="2022-12-14T00:00:00"/>
    <d v="2022-12-25T00:00:00"/>
    <d v="2023-01-09T04:36:00"/>
    <s v="MSC"/>
    <n v="23999.93"/>
    <x v="0"/>
    <x v="2"/>
  </r>
  <r>
    <m/>
    <x v="4"/>
    <x v="0"/>
    <n v="40358018"/>
    <s v="EMBARCADO"/>
    <n v="1021874"/>
    <s v="SEASPAN BELIEF 2245E"/>
    <s v="MANZANILLO, PUERTO"/>
    <d v="2022-12-27T00:00:00"/>
    <d v="2022-12-31T00:00:00"/>
    <d v="2023-01-15T04:36:00"/>
    <s v="MSC"/>
    <n v="24005.55"/>
    <x v="0"/>
    <x v="2"/>
  </r>
  <r>
    <m/>
    <x v="4"/>
    <x v="0"/>
    <n v="40358017"/>
    <s v="EMBARCADO"/>
    <n v="1021874"/>
    <s v="SEASPAN BELIEF 2245E"/>
    <s v="MANZANILLO, PUERTO"/>
    <d v="2022-12-26T00:00:00"/>
    <d v="2022-12-31T00:00:00"/>
    <d v="2023-01-15T04:36:00"/>
    <s v="MSC"/>
    <n v="24006.97"/>
    <x v="0"/>
    <x v="2"/>
  </r>
  <r>
    <m/>
    <x v="4"/>
    <x v="0"/>
    <n v="40358014"/>
    <s v="EMBARCADO"/>
    <n v="1021874"/>
    <s v="SEASPAN BELIEF 2245E"/>
    <s v="MANZANILLO, PUERTO"/>
    <d v="2022-12-23T00:00:00"/>
    <d v="2022-12-31T00:00:00"/>
    <d v="2023-01-15T04:36:00"/>
    <s v="MSC"/>
    <n v="24004.54"/>
    <x v="0"/>
    <x v="2"/>
  </r>
  <r>
    <m/>
    <x v="4"/>
    <x v="0"/>
    <n v="40358013"/>
    <s v="EMBARCADO"/>
    <n v="1021874"/>
    <s v="SEASPAN BELIEF 2245E"/>
    <s v="MANZANILLO, PUERTO"/>
    <d v="2022-12-23T00:00:00"/>
    <d v="2022-12-31T00:00:00"/>
    <d v="2023-01-15T04:36:00"/>
    <s v="MSC"/>
    <n v="6996.49"/>
    <x v="0"/>
    <x v="2"/>
  </r>
  <r>
    <m/>
    <x v="4"/>
    <x v="0"/>
    <n v="40358013"/>
    <s v="EMBARCADO"/>
    <n v="1021874"/>
    <s v="SEASPAN BELIEF 2245E"/>
    <s v="MANZANILLO, PUERTO"/>
    <d v="2022-12-23T00:00:00"/>
    <d v="2022-12-31T00:00:00"/>
    <d v="2023-01-15T04:36:00"/>
    <s v="MSC"/>
    <n v="17026.34"/>
    <x v="0"/>
    <x v="2"/>
  </r>
  <r>
    <m/>
    <x v="4"/>
    <x v="0"/>
    <n v="40358008"/>
    <s v="EMBARCADO"/>
    <n v="1021874"/>
    <s v="SEASPAN BELIEF 2245E"/>
    <s v="MANZANILLO, PUERTO"/>
    <d v="2022-12-23T00:00:00"/>
    <d v="2022-12-31T00:00:00"/>
    <d v="2023-01-15T04:36:00"/>
    <s v="MSC"/>
    <n v="24003.27"/>
    <x v="0"/>
    <x v="2"/>
  </r>
  <r>
    <m/>
    <x v="4"/>
    <x v="0"/>
    <n v="40358007"/>
    <s v="EMBARCADO"/>
    <n v="1021874"/>
    <s v="SEASPAN BELIEF 2245E"/>
    <s v="MANZANILLO, PUERTO"/>
    <d v="2022-12-21T00:00:00"/>
    <d v="2022-12-31T00:00:00"/>
    <d v="2023-01-15T04:36:00"/>
    <s v="MSC"/>
    <n v="24016.58"/>
    <x v="0"/>
    <x v="2"/>
  </r>
  <r>
    <m/>
    <x v="0"/>
    <x v="0"/>
    <n v="40344359"/>
    <s v="EMBARCADO"/>
    <n v="1022125"/>
    <s v="NAVIGARE COLLECTOR"/>
    <s v="SHANGHAI, CHINA"/>
    <d v="2022-11-10T00:00:00"/>
    <d v="2022-12-02T00:00:00"/>
    <d v="2023-12-22T00:00:00"/>
    <s v="HYUNDAI"/>
    <n v="7035.83"/>
    <x v="0"/>
    <x v="2"/>
  </r>
  <r>
    <m/>
    <x v="4"/>
    <x v="0"/>
    <n v="40358002"/>
    <s v="EMBARCADO"/>
    <n v="1021272"/>
    <s v="SEASPAN BELIEF 2245E"/>
    <s v="MANZANILLO, PUERTO"/>
    <d v="2022-12-26T00:00:00"/>
    <d v="2022-12-31T00:00:00"/>
    <d v="2023-01-15T04:36:00"/>
    <s v="MSC"/>
    <n v="24020.81"/>
    <x v="0"/>
    <x v="2"/>
  </r>
  <r>
    <m/>
    <x v="4"/>
    <x v="0"/>
    <n v="40358001"/>
    <s v="EMBARCADO"/>
    <n v="1021272"/>
    <s v="SEASPAN BELIEF 2245W"/>
    <s v="MANZANILLO, PUERTO"/>
    <d v="2022-12-19T00:00:00"/>
    <d v="2022-12-31T00:00:00"/>
    <d v="2023-01-15T04:36:00"/>
    <s v="ONE"/>
    <n v="24012.78"/>
    <x v="0"/>
    <x v="2"/>
  </r>
  <r>
    <m/>
    <x v="4"/>
    <x v="0"/>
    <n v="40357998"/>
    <s v="EMBARCADO"/>
    <n v="1021272"/>
    <s v="SEASPAN BELIEF 2245E"/>
    <s v="MANZANILLO, PUERTO"/>
    <d v="2022-12-22T00:00:00"/>
    <d v="2022-12-31T00:00:00"/>
    <d v="2023-01-15T04:36:00"/>
    <s v="MSC"/>
    <n v="24246.66"/>
    <x v="0"/>
    <x v="2"/>
  </r>
  <r>
    <m/>
    <x v="4"/>
    <x v="0"/>
    <n v="40357995"/>
    <s v="EMBARCADO"/>
    <n v="1021272"/>
    <s v="SEASPAN BELIEF 2245E"/>
    <s v="MANZANILLO, PUERTO"/>
    <d v="2022-12-26T00:00:00"/>
    <d v="2022-12-31T00:00:00"/>
    <d v="2023-01-15T04:36:00"/>
    <s v="MSC"/>
    <n v="24002.63"/>
    <x v="0"/>
    <x v="2"/>
  </r>
  <r>
    <m/>
    <x v="4"/>
    <x v="0"/>
    <n v="40357994"/>
    <s v="EMBARCADO"/>
    <n v="1021272"/>
    <s v="SEASPAN BELIEF 2245E"/>
    <s v="MANZANILLO, PUERTO"/>
    <d v="2022-12-22T00:00:00"/>
    <d v="2022-12-31T00:00:00"/>
    <d v="2023-01-15T04:36:00"/>
    <s v="MSC"/>
    <n v="24055.78"/>
    <x v="0"/>
    <x v="2"/>
  </r>
  <r>
    <m/>
    <x v="4"/>
    <x v="0"/>
    <n v="40357993"/>
    <s v="EMBARCADO"/>
    <n v="1021272"/>
    <s v="MSC RUBY FA244A"/>
    <s v="MANZANILLO, PUERTO"/>
    <d v="2022-12-14T00:00:00"/>
    <d v="2022-12-25T00:00:00"/>
    <d v="2023-01-09T04:36:00"/>
    <s v="ONE"/>
    <n v="24017.4"/>
    <x v="0"/>
    <x v="2"/>
  </r>
  <r>
    <m/>
    <x v="4"/>
    <x v="0"/>
    <n v="40357990"/>
    <s v="EMBARCADO"/>
    <n v="1021272"/>
    <s v="MSC ANTIGUA NX252R"/>
    <s v="MANZANILLO, PUERTO"/>
    <d v="2022-12-29T00:00:00"/>
    <d v="2022-12-31T00:00:00"/>
    <d v="2023-01-15T04:36:00"/>
    <s v="MSC"/>
    <n v="24005.18"/>
    <x v="0"/>
    <x v="2"/>
  </r>
  <r>
    <m/>
    <x v="4"/>
    <x v="0"/>
    <n v="40357989"/>
    <s v="EMBARCADO"/>
    <n v="1021272"/>
    <s v="SEASPAN BELIEF 2245W"/>
    <s v="MANZANILLO, PUERTO"/>
    <d v="2022-12-20T00:00:00"/>
    <d v="2022-12-31T00:00:00"/>
    <d v="2023-01-15T04:36:00"/>
    <s v="ONE"/>
    <n v="23993.57"/>
    <x v="0"/>
    <x v="2"/>
  </r>
  <r>
    <m/>
    <x v="4"/>
    <x v="0"/>
    <n v="40357988"/>
    <s v="EMBARCADO"/>
    <n v="1021272"/>
    <s v="MSC RUBY FA244A"/>
    <s v="MANZANILLO, PUERTO"/>
    <d v="2022-12-13T00:00:00"/>
    <d v="2022-12-25T00:00:00"/>
    <d v="2023-01-09T04:36:00"/>
    <s v="ONE"/>
    <n v="24006.31"/>
    <x v="0"/>
    <x v="2"/>
  </r>
  <r>
    <m/>
    <x v="1"/>
    <x v="0"/>
    <n v="40357984"/>
    <s v="EMBARCADO"/>
    <n v="1012111"/>
    <s v="MSC ANTIGUA NX252R"/>
    <s v="HOUSTON, PUERTO"/>
    <d v="2022-12-27T00:00:00"/>
    <d v="2022-12-31T00:00:00"/>
    <d v="2023-02-01T15:53:00"/>
    <s v="MSC"/>
    <n v="19958.047999999999"/>
    <x v="0"/>
    <x v="2"/>
  </r>
  <r>
    <m/>
    <x v="1"/>
    <x v="0"/>
    <n v="40357983"/>
    <s v="EMBARCADO"/>
    <n v="1012111"/>
    <s v="CAPE TAINARO NX251R"/>
    <s v="HOUSTON, PUERTO"/>
    <d v="2022-12-20T00:00:00"/>
    <d v="2022-12-24T00:00:00"/>
    <d v="2023-01-25T15:53:00"/>
    <s v="MSC"/>
    <n v="19958.047999999999"/>
    <x v="0"/>
    <x v="2"/>
  </r>
  <r>
    <m/>
    <x v="1"/>
    <x v="0"/>
    <n v="40357982"/>
    <s v="EMBARCADO"/>
    <n v="1012111"/>
    <s v="DIMITRIS C / 0LI02N1MA"/>
    <s v="PORT EVERGLADES, PUERTO"/>
    <d v="2022-12-15T00:00:00"/>
    <d v="2022-12-23T00:00:00"/>
    <d v="2023-01-22T18:13:00"/>
    <s v="CMA CGM"/>
    <n v="19958.047999999999"/>
    <x v="0"/>
    <x v="2"/>
  </r>
  <r>
    <m/>
    <x v="1"/>
    <x v="0"/>
    <n v="40357979"/>
    <s v="EMBARCADO"/>
    <n v="1012110"/>
    <s v="MSC ANTIGUA NX252R"/>
    <s v="LOS ANGELES, PUERTO"/>
    <d v="2022-12-28T00:00:00"/>
    <d v="2022-12-31T00:00:00"/>
    <d v="2023-01-23T19:30:00"/>
    <s v="MSC"/>
    <n v="19958.047999999999"/>
    <x v="0"/>
    <x v="2"/>
  </r>
  <r>
    <m/>
    <x v="1"/>
    <x v="0"/>
    <n v="40357978"/>
    <s v="EMBARCADO"/>
    <n v="1012110"/>
    <s v="MSC ANTIGUA NX252R"/>
    <s v="LOS ANGELES, PUERTO"/>
    <d v="2022-12-27T00:00:00"/>
    <d v="2022-12-31T00:00:00"/>
    <d v="2023-01-23T19:30:00"/>
    <s v="MSC"/>
    <n v="19958.047999999999"/>
    <x v="0"/>
    <x v="2"/>
  </r>
  <r>
    <m/>
    <x v="1"/>
    <x v="0"/>
    <n v="40357977"/>
    <s v="EMBARCADO"/>
    <n v="1012110"/>
    <s v="CAPE TAINARO NX251R"/>
    <s v="HOUSTON, PUERTO"/>
    <d v="2022-12-22T00:00:00"/>
    <d v="2022-12-24T00:00:00"/>
    <d v="2023-01-25T15:53:00"/>
    <s v="MSC"/>
    <n v="19958.047999999999"/>
    <x v="0"/>
    <x v="2"/>
  </r>
  <r>
    <m/>
    <x v="1"/>
    <x v="0"/>
    <n v="40357976"/>
    <s v="EMBARCADO"/>
    <n v="1012110"/>
    <s v="POLAR PERU 252N"/>
    <s v="HOUSTON, PUERTO"/>
    <d v="2022-12-26T00:00:00"/>
    <d v="2022-12-30T00:00:00"/>
    <d v="2023-01-31T15:53:00"/>
    <s v="SEALAND"/>
    <n v="19958.047999999999"/>
    <x v="0"/>
    <x v="2"/>
  </r>
  <r>
    <m/>
    <x v="1"/>
    <x v="0"/>
    <n v="40357975"/>
    <s v="EMBARCADO"/>
    <n v="1012110"/>
    <s v="CAPE TAINARO NX251R"/>
    <s v="PORT EVERGLADES, PUERTO"/>
    <d v="2022-12-16T00:00:00"/>
    <d v="2022-12-24T00:00:00"/>
    <d v="2023-01-23T18:13:00"/>
    <s v="MSC"/>
    <n v="19958.047999999999"/>
    <x v="0"/>
    <x v="2"/>
  </r>
  <r>
    <m/>
    <x v="1"/>
    <x v="0"/>
    <n v="40357974"/>
    <s v="EMBARCADO"/>
    <n v="1012522"/>
    <s v="MSC ANTIGUA NX252R"/>
    <s v="HOUSTON, PUERTO"/>
    <d v="2022-12-22T00:00:00"/>
    <d v="2022-12-31T00:00:00"/>
    <d v="2023-02-01T15:53:00"/>
    <s v="MSC"/>
    <n v="18143.68"/>
    <x v="0"/>
    <x v="2"/>
  </r>
  <r>
    <m/>
    <x v="1"/>
    <x v="0"/>
    <n v="40357971"/>
    <s v="EMBARCADO"/>
    <n v="1012109"/>
    <s v="MSC ANTIGUA NX252R"/>
    <s v="LOS ANGELES, PUERTO"/>
    <d v="2022-12-28T00:00:00"/>
    <d v="2022-12-31T00:00:00"/>
    <d v="2023-01-23T19:30:00"/>
    <s v="MSC"/>
    <n v="19958.047999999999"/>
    <x v="0"/>
    <x v="2"/>
  </r>
  <r>
    <m/>
    <x v="1"/>
    <x v="0"/>
    <n v="40357970"/>
    <s v="EMBARCADO"/>
    <n v="1012109"/>
    <s v="CAPE TAINARO NX251R"/>
    <s v="NEW YORK, PUERTO"/>
    <d v="2022-12-19T00:00:00"/>
    <d v="2022-12-24T00:00:00"/>
    <d v="2023-01-24T19:15:00"/>
    <s v="MSC"/>
    <n v="19958.047999999999"/>
    <x v="0"/>
    <x v="2"/>
  </r>
  <r>
    <m/>
    <x v="1"/>
    <x v="0"/>
    <n v="40357969"/>
    <s v="EMBARCADO"/>
    <n v="1012109"/>
    <s v="SEASPAN BELIEF 2245E"/>
    <s v="LOS ANGELES, PUERTO"/>
    <d v="2022-12-26T00:00:00"/>
    <d v="2022-12-31T00:00:00"/>
    <d v="2023-01-23T19:30:00"/>
    <s v="MSC"/>
    <n v="19958.047999999999"/>
    <x v="0"/>
    <x v="2"/>
  </r>
  <r>
    <m/>
    <x v="1"/>
    <x v="0"/>
    <n v="40357968"/>
    <s v="EMBARCADO"/>
    <n v="1012109"/>
    <s v="SEASPAN BELIEF 2245W"/>
    <s v="LOS ANGELES, PUERTO"/>
    <d v="2022-12-24T00:00:00"/>
    <d v="2022-12-31T00:00:00"/>
    <d v="2023-01-23T19:30:00"/>
    <s v="MSC"/>
    <n v="19958.047999999999"/>
    <x v="0"/>
    <x v="2"/>
  </r>
  <r>
    <m/>
    <x v="1"/>
    <x v="0"/>
    <n v="40357967"/>
    <s v="EMBARCADO"/>
    <n v="1012109"/>
    <s v="SEASPAN BELIEF 2245E"/>
    <s v="LOS ANGELES, PUERTO"/>
    <d v="2022-12-23T00:00:00"/>
    <d v="2022-12-31T00:00:00"/>
    <d v="2023-01-23T19:30:00"/>
    <s v="MSC"/>
    <n v="18143.68"/>
    <x v="0"/>
    <x v="2"/>
  </r>
  <r>
    <m/>
    <x v="1"/>
    <x v="0"/>
    <n v="40357966"/>
    <s v="EMBARCADO"/>
    <n v="1012108"/>
    <s v="MSC ANTIGUA NX252R"/>
    <s v="PORT EVERGLADES, PUERTO"/>
    <d v="2022-12-26T00:00:00"/>
    <d v="2022-12-31T00:00:00"/>
    <d v="2023-01-30T18:13:00"/>
    <s v="MSC"/>
    <n v="19958.047999999999"/>
    <x v="0"/>
    <x v="2"/>
  </r>
  <r>
    <m/>
    <x v="1"/>
    <x v="0"/>
    <n v="40357965"/>
    <s v="EMBARCADO"/>
    <n v="1012109"/>
    <s v="DIMITRIS C / 0LI02N1MA"/>
    <s v="PORT EVERGLADES, PUERTO"/>
    <d v="2022-12-15T00:00:00"/>
    <d v="2022-12-23T00:00:00"/>
    <d v="2023-01-22T18:13:00"/>
    <s v="CMA CGM"/>
    <n v="19958.047999999999"/>
    <x v="0"/>
    <x v="2"/>
  </r>
  <r>
    <m/>
    <x v="1"/>
    <x v="0"/>
    <n v="40357963"/>
    <s v="EMBARCADO"/>
    <n v="1012521"/>
    <s v="POLAR PERU 252N"/>
    <s v="PORT EVERGLADES, PUERTO"/>
    <d v="2022-12-27T00:00:00"/>
    <d v="2022-12-30T00:00:00"/>
    <d v="2023-01-29T18:13:00"/>
    <s v="SEALAND"/>
    <n v="18143.68"/>
    <x v="0"/>
    <x v="2"/>
  </r>
  <r>
    <m/>
    <x v="1"/>
    <x v="0"/>
    <n v="40357952"/>
    <s v="EMBARCADO"/>
    <n v="1012145"/>
    <s v="MSC ANTIGUA NX252R"/>
    <s v="JACKSONVILLE, FL"/>
    <d v="2022-12-27T00:00:00"/>
    <d v="2022-12-31T00:00:00"/>
    <d v="2023-01-28T09:21:00"/>
    <s v="MSC"/>
    <n v="19758.467519999998"/>
    <x v="0"/>
    <x v="2"/>
  </r>
  <r>
    <m/>
    <x v="1"/>
    <x v="0"/>
    <n v="40357951"/>
    <s v="EMBARCADO"/>
    <n v="1012145"/>
    <s v="DIMITRIS C / 0LI02N1MA"/>
    <s v="PORT EVERGLADES, PUERTO"/>
    <d v="2022-12-15T00:00:00"/>
    <d v="2022-12-23T00:00:00"/>
    <d v="2023-01-22T18:13:00"/>
    <s v="CMA CGM"/>
    <n v="19758.467519999998"/>
    <x v="0"/>
    <x v="2"/>
  </r>
  <r>
    <m/>
    <x v="1"/>
    <x v="0"/>
    <n v="40357947"/>
    <s v="EMBARCADO"/>
    <n v="1012167"/>
    <s v="MSC ANTIGUA NX252R"/>
    <s v="NORFOLK, PUERTO"/>
    <d v="2022-12-28T00:00:00"/>
    <d v="2022-12-31T00:00:00"/>
    <d v="2023-01-31T11:16:00"/>
    <s v="MSC"/>
    <n v="19958.047999999999"/>
    <x v="0"/>
    <x v="2"/>
  </r>
  <r>
    <m/>
    <x v="1"/>
    <x v="0"/>
    <n v="40357946"/>
    <s v="EMBARCADO"/>
    <n v="1012167"/>
    <s v="POLAR PERU 252N"/>
    <s v="NORFOLK, PUERTO"/>
    <d v="2022-12-23T00:00:00"/>
    <d v="2022-12-30T00:00:00"/>
    <d v="2023-01-30T11:16:00"/>
    <s v="SEALAND"/>
    <n v="19958.047999999999"/>
    <x v="0"/>
    <x v="2"/>
  </r>
  <r>
    <m/>
    <x v="1"/>
    <x v="0"/>
    <n v="40357945"/>
    <s v="EMBARCADO"/>
    <n v="1012167"/>
    <s v="MSC ANTIGUA NX252R"/>
    <s v="JACKSONVILLE, FL"/>
    <d v="2022-12-26T00:00:00"/>
    <d v="2022-12-31T00:00:00"/>
    <d v="2023-01-28T09:21:00"/>
    <s v="MSC"/>
    <n v="19958.047999999999"/>
    <x v="0"/>
    <x v="2"/>
  </r>
  <r>
    <m/>
    <x v="1"/>
    <x v="0"/>
    <n v="40357944"/>
    <s v="EMBARCADO"/>
    <n v="1012167"/>
    <s v="MSC ANTIGUA NX252R"/>
    <s v="JACKSONVILLE, FL"/>
    <d v="2022-12-21T00:00:00"/>
    <d v="2022-12-31T00:00:00"/>
    <d v="2023-01-28T09:21:00"/>
    <s v="MSC"/>
    <n v="19958.047999999999"/>
    <x v="0"/>
    <x v="2"/>
  </r>
  <r>
    <m/>
    <x v="1"/>
    <x v="0"/>
    <n v="40357943"/>
    <s v="EMBARCADO"/>
    <n v="1012167"/>
    <s v="POLAR COLOMBIA 251N"/>
    <s v="PORT EVERGLADES, PUERTO"/>
    <d v="2022-12-19T00:00:00"/>
    <d v="2022-12-25T00:00:00"/>
    <d v="2023-01-24T18:13:00"/>
    <s v="SEALAND"/>
    <n v="19958.047999999999"/>
    <x v="0"/>
    <x v="2"/>
  </r>
  <r>
    <m/>
    <x v="1"/>
    <x v="0"/>
    <n v="40357940"/>
    <s v="EMBARCADO"/>
    <n v="1011701"/>
    <s v="MSC ANTIGUA NX252R"/>
    <s v="PHILADELPHIA, PUERTO"/>
    <d v="2022-12-26T00:00:00"/>
    <d v="2022-12-31T00:00:00"/>
    <d v="2023-01-20T15:17:00"/>
    <s v="MSC"/>
    <n v="18127.940360000001"/>
    <x v="0"/>
    <x v="2"/>
  </r>
  <r>
    <m/>
    <x v="1"/>
    <x v="0"/>
    <n v="40357939"/>
    <s v="EMBARCADO"/>
    <n v="1011701"/>
    <s v="CAPE TAINARO NX251R"/>
    <s v="PHILADELPHIA, PUERTO"/>
    <d v="2022-12-20T00:00:00"/>
    <d v="2022-12-24T00:00:00"/>
    <d v="2023-01-13T15:17:00"/>
    <s v="MSC"/>
    <n v="18133.301820000001"/>
    <x v="0"/>
    <x v="2"/>
  </r>
  <r>
    <m/>
    <x v="1"/>
    <x v="0"/>
    <n v="40357938"/>
    <s v="EMBARCADO"/>
    <n v="1011701"/>
    <s v="POLAR COLOMBIA 251N"/>
    <s v="PHILADELPHIA, PUERTO"/>
    <d v="2022-12-19T00:00:00"/>
    <d v="2022-12-25T00:00:00"/>
    <d v="2023-01-14T15:17:00"/>
    <s v="SEALAND"/>
    <n v="18145.054380000001"/>
    <x v="0"/>
    <x v="2"/>
  </r>
  <r>
    <m/>
    <x v="0"/>
    <x v="0"/>
    <n v="40344359"/>
    <s v="EMBARCADO"/>
    <n v="1022125"/>
    <s v="NAVIGARE COLLECTOR"/>
    <s v="SHANGHAI, CHINA"/>
    <d v="2022-11-15T00:00:00"/>
    <d v="2022-12-02T00:00:00"/>
    <d v="2023-12-21T00:00:00"/>
    <s v="HYUNDAI"/>
    <n v="17026.18"/>
    <x v="0"/>
    <x v="2"/>
  </r>
  <r>
    <m/>
    <x v="1"/>
    <x v="0"/>
    <n v="40357935"/>
    <s v="EMBARCADO"/>
    <n v="1012518"/>
    <s v="POLAR PERU 252N"/>
    <s v="PORT HUENEME, CA"/>
    <d v="2022-12-26T00:00:00"/>
    <d v="2022-12-30T00:00:00"/>
    <d v="2023-01-24T09:05:00"/>
    <s v="SEALAND"/>
    <n v="18143.68"/>
    <x v="0"/>
    <x v="2"/>
  </r>
  <r>
    <m/>
    <x v="1"/>
    <x v="0"/>
    <n v="40357934"/>
    <s v="EMBARCADO"/>
    <n v="1012518"/>
    <s v="SEASPAN BELIEF 2245E"/>
    <s v="SEATTLE, PUERTO"/>
    <d v="2022-12-22T00:00:00"/>
    <d v="2022-12-31T00:00:00"/>
    <d v="2023-02-08T00:00:00"/>
    <s v="MSC"/>
    <n v="18143.68"/>
    <x v="0"/>
    <x v="2"/>
  </r>
  <r>
    <m/>
    <x v="1"/>
    <x v="0"/>
    <n v="40357933"/>
    <s v="EMBARCADO"/>
    <n v="1012518"/>
    <s v="SEASPAN BELIEF 2245E"/>
    <s v="SEATTLE, PUERTO"/>
    <d v="2022-12-21T00:00:00"/>
    <d v="2022-12-31T00:00:00"/>
    <d v="2023-02-08T00:00:00"/>
    <s v="MSC"/>
    <n v="18143.68"/>
    <x v="0"/>
    <x v="2"/>
  </r>
  <r>
    <m/>
    <x v="1"/>
    <x v="0"/>
    <n v="40357932"/>
    <s v="EMBARCADO"/>
    <n v="1012518"/>
    <s v="SEASPAN BELIEF 2245E"/>
    <s v="LOS ANGELES, PUERTO"/>
    <d v="2022-12-16T00:00:00"/>
    <d v="2022-12-31T00:00:00"/>
    <d v="2023-01-23T19:30:00"/>
    <s v="MSC"/>
    <n v="18143.68"/>
    <x v="0"/>
    <x v="2"/>
  </r>
  <r>
    <m/>
    <x v="1"/>
    <x v="0"/>
    <n v="40357931"/>
    <s v="EMBARCADO"/>
    <n v="1012518"/>
    <s v="SEASPAN BELIEF 2245E"/>
    <s v="SEATTLE, PUERTO"/>
    <d v="2022-12-15T00:00:00"/>
    <d v="2022-12-31T00:00:00"/>
    <d v="2023-02-08T00:00:00"/>
    <s v="MSC"/>
    <n v="18143.68"/>
    <x v="0"/>
    <x v="2"/>
  </r>
  <r>
    <m/>
    <x v="1"/>
    <x v="0"/>
    <n v="40357930"/>
    <s v="EMBARCADO"/>
    <n v="1012163"/>
    <s v="MSC ROMANE NX250R"/>
    <s v="NORFOLK, PUERTO"/>
    <d v="2022-12-13T00:00:00"/>
    <d v="2022-12-17T00:00:00"/>
    <d v="2023-01-17T11:16:00"/>
    <s v="MSC"/>
    <n v="19958.047999999999"/>
    <x v="0"/>
    <x v="2"/>
  </r>
  <r>
    <m/>
    <x v="1"/>
    <x v="0"/>
    <n v="40357929"/>
    <s v="EMBARCADO"/>
    <n v="1012163"/>
    <s v="CAPE TAINARO NX251R"/>
    <s v="NORFOLK, PUERTO"/>
    <d v="2022-12-22T00:00:00"/>
    <d v="2022-12-24T00:00:00"/>
    <d v="2023-01-24T11:16:00"/>
    <s v="MSC"/>
    <n v="19958.047999999999"/>
    <x v="0"/>
    <x v="2"/>
  </r>
  <r>
    <m/>
    <x v="1"/>
    <x v="0"/>
    <n v="40357928"/>
    <s v="EMBARCADO"/>
    <n v="1012483"/>
    <s v="MSC ROMANE NX250R"/>
    <s v="HOUSTON, PUERTO"/>
    <d v="2022-12-13T00:00:00"/>
    <d v="2022-12-17T00:00:00"/>
    <d v="2023-01-18T15:53:00"/>
    <s v="MSC"/>
    <n v="19958.047999999999"/>
    <x v="0"/>
    <x v="2"/>
  </r>
  <r>
    <m/>
    <x v="1"/>
    <x v="0"/>
    <n v="40357926"/>
    <s v="EMBARCADO"/>
    <n v="1012483"/>
    <s v="MSC ROMANE NX250R"/>
    <s v="PORT EVERGLADES, PUERTO"/>
    <d v="2022-12-13T00:00:00"/>
    <d v="2022-12-17T00:00:00"/>
    <d v="2023-01-16T18:13:00"/>
    <s v="MSC"/>
    <n v="19958.047999999999"/>
    <x v="0"/>
    <x v="2"/>
  </r>
  <r>
    <m/>
    <x v="0"/>
    <x v="0"/>
    <n v="40357636"/>
    <s v="EMBARCADO"/>
    <n v="1022851"/>
    <s v="COCHRANE"/>
    <s v="SHANGHAI, CHINA"/>
    <d v="2022-12-15T00:00:00"/>
    <d v="2022-12-29T00:00:00"/>
    <d v="2023-02-03T09:24:00"/>
    <s v="MSC"/>
    <n v="9979.77"/>
    <x v="0"/>
    <x v="2"/>
  </r>
  <r>
    <m/>
    <x v="0"/>
    <x v="0"/>
    <n v="40357583"/>
    <s v="EMBARCADO"/>
    <n v="1022639"/>
    <s v="MSC RUBY"/>
    <s v="YANTIAN, CHINA"/>
    <d v="2022-12-15T00:00:00"/>
    <d v="2022-12-25T00:00:00"/>
    <d v="2023-01-26T22:27:00"/>
    <s v="MSC"/>
    <n v="22154.49"/>
    <x v="0"/>
    <x v="2"/>
  </r>
  <r>
    <m/>
    <x v="0"/>
    <x v="0"/>
    <n v="40357582"/>
    <s v="EMBARCADO"/>
    <n v="1022639"/>
    <s v="COCHRANE"/>
    <s v="YANTIAN, CHINA"/>
    <d v="2022-12-14T00:00:00"/>
    <d v="2022-12-29T00:00:00"/>
    <d v="2023-01-30T22:27:00"/>
    <s v="MSC"/>
    <n v="22231.25"/>
    <x v="0"/>
    <x v="2"/>
  </r>
  <r>
    <m/>
    <x v="0"/>
    <x v="0"/>
    <n v="40357581"/>
    <s v="EMBARCADO"/>
    <n v="1022639"/>
    <s v="COCHRANE"/>
    <s v="YANTIAN, CHINA"/>
    <d v="2022-12-14T00:00:00"/>
    <d v="2022-12-29T00:00:00"/>
    <d v="2023-01-30T22:27:00"/>
    <s v="MSC"/>
    <n v="22017.46"/>
    <x v="0"/>
    <x v="2"/>
  </r>
  <r>
    <m/>
    <x v="0"/>
    <x v="0"/>
    <n v="40357580"/>
    <s v="EMBARCADO"/>
    <n v="1022639"/>
    <s v="MSC RUBY"/>
    <s v="YANTIAN, CHINA"/>
    <d v="2022-12-14T00:00:00"/>
    <d v="2022-12-25T00:00:00"/>
    <d v="2023-01-26T22:27:00"/>
    <s v="MSC"/>
    <n v="22595.66"/>
    <x v="0"/>
    <x v="2"/>
  </r>
  <r>
    <m/>
    <x v="0"/>
    <x v="0"/>
    <n v="40357579"/>
    <s v="EMBARCADO"/>
    <n v="1022639"/>
    <s v="COYHAIQUE"/>
    <s v="YANTIAN, CHINA"/>
    <d v="2022-12-10T00:00:00"/>
    <d v="2022-12-14T00:00:00"/>
    <d v="2023-01-15T22:27:00"/>
    <s v="MSC"/>
    <n v="22069.01"/>
    <x v="0"/>
    <x v="2"/>
  </r>
  <r>
    <m/>
    <x v="0"/>
    <x v="0"/>
    <n v="40357578"/>
    <s v="EMBARCADO"/>
    <n v="1022639"/>
    <s v="MSC RUBY"/>
    <s v="YANTIAN, CHINA"/>
    <d v="2022-12-12T00:00:00"/>
    <d v="2022-12-25T00:00:00"/>
    <d v="2023-01-26T22:27:00"/>
    <s v="HAPAG LLOYD"/>
    <n v="22237.51"/>
    <x v="0"/>
    <x v="2"/>
  </r>
  <r>
    <m/>
    <x v="0"/>
    <x v="0"/>
    <n v="40357577"/>
    <s v="EMBARCADO"/>
    <n v="1022639"/>
    <s v="COCHRANE"/>
    <s v="YANTIAN, CHINA"/>
    <d v="2022-12-13T00:00:00"/>
    <d v="2022-12-29T00:00:00"/>
    <d v="2023-01-30T22:27:00"/>
    <s v="MSC"/>
    <n v="22192.36"/>
    <x v="0"/>
    <x v="2"/>
  </r>
  <r>
    <m/>
    <x v="0"/>
    <x v="0"/>
    <n v="40357576"/>
    <s v="EMBARCADO"/>
    <n v="1022639"/>
    <s v="MSC RUBY"/>
    <s v="YANTIAN, CHINA"/>
    <d v="2022-12-10T00:00:00"/>
    <d v="2022-12-25T00:00:00"/>
    <d v="2023-01-26T22:27:00"/>
    <s v="MSC"/>
    <n v="22239.4"/>
    <x v="0"/>
    <x v="2"/>
  </r>
  <r>
    <m/>
    <x v="0"/>
    <x v="0"/>
    <n v="40357575"/>
    <s v="EMBARCADO"/>
    <n v="1022639"/>
    <s v="COYHAIQUE"/>
    <s v="YANTIAN, CHINA"/>
    <d v="2022-12-10T00:00:00"/>
    <d v="2022-12-14T00:00:00"/>
    <d v="2023-01-15T22:27:00"/>
    <s v="MSC"/>
    <n v="22366.19"/>
    <x v="0"/>
    <x v="2"/>
  </r>
  <r>
    <m/>
    <x v="0"/>
    <x v="0"/>
    <n v="40357527"/>
    <s v="EMBARCADO"/>
    <n v="1022096"/>
    <s v="EVER LEGEND"/>
    <s v="YANTIAN, CHINA"/>
    <d v="2022-12-22T00:00:00"/>
    <d v="2022-12-29T00:00:00"/>
    <d v="2023-01-30T22:27:00"/>
    <s v="CMA CGM"/>
    <n v="24000"/>
    <x v="0"/>
    <x v="2"/>
  </r>
  <r>
    <m/>
    <x v="0"/>
    <x v="0"/>
    <n v="40357518"/>
    <s v="EMBARCADO"/>
    <n v="1023034"/>
    <s v="SEASPAN BELIEF"/>
    <s v="SHANGHAI, CHINA"/>
    <d v="2022-12-19T00:00:00"/>
    <d v="2022-12-31T00:00:00"/>
    <d v="2023-02-05T09:24:00"/>
    <s v="MSC"/>
    <n v="25000"/>
    <x v="0"/>
    <x v="2"/>
  </r>
  <r>
    <m/>
    <x v="0"/>
    <x v="0"/>
    <n v="40357508"/>
    <s v="EMBARCADO"/>
    <n v="1021766"/>
    <s v="SEASPAN BELIEF"/>
    <s v="TIANJIN XINGANG, CHINA"/>
    <d v="2022-12-26T00:00:00"/>
    <d v="2022-12-31T00:00:00"/>
    <d v="2023-02-18T20:36:00"/>
    <s v="MSC"/>
    <n v="24768"/>
    <x v="0"/>
    <x v="2"/>
  </r>
  <r>
    <m/>
    <x v="0"/>
    <x v="0"/>
    <n v="40357507"/>
    <s v="EMBARCADO"/>
    <n v="1021766"/>
    <s v="SEASPAN BELIEF"/>
    <s v="TIANJIN XINGANG, CHINA"/>
    <d v="2022-12-22T00:00:00"/>
    <d v="2022-12-31T00:00:00"/>
    <d v="2023-02-18T20:36:00"/>
    <s v="MSC"/>
    <n v="24066"/>
    <x v="0"/>
    <x v="2"/>
  </r>
  <r>
    <m/>
    <x v="0"/>
    <x v="0"/>
    <n v="40357506"/>
    <s v="EMBARCADO"/>
    <n v="1021766"/>
    <s v="SEASPAN BELIEF"/>
    <s v="TIANJIN XINGANG, CHINA"/>
    <d v="2022-12-24T00:00:00"/>
    <d v="2022-12-31T00:00:00"/>
    <d v="2023-02-18T20:36:00"/>
    <s v="MSC"/>
    <n v="7974"/>
    <x v="0"/>
    <x v="2"/>
  </r>
  <r>
    <m/>
    <x v="0"/>
    <x v="0"/>
    <n v="40357506"/>
    <s v="EMBARCADO"/>
    <n v="1021766"/>
    <s v="SEASPAN BELIEF"/>
    <s v="TIANJIN XINGANG, CHINA"/>
    <d v="2022-12-23T00:00:00"/>
    <d v="2022-12-31T00:00:00"/>
    <d v="2023-02-18T20:36:00"/>
    <s v="MSC"/>
    <n v="16452"/>
    <x v="0"/>
    <x v="2"/>
  </r>
  <r>
    <m/>
    <x v="0"/>
    <x v="0"/>
    <n v="40357505"/>
    <s v="EMBARCADO"/>
    <n v="1021766"/>
    <s v="SEASPAN BELIEF"/>
    <s v="TIANJIN XINGANG, CHINA"/>
    <d v="2022-12-23T00:00:00"/>
    <d v="2022-12-31T00:00:00"/>
    <d v="2023-02-18T20:36:00"/>
    <s v="HAPAG LLOYD"/>
    <n v="25002"/>
    <x v="0"/>
    <x v="2"/>
  </r>
  <r>
    <m/>
    <x v="0"/>
    <x v="0"/>
    <n v="40357504"/>
    <s v="EMBARCADO"/>
    <n v="1021766"/>
    <s v="SEASPAN BELIEF"/>
    <s v="SHANGHAI, CHINA"/>
    <d v="2022-12-26T00:00:00"/>
    <d v="2022-12-31T00:00:00"/>
    <d v="2023-02-05T09:24:00"/>
    <s v="HAPAG LLOYD"/>
    <n v="24102"/>
    <x v="0"/>
    <x v="2"/>
  </r>
  <r>
    <m/>
    <x v="0"/>
    <x v="0"/>
    <n v="40357503"/>
    <s v="EMBARCADO"/>
    <n v="1021766"/>
    <s v="SEASPAN BELIEF"/>
    <s v="SHANGHAI, CHINA"/>
    <d v="2022-12-19T00:00:00"/>
    <d v="2022-12-31T00:00:00"/>
    <d v="2023-02-05T09:24:00"/>
    <s v="HAPAG LLOYD"/>
    <n v="10800"/>
    <x v="0"/>
    <x v="2"/>
  </r>
  <r>
    <m/>
    <x v="0"/>
    <x v="0"/>
    <n v="40357503"/>
    <s v="EMBARCADO"/>
    <n v="1021766"/>
    <s v="SEASPAN BELIEF"/>
    <s v="SHANGHAI, CHINA"/>
    <d v="2022-12-20T00:00:00"/>
    <d v="2022-12-31T00:00:00"/>
    <d v="2023-02-05T09:24:00"/>
    <s v="HAPAG LLOYD"/>
    <n v="13104"/>
    <x v="0"/>
    <x v="2"/>
  </r>
  <r>
    <m/>
    <x v="0"/>
    <x v="0"/>
    <n v="40357502"/>
    <s v="EMBARCADO"/>
    <n v="1021766"/>
    <s v="EVER LEGEND"/>
    <s v="SHANGHAI, CHINA"/>
    <d v="2022-12-22T00:00:00"/>
    <d v="2022-12-29T00:00:00"/>
    <d v="2023-02-03T09:24:00"/>
    <s v="EVERGREEN"/>
    <n v="24210"/>
    <x v="0"/>
    <x v="2"/>
  </r>
  <r>
    <m/>
    <x v="0"/>
    <x v="0"/>
    <n v="40357501"/>
    <s v="EMBARCADO"/>
    <n v="1021766"/>
    <s v="VALUE"/>
    <s v="YANTIAN, CHINA"/>
    <d v="2022-12-19T00:00:00"/>
    <d v="2022-12-24T00:00:00"/>
    <d v="2023-01-25T22:27:00"/>
    <s v="MSC"/>
    <n v="24264"/>
    <x v="0"/>
    <x v="2"/>
  </r>
  <r>
    <m/>
    <x v="0"/>
    <x v="0"/>
    <n v="40357390"/>
    <s v="EMBARCADO"/>
    <n v="1022183"/>
    <s v="COCHRANE"/>
    <s v="YANTIAN, CHINA"/>
    <d v="2022-12-14T00:00:00"/>
    <d v="2022-12-29T00:00:00"/>
    <d v="2023-01-30T22:27:00"/>
    <s v="MSC"/>
    <n v="25327.21"/>
    <x v="0"/>
    <x v="2"/>
  </r>
  <r>
    <m/>
    <x v="0"/>
    <x v="0"/>
    <n v="40357389"/>
    <s v="EMBARCADO"/>
    <n v="1022183"/>
    <s v="COCHRANE"/>
    <s v="YANTIAN, CHINA"/>
    <d v="2022-12-13T00:00:00"/>
    <d v="2022-12-29T00:00:00"/>
    <d v="2023-01-30T22:27:00"/>
    <s v="MSC"/>
    <n v="24530.89"/>
    <x v="0"/>
    <x v="2"/>
  </r>
  <r>
    <m/>
    <x v="0"/>
    <x v="0"/>
    <n v="40357388"/>
    <s v="EMBARCADO"/>
    <n v="1022183"/>
    <s v="MSC RUBY"/>
    <s v="YANTIAN, CHINA"/>
    <d v="2022-12-12T00:00:00"/>
    <d v="2022-12-25T00:00:00"/>
    <d v="2023-01-26T22:27:00"/>
    <s v="HAPAG LLOYD"/>
    <n v="24986.32"/>
    <x v="0"/>
    <x v="2"/>
  </r>
  <r>
    <m/>
    <x v="0"/>
    <x v="0"/>
    <n v="40357385"/>
    <s v="EMBARCADO"/>
    <n v="1021738"/>
    <s v="EVER LEGEND"/>
    <s v="SHANGHAI, CHINA"/>
    <d v="2022-12-21T00:00:00"/>
    <d v="2022-12-29T00:00:00"/>
    <d v="2023-02-03T09:24:00"/>
    <s v="EVERGREEN"/>
    <n v="24340"/>
    <x v="0"/>
    <x v="2"/>
  </r>
  <r>
    <m/>
    <x v="0"/>
    <x v="0"/>
    <n v="40357384"/>
    <s v="EMBARCADO"/>
    <n v="1021738"/>
    <s v="SEASPAN BELIEF"/>
    <s v="YANTIAN, CHINA"/>
    <d v="2022-12-14T00:00:00"/>
    <d v="2022-12-31T00:00:00"/>
    <d v="2023-02-01T22:27:00"/>
    <s v="MSC"/>
    <n v="24440"/>
    <x v="0"/>
    <x v="2"/>
  </r>
  <r>
    <m/>
    <x v="0"/>
    <x v="0"/>
    <n v="40357383"/>
    <s v="EMBARCADO"/>
    <n v="1021738"/>
    <s v="MSC RUBY"/>
    <s v="YANTIAN, CHINA"/>
    <d v="2022-12-13T00:00:00"/>
    <d v="2022-12-25T00:00:00"/>
    <d v="2023-01-26T22:27:00"/>
    <s v="MSC"/>
    <n v="23960"/>
    <x v="0"/>
    <x v="2"/>
  </r>
  <r>
    <m/>
    <x v="0"/>
    <x v="0"/>
    <n v="40357375"/>
    <s v="EMBARCADO"/>
    <n v="1021735"/>
    <s v="SEASPAN BELIEF"/>
    <s v="YANTIAN, CHINA"/>
    <d v="2022-12-26T00:00:00"/>
    <d v="2022-12-31T00:00:00"/>
    <d v="2023-02-01T22:27:00"/>
    <s v="MSC"/>
    <n v="24520"/>
    <x v="0"/>
    <x v="2"/>
  </r>
  <r>
    <m/>
    <x v="0"/>
    <x v="0"/>
    <n v="40357348"/>
    <s v="EMBARCADO"/>
    <n v="1021731"/>
    <s v="SEASPAN BELIEF"/>
    <s v="SHANGHAI, CHINA"/>
    <d v="2022-12-26T00:00:00"/>
    <d v="2022-12-31T00:00:00"/>
    <d v="2023-02-05T09:24:00"/>
    <s v="MSC"/>
    <n v="24580"/>
    <x v="0"/>
    <x v="2"/>
  </r>
  <r>
    <m/>
    <x v="0"/>
    <x v="0"/>
    <n v="40357347"/>
    <s v="EMBARCADO"/>
    <n v="1021731"/>
    <s v="YM ESSENCE"/>
    <s v="SHANGHAI, CHINA"/>
    <d v="2022-12-26T00:00:00"/>
    <d v="2022-12-30T00:00:00"/>
    <d v="2023-02-04T09:24:00"/>
    <s v="WAN HAI"/>
    <n v="24060"/>
    <x v="0"/>
    <x v="2"/>
  </r>
  <r>
    <m/>
    <x v="0"/>
    <x v="0"/>
    <n v="40357346"/>
    <s v="EMBARCADO"/>
    <n v="1021731"/>
    <s v="SEASPAN BELIEF"/>
    <s v="SHANGHAI, CHINA"/>
    <d v="2022-12-19T00:00:00"/>
    <d v="2022-12-31T00:00:00"/>
    <d v="2023-02-05T09:24:00"/>
    <s v="MSC"/>
    <n v="24680"/>
    <x v="0"/>
    <x v="2"/>
  </r>
  <r>
    <m/>
    <x v="0"/>
    <x v="0"/>
    <n v="40357345"/>
    <s v="EMBARCADO"/>
    <n v="1021731"/>
    <s v="VALUE"/>
    <s v="SHANGHAI, CHINA"/>
    <d v="2022-12-14T00:00:00"/>
    <d v="2022-12-24T00:00:00"/>
    <d v="2023-01-29T09:24:00"/>
    <s v="MSC"/>
    <n v="24000"/>
    <x v="0"/>
    <x v="2"/>
  </r>
  <r>
    <m/>
    <x v="0"/>
    <x v="0"/>
    <n v="40357344"/>
    <s v="EMBARCADO"/>
    <n v="1021731"/>
    <s v="EVER LEGEND"/>
    <s v="SHANGHAI, CHINA"/>
    <d v="2022-12-21T00:00:00"/>
    <d v="2022-12-29T00:00:00"/>
    <d v="2023-02-03T09:24:00"/>
    <s v="EVERGREEN"/>
    <n v="24180"/>
    <x v="0"/>
    <x v="2"/>
  </r>
  <r>
    <m/>
    <x v="0"/>
    <x v="0"/>
    <n v="40357335"/>
    <s v="EMBARCADO"/>
    <n v="1022099"/>
    <s v="VALUE"/>
    <s v="TIANJIN XINGANG, CHINA"/>
    <d v="2022-12-19T00:00:00"/>
    <d v="2022-12-24T00:00:00"/>
    <d v="2023-02-11T20:36:00"/>
    <s v="MSC"/>
    <n v="12600"/>
    <x v="0"/>
    <x v="2"/>
  </r>
  <r>
    <m/>
    <x v="0"/>
    <x v="0"/>
    <n v="40357335"/>
    <s v="EMBARCADO"/>
    <n v="1022099"/>
    <s v="VALUE"/>
    <s v="TIANJIN XINGANG, CHINA"/>
    <d v="2022-12-19T00:00:00"/>
    <d v="2022-12-24T00:00:00"/>
    <d v="2023-02-11T20:36:00"/>
    <s v="MSC"/>
    <n v="11826"/>
    <x v="0"/>
    <x v="2"/>
  </r>
  <r>
    <m/>
    <x v="0"/>
    <x v="0"/>
    <n v="40357334"/>
    <s v="EMBARCADO"/>
    <n v="1022099"/>
    <s v="VALUE"/>
    <s v="TIANJIN XINGANG, CHINA"/>
    <d v="2022-12-14T00:00:00"/>
    <d v="2022-12-24T00:00:00"/>
    <d v="2023-02-11T20:36:00"/>
    <s v="ONE"/>
    <n v="24210"/>
    <x v="0"/>
    <x v="2"/>
  </r>
  <r>
    <m/>
    <x v="0"/>
    <x v="0"/>
    <n v="40357328"/>
    <s v="EMBARCADO"/>
    <n v="1021732"/>
    <s v="SEASPAN BELIEF"/>
    <s v="TIANJIN XINGANG, CHINA"/>
    <d v="2022-12-26T00:00:00"/>
    <d v="2022-12-31T00:00:00"/>
    <d v="2023-02-18T20:36:00"/>
    <s v="MSC"/>
    <n v="23760"/>
    <x v="0"/>
    <x v="2"/>
  </r>
  <r>
    <m/>
    <x v="0"/>
    <x v="0"/>
    <n v="40357327"/>
    <s v="EMBARCADO"/>
    <n v="1021732"/>
    <s v="SEASPAN BELIEF"/>
    <s v="TIANJIN XINGANG, CHINA"/>
    <d v="2022-12-22T00:00:00"/>
    <d v="2022-12-31T00:00:00"/>
    <d v="2023-02-18T20:36:00"/>
    <s v="MSC"/>
    <n v="24000"/>
    <x v="0"/>
    <x v="2"/>
  </r>
  <r>
    <m/>
    <x v="0"/>
    <x v="0"/>
    <n v="40357326"/>
    <s v="EMBARCADO"/>
    <n v="1021732"/>
    <s v="SEASPAN BELIEF"/>
    <s v="TIANJIN XINGANG, CHINA"/>
    <d v="2022-12-22T00:00:00"/>
    <d v="2022-12-31T00:00:00"/>
    <d v="2023-02-18T20:36:00"/>
    <s v="MSC"/>
    <n v="25000"/>
    <x v="0"/>
    <x v="2"/>
  </r>
  <r>
    <m/>
    <x v="0"/>
    <x v="0"/>
    <n v="40357324"/>
    <s v="EMBARCADO"/>
    <n v="1021732"/>
    <s v="SEASPAN BELIEF"/>
    <s v="TIANJIN XINGANG, CHINA"/>
    <d v="2022-12-21T00:00:00"/>
    <d v="2022-12-31T00:00:00"/>
    <d v="2023-02-18T20:36:00"/>
    <s v="MSC"/>
    <n v="11000"/>
    <x v="0"/>
    <x v="2"/>
  </r>
  <r>
    <m/>
    <x v="0"/>
    <x v="0"/>
    <n v="40357324"/>
    <s v="EMBARCADO"/>
    <n v="1021732"/>
    <s v="SEASPAN BELIEF"/>
    <s v="TIANJIN XINGANG, CHINA"/>
    <d v="2022-12-20T00:00:00"/>
    <d v="2022-12-31T00:00:00"/>
    <d v="2023-02-18T20:36:00"/>
    <s v="MSC"/>
    <n v="13000"/>
    <x v="0"/>
    <x v="2"/>
  </r>
  <r>
    <m/>
    <x v="0"/>
    <x v="0"/>
    <n v="40357323"/>
    <s v="EMBARCADO"/>
    <n v="1021732"/>
    <s v="SEASPAN BELIEF"/>
    <s v="TIANJIN XINGANG, CHINA"/>
    <d v="2022-12-20T00:00:00"/>
    <d v="2022-12-31T00:00:00"/>
    <d v="2023-02-18T20:36:00"/>
    <s v="ONE"/>
    <n v="24860"/>
    <x v="0"/>
    <x v="2"/>
  </r>
  <r>
    <m/>
    <x v="0"/>
    <x v="0"/>
    <n v="40357322"/>
    <s v="EMBARCADO"/>
    <n v="1021732"/>
    <s v="VALUE"/>
    <s v="SHANGHAI, CHINA"/>
    <d v="2022-12-15T00:00:00"/>
    <d v="2022-12-24T00:00:00"/>
    <d v="2023-01-29T09:24:00"/>
    <s v="MSC"/>
    <n v="24000"/>
    <x v="0"/>
    <x v="2"/>
  </r>
  <r>
    <m/>
    <x v="0"/>
    <x v="0"/>
    <n v="40357321"/>
    <s v="EMBARCADO"/>
    <n v="1021732"/>
    <s v="ANTHEA Y"/>
    <s v="SHANGHAI, CHINA"/>
    <d v="2022-12-16T00:00:00"/>
    <d v="2022-12-21T00:00:00"/>
    <d v="2023-01-26T09:24:00"/>
    <s v="EVERGREEN"/>
    <n v="24300"/>
    <x v="0"/>
    <x v="2"/>
  </r>
  <r>
    <m/>
    <x v="0"/>
    <x v="0"/>
    <n v="40357304"/>
    <s v="EMBARCADO"/>
    <n v="1022379"/>
    <s v="EVER LEGEND"/>
    <s v="YANTIAN, CHINA"/>
    <d v="2022-12-23T00:00:00"/>
    <d v="2022-12-29T00:00:00"/>
    <d v="2023-01-30T22:27:00"/>
    <s v="CMA CGM"/>
    <n v="24212.53"/>
    <x v="0"/>
    <x v="2"/>
  </r>
  <r>
    <m/>
    <x v="0"/>
    <x v="0"/>
    <n v="40357303"/>
    <s v="EMBARCADO"/>
    <n v="1022379"/>
    <s v="SEASPAN BELIEF"/>
    <s v="YANTIAN, CHINA"/>
    <d v="2022-12-22T00:00:00"/>
    <d v="2022-12-31T00:00:00"/>
    <d v="2023-02-01T22:27:00"/>
    <s v="MSC"/>
    <n v="24003.77"/>
    <x v="0"/>
    <x v="2"/>
  </r>
  <r>
    <m/>
    <x v="0"/>
    <x v="0"/>
    <n v="40357301"/>
    <s v="EMBARCADO"/>
    <n v="1022646"/>
    <s v="VALUE"/>
    <s v="SHANGHAI, CHINA"/>
    <d v="2022-12-16T00:00:00"/>
    <d v="2022-12-24T00:00:00"/>
    <d v="2023-01-29T09:24:00"/>
    <s v="HYUNDAI"/>
    <n v="25008.5"/>
    <x v="0"/>
    <x v="2"/>
  </r>
  <r>
    <m/>
    <x v="0"/>
    <x v="0"/>
    <n v="40357300"/>
    <s v="EMBARCADO"/>
    <n v="1022646"/>
    <s v="VALUE"/>
    <s v="SHANGHAI, CHINA"/>
    <d v="2022-12-14T00:00:00"/>
    <d v="2022-12-24T00:00:00"/>
    <d v="2023-01-29T09:24:00"/>
    <s v="MSC"/>
    <n v="10602.17"/>
    <x v="0"/>
    <x v="2"/>
  </r>
  <r>
    <m/>
    <x v="0"/>
    <x v="0"/>
    <n v="40357300"/>
    <s v="EMBARCADO"/>
    <n v="1022646"/>
    <s v="VALUE"/>
    <s v="SHANGHAI, CHINA"/>
    <d v="2022-12-15T00:00:00"/>
    <d v="2022-12-24T00:00:00"/>
    <d v="2023-01-29T09:24:00"/>
    <s v="MSC"/>
    <n v="13401.88"/>
    <x v="0"/>
    <x v="2"/>
  </r>
  <r>
    <m/>
    <x v="0"/>
    <x v="0"/>
    <n v="40357298"/>
    <s v="EMBARCADO"/>
    <n v="1022645"/>
    <s v="MSC RUBY"/>
    <s v="SHANGHAI, CHINA"/>
    <d v="2022-12-14T00:00:00"/>
    <d v="2022-12-25T00:00:00"/>
    <d v="2023-01-30T09:24:00"/>
    <s v="HAPAG LLOYD"/>
    <n v="24012.2"/>
    <x v="0"/>
    <x v="2"/>
  </r>
  <r>
    <m/>
    <x v="0"/>
    <x v="0"/>
    <n v="40357294"/>
    <s v="EMBARCADO"/>
    <n v="1021992"/>
    <s v="SEASPAN BELIEF"/>
    <s v="SHANGHAI, CHINA"/>
    <d v="2022-12-20T00:00:00"/>
    <d v="2022-12-31T00:00:00"/>
    <d v="2023-02-05T09:24:00"/>
    <s v="MSC"/>
    <n v="5000"/>
    <x v="0"/>
    <x v="2"/>
  </r>
  <r>
    <m/>
    <x v="0"/>
    <x v="0"/>
    <n v="40357294"/>
    <s v="EMBARCADO"/>
    <n v="1021992"/>
    <s v="SEASPAN BELIEF"/>
    <s v="SHANGHAI, CHINA"/>
    <d v="2022-12-20T00:00:00"/>
    <d v="2022-12-31T00:00:00"/>
    <d v="2023-02-05T09:24:00"/>
    <s v="MSC"/>
    <n v="19740"/>
    <x v="0"/>
    <x v="2"/>
  </r>
  <r>
    <m/>
    <x v="0"/>
    <x v="0"/>
    <n v="40357286"/>
    <s v="EMBARCADO"/>
    <n v="1021767"/>
    <s v="SEASPAN BELIEF"/>
    <s v="TIANJIN XINGANG, CHINA"/>
    <d v="2022-12-24T00:00:00"/>
    <d v="2022-12-31T00:00:00"/>
    <d v="2023-02-18T20:36:00"/>
    <s v="MSC"/>
    <n v="23958"/>
    <x v="0"/>
    <x v="2"/>
  </r>
  <r>
    <m/>
    <x v="0"/>
    <x v="0"/>
    <n v="40357284"/>
    <s v="EMBARCADO"/>
    <n v="1021767"/>
    <s v="SEASPAN BELIEF"/>
    <s v="TIANJIN XINGANG, CHINA"/>
    <d v="2022-12-23T00:00:00"/>
    <d v="2022-12-31T00:00:00"/>
    <d v="2023-02-18T20:36:00"/>
    <s v="MSC"/>
    <n v="11880"/>
    <x v="0"/>
    <x v="2"/>
  </r>
  <r>
    <m/>
    <x v="0"/>
    <x v="0"/>
    <n v="40357284"/>
    <s v="EMBARCADO"/>
    <n v="1021767"/>
    <s v="SEASPAN BELIEF"/>
    <s v="TIANJIN XINGANG, CHINA"/>
    <d v="2022-12-23T00:00:00"/>
    <d v="2022-12-31T00:00:00"/>
    <d v="2023-02-18T20:36:00"/>
    <s v="MSC"/>
    <n v="12132"/>
    <x v="0"/>
    <x v="2"/>
  </r>
  <r>
    <m/>
    <x v="0"/>
    <x v="0"/>
    <n v="40357283"/>
    <s v="EMBARCADO"/>
    <n v="1021767"/>
    <s v="SEASPAN BELIEF"/>
    <s v="TIANJIN XINGANG, CHINA"/>
    <d v="2022-12-22T00:00:00"/>
    <d v="2022-12-31T00:00:00"/>
    <d v="2023-02-18T20:36:00"/>
    <s v="MSC"/>
    <n v="24912"/>
    <x v="0"/>
    <x v="2"/>
  </r>
  <r>
    <m/>
    <x v="0"/>
    <x v="0"/>
    <n v="40357282"/>
    <s v="EMBARCADO"/>
    <n v="1021767"/>
    <s v="SEASPAN BELIEF"/>
    <s v="TIANJIN XINGANG, CHINA"/>
    <d v="2022-12-21T00:00:00"/>
    <d v="2022-12-31T00:00:00"/>
    <d v="2023-02-18T20:36:00"/>
    <s v="MSC"/>
    <n v="25002"/>
    <x v="0"/>
    <x v="2"/>
  </r>
  <r>
    <m/>
    <x v="0"/>
    <x v="0"/>
    <n v="40357281"/>
    <s v="EMBARCADO"/>
    <n v="1021767"/>
    <s v="SEASPAN BELIEF"/>
    <s v="SHANGHAI, CHINA"/>
    <d v="2022-12-22T00:00:00"/>
    <d v="2022-12-31T00:00:00"/>
    <d v="2023-02-05T09:24:00"/>
    <s v="HAPAG LLOYD"/>
    <n v="24678"/>
    <x v="0"/>
    <x v="2"/>
  </r>
  <r>
    <m/>
    <x v="0"/>
    <x v="0"/>
    <n v="40357280"/>
    <s v="EMBARCADO"/>
    <n v="1021767"/>
    <s v="VALUE"/>
    <s v="SHANGHAI, CHINA"/>
    <d v="2022-12-17T00:00:00"/>
    <d v="2022-12-24T00:00:00"/>
    <d v="2023-01-29T09:24:00"/>
    <s v="MSC"/>
    <n v="25002"/>
    <x v="0"/>
    <x v="2"/>
  </r>
  <r>
    <m/>
    <x v="0"/>
    <x v="0"/>
    <n v="40357279"/>
    <s v="EMBARCADO"/>
    <n v="1021767"/>
    <s v="EVER LEGEND"/>
    <s v="SHANGHAI, CHINA"/>
    <d v="2022-12-21T00:00:00"/>
    <d v="2022-12-29T00:00:00"/>
    <d v="2023-02-03T09:24:00"/>
    <s v="EVERGREEN"/>
    <n v="24300"/>
    <x v="0"/>
    <x v="2"/>
  </r>
  <r>
    <m/>
    <x v="0"/>
    <x v="0"/>
    <n v="40357278"/>
    <s v="EMBARCADO"/>
    <n v="1021767"/>
    <s v="EVER LEGEND"/>
    <s v="YANTIAN, CHINA"/>
    <d v="2022-12-21T00:00:00"/>
    <d v="2022-12-29T00:00:00"/>
    <d v="2023-01-30T22:27:00"/>
    <s v="EVERGREEN"/>
    <n v="24228"/>
    <x v="0"/>
    <x v="2"/>
  </r>
  <r>
    <m/>
    <x v="0"/>
    <x v="0"/>
    <n v="40357277"/>
    <s v="EMBARCADO"/>
    <n v="1021767"/>
    <s v="MSC RUBY"/>
    <s v="YANTIAN, CHINA"/>
    <d v="2022-12-12T00:00:00"/>
    <d v="2022-12-25T00:00:00"/>
    <d v="2023-01-26T22:27:00"/>
    <s v="HAPAG LLOYD"/>
    <n v="24336"/>
    <x v="0"/>
    <x v="2"/>
  </r>
  <r>
    <m/>
    <x v="0"/>
    <x v="0"/>
    <n v="40357276"/>
    <s v="EMBARCADO"/>
    <n v="1021767"/>
    <s v="COPIAPO"/>
    <s v="YANTIAN, CHINA"/>
    <d v="2022-12-12T00:00:00"/>
    <d v="2022-12-23T00:00:00"/>
    <d v="2023-01-24T22:27:00"/>
    <s v="MSC"/>
    <n v="25002"/>
    <x v="0"/>
    <x v="2"/>
  </r>
  <r>
    <m/>
    <x v="0"/>
    <x v="0"/>
    <n v="40357275"/>
    <s v="EMBARCADO"/>
    <n v="1021767"/>
    <s v="MSC RUBY"/>
    <s v="YANTIAN, CHINA"/>
    <d v="2022-12-15T00:00:00"/>
    <d v="2022-12-25T00:00:00"/>
    <d v="2023-01-26T22:27:00"/>
    <s v="MSC"/>
    <n v="23940"/>
    <x v="0"/>
    <x v="2"/>
  </r>
  <r>
    <m/>
    <x v="0"/>
    <x v="0"/>
    <n v="40357274"/>
    <s v="EMBARCADO"/>
    <n v="1021767"/>
    <s v="VALUE"/>
    <s v="YANTIAN, CHINA"/>
    <d v="2022-12-13T00:00:00"/>
    <d v="2022-12-24T00:00:00"/>
    <d v="2023-01-25T22:27:00"/>
    <s v="MSC"/>
    <n v="24246"/>
    <x v="0"/>
    <x v="2"/>
  </r>
  <r>
    <m/>
    <x v="0"/>
    <x v="0"/>
    <n v="40357258"/>
    <s v="EMBARCADO"/>
    <n v="1011969"/>
    <s v="EVER LEGEND"/>
    <s v="YANTIAN, CHINA"/>
    <d v="2022-12-22T00:00:00"/>
    <d v="2022-12-29T00:00:00"/>
    <d v="2023-01-30T22:27:00"/>
    <s v="CMA CGM"/>
    <n v="24000"/>
    <x v="0"/>
    <x v="2"/>
  </r>
  <r>
    <m/>
    <x v="0"/>
    <x v="0"/>
    <n v="40357257"/>
    <s v="EMBARCADO"/>
    <n v="1011969"/>
    <s v="SEASPAN BELIEF"/>
    <s v="YANTIAN, CHINA"/>
    <d v="2022-12-20T00:00:00"/>
    <d v="2022-12-31T00:00:00"/>
    <d v="2023-02-01T22:27:00"/>
    <s v="HAPAG LLOYD"/>
    <n v="24000"/>
    <x v="0"/>
    <x v="2"/>
  </r>
  <r>
    <m/>
    <x v="0"/>
    <x v="0"/>
    <n v="40357256"/>
    <s v="EMBARCADO"/>
    <n v="1011969"/>
    <s v="COYHAIQUE"/>
    <s v="YANTIAN, CHINA"/>
    <d v="2022-12-09T00:00:00"/>
    <d v="2022-12-14T00:00:00"/>
    <d v="2023-01-15T22:27:00"/>
    <s v="MSC"/>
    <n v="24000"/>
    <x v="0"/>
    <x v="2"/>
  </r>
  <r>
    <m/>
    <x v="0"/>
    <x v="0"/>
    <n v="40357254"/>
    <s v="EMBARCADO"/>
    <n v="1011967"/>
    <s v="EVER LEGEND"/>
    <s v="YANTIAN, CHINA"/>
    <d v="2022-12-22T00:00:00"/>
    <d v="2022-12-29T00:00:00"/>
    <d v="2023-01-30T22:27:00"/>
    <s v="CMA CGM"/>
    <n v="24000"/>
    <x v="0"/>
    <x v="2"/>
  </r>
  <r>
    <m/>
    <x v="0"/>
    <x v="0"/>
    <n v="40357253"/>
    <s v="EMBARCADO"/>
    <n v="1011967"/>
    <s v="SEASPAN BELIEF"/>
    <s v="YANTIAN, CHINA"/>
    <d v="2022-12-19T00:00:00"/>
    <d v="2022-12-31T00:00:00"/>
    <d v="2023-02-01T22:27:00"/>
    <s v="HAPAG LLOYD"/>
    <n v="24000"/>
    <x v="0"/>
    <x v="2"/>
  </r>
  <r>
    <m/>
    <x v="0"/>
    <x v="0"/>
    <n v="40357252"/>
    <s v="EMBARCADO"/>
    <n v="1011967"/>
    <s v="COYHAIQUE"/>
    <s v="SHANGHAI, CHINA"/>
    <d v="2022-12-10T00:00:00"/>
    <d v="2022-12-14T00:00:00"/>
    <d v="2023-01-19T09:24:00"/>
    <s v="MSC"/>
    <n v="24000"/>
    <x v="0"/>
    <x v="2"/>
  </r>
  <r>
    <m/>
    <x v="0"/>
    <x v="0"/>
    <n v="40357251"/>
    <s v="EMBARCADO"/>
    <n v="1011967"/>
    <s v="VALUE"/>
    <s v="SHANGHAI, CHINA"/>
    <d v="2022-12-03T00:00:00"/>
    <d v="2022-12-24T00:00:00"/>
    <d v="2023-01-29T09:24:00"/>
    <s v="HYUNDAI"/>
    <n v="24000"/>
    <x v="0"/>
    <x v="2"/>
  </r>
  <r>
    <m/>
    <x v="0"/>
    <x v="0"/>
    <n v="40357250"/>
    <s v="EMBARCADO"/>
    <n v="1011967"/>
    <s v="COYHAIQUE"/>
    <s v="SHANGHAI, CHINA"/>
    <d v="2022-12-02T00:00:00"/>
    <d v="2022-12-14T00:00:00"/>
    <d v="2023-01-19T09:24:00"/>
    <s v="MSC"/>
    <n v="24000"/>
    <x v="0"/>
    <x v="2"/>
  </r>
  <r>
    <m/>
    <x v="0"/>
    <x v="0"/>
    <n v="40357248"/>
    <s v="EMBARCADO"/>
    <n v="1012452"/>
    <s v="VALUE"/>
    <s v="SHANGHAI, CHINA"/>
    <d v="2022-12-06T00:00:00"/>
    <d v="2022-12-24T00:00:00"/>
    <d v="2023-01-29T09:24:00"/>
    <s v="ONE"/>
    <n v="19976"/>
    <x v="0"/>
    <x v="2"/>
  </r>
  <r>
    <m/>
    <x v="0"/>
    <x v="0"/>
    <n v="40357246"/>
    <s v="EMBARCADO"/>
    <n v="1011586"/>
    <s v="SEASPAN BELIEF"/>
    <s v="SHANGHAI, CHINA"/>
    <d v="2022-12-23T00:00:00"/>
    <d v="2022-12-31T00:00:00"/>
    <d v="2023-02-05T09:24:00"/>
    <s v="MSC"/>
    <n v="19954"/>
    <x v="0"/>
    <x v="2"/>
  </r>
  <r>
    <m/>
    <x v="0"/>
    <x v="0"/>
    <n v="40357243"/>
    <s v="EMBARCADO"/>
    <n v="1012218"/>
    <s v="COCHRANE"/>
    <s v="SHANGHAI, CHINA"/>
    <d v="2022-12-20T00:00:00"/>
    <d v="2022-12-29T00:00:00"/>
    <d v="2023-02-03T09:24:00"/>
    <s v="ONE"/>
    <n v="21000"/>
    <x v="0"/>
    <x v="2"/>
  </r>
  <r>
    <m/>
    <x v="0"/>
    <x v="0"/>
    <n v="40357240"/>
    <s v="EMBARCADO"/>
    <n v="1011417"/>
    <s v="SEASPAN BELIEF"/>
    <s v="YANTIAN, CHINA"/>
    <d v="2022-12-23T00:00:00"/>
    <d v="2022-12-31T00:00:00"/>
    <d v="2023-02-01T22:27:00"/>
    <s v="MSC"/>
    <n v="19800"/>
    <x v="0"/>
    <x v="2"/>
  </r>
  <r>
    <m/>
    <x v="0"/>
    <x v="0"/>
    <n v="40357235"/>
    <s v="EMBARCADO"/>
    <n v="1011417"/>
    <s v="SEASPAN BELIEF"/>
    <s v="SHANGHAI, CHINA"/>
    <d v="2022-12-20T00:00:00"/>
    <d v="2022-12-31T00:00:00"/>
    <d v="2023-02-05T09:24:00"/>
    <s v="MSC"/>
    <n v="19800"/>
    <x v="0"/>
    <x v="2"/>
  </r>
  <r>
    <m/>
    <x v="0"/>
    <x v="0"/>
    <n v="40357234"/>
    <s v="EMBARCADO"/>
    <n v="1011417"/>
    <s v="SEASPAN BELIEF"/>
    <s v="SHANGHAI, CHINA"/>
    <d v="2022-12-19T00:00:00"/>
    <d v="2022-12-31T00:00:00"/>
    <d v="2023-02-05T09:24:00"/>
    <s v="MSC"/>
    <n v="19800"/>
    <x v="0"/>
    <x v="2"/>
  </r>
  <r>
    <m/>
    <x v="0"/>
    <x v="0"/>
    <n v="40357217"/>
    <s v="EMBARCADO"/>
    <n v="1012448"/>
    <s v="SEASPAN BELIEF"/>
    <s v="YANTIAN, CHINA"/>
    <d v="2022-12-24T00:00:00"/>
    <d v="2022-12-31T00:00:00"/>
    <d v="2023-02-01T22:27:00"/>
    <s v="MSC"/>
    <n v="24000"/>
    <x v="0"/>
    <x v="2"/>
  </r>
  <r>
    <m/>
    <x v="2"/>
    <x v="1"/>
    <n v="40357197"/>
    <s v="EMBARCADO"/>
    <n v="1020367"/>
    <s v="VALPARAISO EXPRESS 2247N "/>
    <s v="CALLAO, PUERTO"/>
    <d v="2022-12-22T00:00:00"/>
    <d v="2022-12-30T00:00:00"/>
    <d v="2023-01-06T21:00:00"/>
    <s v="COSCO"/>
    <n v="12000.95"/>
    <x v="0"/>
    <x v="2"/>
  </r>
  <r>
    <m/>
    <x v="2"/>
    <x v="1"/>
    <n v="40357197"/>
    <s v="EMBARCADO"/>
    <n v="1020367"/>
    <s v="VALPARAISO EXPRESS 2247N "/>
    <s v="CALLAO, PUERTO"/>
    <d v="2022-12-21T00:00:00"/>
    <d v="2022-12-30T00:00:00"/>
    <d v="2023-01-06T21:00:00"/>
    <s v="COSCO"/>
    <n v="12008.15"/>
    <x v="0"/>
    <x v="2"/>
  </r>
  <r>
    <m/>
    <x v="2"/>
    <x v="1"/>
    <n v="40357184"/>
    <s v="EMBARCADO"/>
    <n v="1022709"/>
    <s v="MSC ROMANE NX250R"/>
    <s v="CARTAGENA, PUERTO"/>
    <d v="2022-12-09T00:00:00"/>
    <d v="2022-12-17T00:00:00"/>
    <d v="2023-01-01T15:22:00"/>
    <s v="MSC"/>
    <n v="23991.13"/>
    <x v="0"/>
    <x v="2"/>
  </r>
  <r>
    <m/>
    <x v="2"/>
    <x v="1"/>
    <n v="40357159"/>
    <s v="EMBARCADO"/>
    <n v="1021105"/>
    <s v="POLAR COLOMBIA 251N"/>
    <s v="BUENAVENTURA, PUERTO"/>
    <d v="2022-12-20T00:00:00"/>
    <d v="2022-12-25T00:00:00"/>
    <d v="2023-01-11T10:10:00"/>
    <s v="SEALAND"/>
    <n v="23997.81"/>
    <x v="0"/>
    <x v="2"/>
  </r>
  <r>
    <m/>
    <x v="2"/>
    <x v="1"/>
    <n v="40357158"/>
    <s v="EMBARCADO"/>
    <n v="1022150"/>
    <s v="DIMITRIS C / 0LI02N1MA"/>
    <s v="CARTAGENA, PUERTO"/>
    <d v="2022-12-15T00:00:00"/>
    <d v="2022-12-23T00:00:00"/>
    <d v="2023-01-07T15:22:00"/>
    <s v="CMA CGM"/>
    <n v="24014.73"/>
    <x v="0"/>
    <x v="2"/>
  </r>
  <r>
    <m/>
    <x v="5"/>
    <x v="0"/>
    <n v="40357154"/>
    <s v="EMBARCADO"/>
    <n v="1021936"/>
    <s v="COCHRANE 0039W"/>
    <s v="OSAKA, PUERTO"/>
    <d v="2022-12-24T00:00:00"/>
    <d v="2022-12-29T00:00:00"/>
    <d v="2023-02-20T23:01:00"/>
    <s v="HYUNDAI"/>
    <n v="24000"/>
    <x v="0"/>
    <x v="2"/>
  </r>
  <r>
    <m/>
    <x v="5"/>
    <x v="0"/>
    <n v="40357153"/>
    <s v="EMBARCADO"/>
    <n v="1021936"/>
    <s v="COCHRANE 0039W"/>
    <s v="OSAKA, PUERTO"/>
    <d v="2022-12-24T00:00:00"/>
    <d v="2022-12-29T00:00:00"/>
    <d v="2023-02-20T23:01:00"/>
    <s v="HYUNDAI"/>
    <n v="24000"/>
    <x v="0"/>
    <x v="2"/>
  </r>
  <r>
    <m/>
    <x v="5"/>
    <x v="0"/>
    <n v="40357151"/>
    <s v="EMBARCADO"/>
    <n v="1021936"/>
    <s v="SEASPAN BELIEF 2245W"/>
    <s v="YOKOHAMA (ADUANA PRINCIPAL)"/>
    <d v="2022-12-19T00:00:00"/>
    <d v="2022-12-31T00:00:00"/>
    <d v="2023-02-05T12:18:00"/>
    <s v="ONE"/>
    <n v="24000"/>
    <x v="0"/>
    <x v="2"/>
  </r>
  <r>
    <m/>
    <x v="5"/>
    <x v="0"/>
    <n v="40357150"/>
    <s v="EMBARCADO"/>
    <n v="1021936"/>
    <s v="SEASPAN BELIEF 2245W"/>
    <s v="OSAKA, PUERTO"/>
    <d v="2022-12-20T00:00:00"/>
    <d v="2022-12-31T00:00:00"/>
    <d v="2023-02-22T23:01:00"/>
    <s v="HYUNDAI"/>
    <n v="24000"/>
    <x v="0"/>
    <x v="2"/>
  </r>
  <r>
    <m/>
    <x v="5"/>
    <x v="0"/>
    <n v="40357149"/>
    <s v="EMBARCADO"/>
    <n v="1021936"/>
    <s v="SEASPAN BELIEF 2245W"/>
    <s v="OSAKA, PUERTO"/>
    <d v="2022-12-21T00:00:00"/>
    <d v="2022-12-31T00:00:00"/>
    <d v="2023-02-22T23:01:00"/>
    <s v="HYUNDAI"/>
    <n v="24000"/>
    <x v="0"/>
    <x v="2"/>
  </r>
  <r>
    <m/>
    <x v="5"/>
    <x v="0"/>
    <n v="40357148"/>
    <s v="EMBARCADO"/>
    <n v="1021936"/>
    <s v="SEASPAN BELIEF 2245W"/>
    <s v="OSAKA, PUERTO"/>
    <d v="2022-12-20T00:00:00"/>
    <d v="2022-12-31T00:00:00"/>
    <d v="2023-02-22T23:01:00"/>
    <s v="HYUNDAI"/>
    <n v="24000"/>
    <x v="0"/>
    <x v="2"/>
  </r>
  <r>
    <m/>
    <x v="5"/>
    <x v="0"/>
    <n v="40357146"/>
    <s v="EMBARCADO"/>
    <n v="1021936"/>
    <s v="SEASPAN BELIEF 2245E"/>
    <s v="YOKOHAMA (ADUANA PRINCIPAL)"/>
    <d v="2022-12-15T00:00:00"/>
    <d v="2022-12-31T00:00:00"/>
    <d v="2023-02-05T12:18:00"/>
    <s v="MSC"/>
    <n v="24000"/>
    <x v="0"/>
    <x v="2"/>
  </r>
  <r>
    <m/>
    <x v="5"/>
    <x v="0"/>
    <n v="40357145"/>
    <s v="EMBARCADO"/>
    <n v="1021936"/>
    <s v="SEASPAN BELIEF 2245W"/>
    <s v="YOKOHAMA (ADUANA PRINCIPAL)"/>
    <d v="2022-12-15T00:00:00"/>
    <d v="2022-12-31T00:00:00"/>
    <d v="2023-02-05T12:18:00"/>
    <s v="ONE"/>
    <n v="24000"/>
    <x v="0"/>
    <x v="2"/>
  </r>
  <r>
    <m/>
    <x v="5"/>
    <x v="0"/>
    <n v="40357144"/>
    <s v="EMBARCADO"/>
    <n v="1021936"/>
    <s v="SEASPAN BELIEF 2245W"/>
    <s v="YOKOHAMA (ADUANA PRINCIPAL)"/>
    <d v="2022-12-14T00:00:00"/>
    <d v="2022-12-31T00:00:00"/>
    <d v="2023-02-05T12:18:00"/>
    <s v="ONE"/>
    <n v="24000"/>
    <x v="0"/>
    <x v="2"/>
  </r>
  <r>
    <m/>
    <x v="5"/>
    <x v="0"/>
    <n v="40357143"/>
    <s v="EMBARCADO"/>
    <n v="1021936"/>
    <s v="VALUE 2245W"/>
    <s v="OSAKA, PUERTO"/>
    <d v="2022-12-13T00:00:00"/>
    <d v="2022-12-24T00:00:00"/>
    <d v="2023-02-15T23:01:00"/>
    <s v="HYUNDAI"/>
    <n v="24000"/>
    <x v="0"/>
    <x v="2"/>
  </r>
  <r>
    <m/>
    <x v="5"/>
    <x v="0"/>
    <n v="40357142"/>
    <s v="EMBARCADO"/>
    <n v="1021936"/>
    <s v="COCHRANE 0039W"/>
    <s v="OSAKA, PUERTO"/>
    <d v="2022-12-13T00:00:00"/>
    <d v="2022-12-29T00:00:00"/>
    <d v="2023-02-20T23:01:00"/>
    <s v="HYUNDAI"/>
    <n v="24000"/>
    <x v="0"/>
    <x v="2"/>
  </r>
  <r>
    <m/>
    <x v="5"/>
    <x v="0"/>
    <n v="40357141"/>
    <s v="EMBARCADO"/>
    <n v="1022918"/>
    <s v="COCHRANE 0039W"/>
    <s v="OSAKA, PUERTO"/>
    <d v="2022-12-16T00:00:00"/>
    <d v="2022-12-29T00:00:00"/>
    <d v="2023-02-20T23:01:00"/>
    <s v="HYUNDAI"/>
    <n v="24000"/>
    <x v="0"/>
    <x v="2"/>
  </r>
  <r>
    <m/>
    <x v="5"/>
    <x v="0"/>
    <n v="40357140"/>
    <s v="EMBARCADO"/>
    <n v="1021936"/>
    <s v="SEASPAN BELIEF 2245W"/>
    <s v="YOKOHAMA (ADUANA PRINCIPAL)"/>
    <d v="2022-12-12T00:00:00"/>
    <d v="2022-12-31T00:00:00"/>
    <d v="2023-02-05T12:18:00"/>
    <s v="ONE"/>
    <n v="24000"/>
    <x v="0"/>
    <x v="2"/>
  </r>
  <r>
    <m/>
    <x v="5"/>
    <x v="0"/>
    <n v="40357139"/>
    <s v="EMBARCADO"/>
    <n v="1021936"/>
    <s v="VALUE 0042W"/>
    <s v="YOKOHAMA (ADUANA PRINCIPAL)"/>
    <d v="2022-12-16T00:00:00"/>
    <d v="2022-12-24T00:00:00"/>
    <d v="2023-01-29T12:18:00"/>
    <s v="HYUNDAI"/>
    <n v="24000"/>
    <x v="0"/>
    <x v="2"/>
  </r>
  <r>
    <m/>
    <x v="5"/>
    <x v="0"/>
    <n v="40357138"/>
    <s v="EMBARCADO"/>
    <n v="1021936"/>
    <s v="VALUE 2245W"/>
    <s v="OSAKA, PUERTO"/>
    <d v="2022-12-13T00:00:00"/>
    <d v="2022-12-24T00:00:00"/>
    <d v="2023-02-15T23:01:00"/>
    <s v="HYUNDAI"/>
    <n v="24000"/>
    <x v="0"/>
    <x v="2"/>
  </r>
  <r>
    <m/>
    <x v="5"/>
    <x v="0"/>
    <n v="40357137"/>
    <s v="EMBARCADO"/>
    <n v="1021936"/>
    <s v="MSC RUBY 0049E"/>
    <s v="OSAKA, PUERTO"/>
    <d v="2022-12-07T00:00:00"/>
    <d v="2022-12-25T00:00:00"/>
    <d v="2023-02-16T23:01:00"/>
    <s v="HYUNDAI"/>
    <n v="24000"/>
    <x v="0"/>
    <x v="2"/>
  </r>
  <r>
    <m/>
    <x v="1"/>
    <x v="0"/>
    <n v="40357096"/>
    <s v="EMBARCADO"/>
    <n v="1021539"/>
    <s v="CAPE TAINARO NX251R"/>
    <s v="PHILADELPHIA, PUERTO"/>
    <d v="2022-12-19T00:00:00"/>
    <d v="2022-12-24T00:00:00"/>
    <d v="2023-01-13T15:17:00"/>
    <s v="MSC"/>
    <n v="11812.75131"/>
    <x v="0"/>
    <x v="2"/>
  </r>
  <r>
    <m/>
    <x v="1"/>
    <x v="0"/>
    <n v="40357096"/>
    <s v="EMBARCADO"/>
    <n v="1021538"/>
    <s v="CAPE TAINARO NX251R"/>
    <s v="PHILADELPHIA, PUERTO"/>
    <d v="2022-12-19T00:00:00"/>
    <d v="2022-12-24T00:00:00"/>
    <d v="2023-01-13T15:17:00"/>
    <s v="MSC"/>
    <n v="11820.75267"/>
    <x v="0"/>
    <x v="2"/>
  </r>
  <r>
    <m/>
    <x v="1"/>
    <x v="0"/>
    <n v="40357095"/>
    <s v="EMBARCADO"/>
    <n v="1012160"/>
    <s v="POLAR COLOMBIA 251N"/>
    <s v="PORT HUENEME, CA"/>
    <d v="2022-12-16T00:00:00"/>
    <d v="2022-12-25T00:00:00"/>
    <d v="2023-01-19T09:05:00"/>
    <s v="SEALAND"/>
    <n v="18143.68"/>
    <x v="0"/>
    <x v="2"/>
  </r>
  <r>
    <m/>
    <x v="1"/>
    <x v="0"/>
    <n v="40357094"/>
    <s v="EMBARCADO"/>
    <n v="1012160"/>
    <s v="MAERSK LAUNCESTON 250N"/>
    <s v="PORT HUENEME, CA"/>
    <d v="2022-12-10T00:00:00"/>
    <d v="2022-12-17T00:00:00"/>
    <d v="2023-01-11T09:05:00"/>
    <s v="SEALAND"/>
    <n v="18143.68"/>
    <x v="0"/>
    <x v="2"/>
  </r>
  <r>
    <m/>
    <x v="1"/>
    <x v="0"/>
    <n v="40357093"/>
    <s v="EMBARCADO"/>
    <n v="1012111"/>
    <s v="MSC ANTIGUA NX252R"/>
    <s v="HOUSTON, PUERTO"/>
    <d v="2022-12-22T00:00:00"/>
    <d v="2022-12-31T00:00:00"/>
    <d v="2023-02-01T15:53:00"/>
    <s v="MSC"/>
    <n v="18143.68"/>
    <x v="0"/>
    <x v="2"/>
  </r>
  <r>
    <m/>
    <x v="1"/>
    <x v="0"/>
    <n v="40357092"/>
    <s v="EMBARCADO"/>
    <n v="1012111"/>
    <s v="MAERSK LAUNCESTON 250N"/>
    <s v="PORT HUENEME, CA"/>
    <d v="2022-12-06T00:00:00"/>
    <d v="2022-12-17T00:00:00"/>
    <d v="2023-01-11T09:05:00"/>
    <s v="SEALAND"/>
    <n v="18143.68"/>
    <x v="0"/>
    <x v="2"/>
  </r>
  <r>
    <m/>
    <x v="1"/>
    <x v="0"/>
    <n v="40357085"/>
    <s v="EMBARCADO"/>
    <n v="1012522"/>
    <s v="MAERSK LAUNCESTON 250N"/>
    <s v="PORT HUENEME, CA"/>
    <d v="2022-12-07T00:00:00"/>
    <d v="2022-12-17T00:00:00"/>
    <d v="2023-01-11T09:05:00"/>
    <s v="SEALAND"/>
    <n v="5443.1040000000003"/>
    <x v="0"/>
    <x v="2"/>
  </r>
  <r>
    <m/>
    <x v="1"/>
    <x v="0"/>
    <n v="40357085"/>
    <s v="EMBARCADO"/>
    <n v="1012110"/>
    <s v="MAERSK LAUNCESTON 250N"/>
    <s v="PORT HUENEME, CA"/>
    <d v="2022-12-07T00:00:00"/>
    <d v="2022-12-17T00:00:00"/>
    <d v="2023-01-11T09:05:00"/>
    <s v="SEALAND"/>
    <n v="12700.575999999999"/>
    <x v="0"/>
    <x v="2"/>
  </r>
  <r>
    <m/>
    <x v="1"/>
    <x v="0"/>
    <n v="40357082"/>
    <s v="EMBARCADO"/>
    <n v="1012109"/>
    <s v="MAERSK LAUNCESTON 250N"/>
    <s v="PORT HUENEME, CA"/>
    <d v="2022-12-12T00:00:00"/>
    <d v="2022-12-17T00:00:00"/>
    <d v="2023-01-11T09:05:00"/>
    <s v="SEALAND"/>
    <n v="18143.68"/>
    <x v="0"/>
    <x v="2"/>
  </r>
  <r>
    <m/>
    <x v="1"/>
    <x v="0"/>
    <n v="40357081"/>
    <s v="EMBARCADO"/>
    <n v="1012109"/>
    <s v="MAERSK LAUNCESTON 250N"/>
    <s v="PORT HUENEME, CA"/>
    <d v="2022-12-10T00:00:00"/>
    <d v="2022-12-17T00:00:00"/>
    <d v="2023-01-11T09:05:00"/>
    <s v="SEALAND"/>
    <n v="18143.68"/>
    <x v="0"/>
    <x v="2"/>
  </r>
  <r>
    <m/>
    <x v="1"/>
    <x v="0"/>
    <n v="40357080"/>
    <s v="EMBARCADO"/>
    <n v="1012109"/>
    <s v="MAERSK LAUNCESTON 250N"/>
    <s v="PORT HUENEME, CA"/>
    <d v="2022-12-07T00:00:00"/>
    <d v="2022-12-17T00:00:00"/>
    <d v="2023-01-11T09:05:00"/>
    <s v="SEALAND"/>
    <n v="18143.68"/>
    <x v="0"/>
    <x v="2"/>
  </r>
  <r>
    <m/>
    <x v="1"/>
    <x v="0"/>
    <n v="40357079"/>
    <s v="EMBARCADO"/>
    <n v="1012109"/>
    <s v="MAERSK BATAM 249N"/>
    <s v="PORT HUENEME, CA"/>
    <d v="2022-12-05T00:00:00"/>
    <d v="2022-12-15T00:00:00"/>
    <d v="2023-01-09T09:05:00"/>
    <s v="HAMBURG SUD"/>
    <n v="18143.68"/>
    <x v="0"/>
    <x v="2"/>
  </r>
  <r>
    <m/>
    <x v="1"/>
    <x v="0"/>
    <n v="40357076"/>
    <s v="EMBARCADO"/>
    <n v="1012165"/>
    <s v="POLAR PERU 252N"/>
    <s v="HOUSTON, PUERTO"/>
    <d v="2022-12-27T00:00:00"/>
    <d v="2022-12-30T00:00:00"/>
    <d v="2023-01-31T15:53:00"/>
    <s v="SEALAND"/>
    <n v="19958.047999999999"/>
    <x v="0"/>
    <x v="2"/>
  </r>
  <r>
    <m/>
    <x v="1"/>
    <x v="0"/>
    <n v="40357075"/>
    <s v="EMBARCADO"/>
    <n v="1012165"/>
    <s v="POLAR COLOMBIA 251N"/>
    <s v="PORT HUENEME, CA"/>
    <d v="2022-12-19T00:00:00"/>
    <d v="2022-12-25T00:00:00"/>
    <d v="2023-01-19T09:05:00"/>
    <s v="SEALAND"/>
    <n v="18143.68"/>
    <x v="0"/>
    <x v="2"/>
  </r>
  <r>
    <m/>
    <x v="1"/>
    <x v="0"/>
    <n v="40357074"/>
    <s v="EMBARCADO"/>
    <n v="1012161"/>
    <s v="MAERSK BATAM 249N"/>
    <s v="PORT HUENEME, CA"/>
    <d v="2022-12-07T00:00:00"/>
    <d v="2022-12-15T00:00:00"/>
    <d v="2023-01-09T09:05:00"/>
    <s v="HAMBURG SUD"/>
    <n v="18143.68"/>
    <x v="0"/>
    <x v="2"/>
  </r>
  <r>
    <m/>
    <x v="1"/>
    <x v="0"/>
    <n v="40357072"/>
    <s v="EMBARCADO"/>
    <n v="1012159"/>
    <s v="POLAR COLOMBIA 251N"/>
    <s v="PORT HUENEME, CA"/>
    <d v="2022-12-19T00:00:00"/>
    <d v="2022-12-25T00:00:00"/>
    <d v="2023-01-19T09:05:00"/>
    <s v="SEALAND"/>
    <n v="18143.68"/>
    <x v="0"/>
    <x v="2"/>
  </r>
  <r>
    <m/>
    <x v="1"/>
    <x v="0"/>
    <n v="40357071"/>
    <s v="EMBARCADO"/>
    <n v="1012159"/>
    <s v="MAERSK LAUNCESTON 250N"/>
    <s v="PORT HUENEME, CA"/>
    <d v="2022-12-12T00:00:00"/>
    <d v="2022-12-17T00:00:00"/>
    <d v="2023-01-11T09:05:00"/>
    <s v="SEALAND"/>
    <n v="18143.68"/>
    <x v="0"/>
    <x v="2"/>
  </r>
  <r>
    <m/>
    <x v="1"/>
    <x v="0"/>
    <n v="40357070"/>
    <s v="EMBARCADO"/>
    <n v="1012159"/>
    <s v="MAERSK LAUNCESTON 250N"/>
    <s v="PORT HUENEME, CA"/>
    <d v="2022-12-12T00:00:00"/>
    <d v="2022-12-17T00:00:00"/>
    <d v="2023-01-11T09:05:00"/>
    <s v="SEALAND"/>
    <n v="18143.68"/>
    <x v="0"/>
    <x v="2"/>
  </r>
  <r>
    <m/>
    <x v="1"/>
    <x v="0"/>
    <n v="40357069"/>
    <s v="EMBARCADO"/>
    <n v="1012158"/>
    <s v="MSC ROMANE NX250R"/>
    <s v="NORFOLK, PUERTO"/>
    <d v="2022-12-15T00:00:00"/>
    <d v="2022-12-17T00:00:00"/>
    <d v="2023-01-17T11:16:00"/>
    <s v="MSC"/>
    <n v="19958.047999999999"/>
    <x v="0"/>
    <x v="2"/>
  </r>
  <r>
    <m/>
    <x v="1"/>
    <x v="0"/>
    <n v="40357068"/>
    <s v="EMBARCADO"/>
    <n v="1012158"/>
    <s v="MSC AINO NX249R"/>
    <s v="PORT EVERGLADES, PUERTO"/>
    <d v="2022-12-07T00:00:00"/>
    <d v="2022-12-10T00:00:00"/>
    <d v="2023-01-09T18:13:00"/>
    <s v="MSC"/>
    <n v="19958.047999999999"/>
    <x v="0"/>
    <x v="2"/>
  </r>
  <r>
    <m/>
    <x v="1"/>
    <x v="0"/>
    <n v="40357063"/>
    <s v="EMBARCADO"/>
    <n v="1012160"/>
    <s v="MAERSK BATAM 249N"/>
    <s v="PORT HUENEME, CA"/>
    <d v="2022-12-05T00:00:00"/>
    <d v="2022-12-15T00:00:00"/>
    <d v="2023-01-09T09:05:00"/>
    <s v="HAMBURG SUD"/>
    <n v="9071.84"/>
    <x v="0"/>
    <x v="2"/>
  </r>
  <r>
    <m/>
    <x v="1"/>
    <x v="0"/>
    <n v="40357063"/>
    <s v="EMBARCADO"/>
    <n v="1012107"/>
    <s v="MAERSK BATAM 249N"/>
    <s v="PORT HUENEME, CA"/>
    <d v="2022-12-05T00:00:00"/>
    <d v="2022-12-15T00:00:00"/>
    <d v="2023-01-09T09:05:00"/>
    <s v="HAMBURG SUD"/>
    <n v="9071.84"/>
    <x v="0"/>
    <x v="2"/>
  </r>
  <r>
    <m/>
    <x v="2"/>
    <x v="1"/>
    <n v="40357062"/>
    <s v="EMBARCADO"/>
    <n v="1021106"/>
    <s v="POLAR PERU 252N"/>
    <s v="CALDERA, PUERTO"/>
    <d v="2022-12-27T00:00:00"/>
    <d v="2022-12-30T00:00:00"/>
    <d v="2023-01-20T14:34:00"/>
    <s v="SEALAND"/>
    <n v="23857.84"/>
    <x v="0"/>
    <x v="2"/>
  </r>
  <r>
    <m/>
    <x v="4"/>
    <x v="0"/>
    <n v="40357046"/>
    <s v="EMBARCADO"/>
    <n v="1012432"/>
    <s v="SEASPAN BELIEF 2245E"/>
    <s v="MANZANILLO, PUERTO"/>
    <d v="2022-12-22T00:00:00"/>
    <d v="2022-12-31T00:00:00"/>
    <d v="2023-01-15T04:36:00"/>
    <s v="MSC"/>
    <n v="22800"/>
    <x v="0"/>
    <x v="2"/>
  </r>
  <r>
    <m/>
    <x v="4"/>
    <x v="0"/>
    <n v="40357044"/>
    <s v="EMBARCADO"/>
    <n v="1011748"/>
    <s v="MSC RUBY FA244A"/>
    <s v="MANZANILLO, PUERTO"/>
    <d v="2022-12-05T00:00:00"/>
    <d v="2022-12-25T00:00:00"/>
    <d v="2023-01-09T04:36:00"/>
    <s v="MSC"/>
    <n v="21600"/>
    <x v="0"/>
    <x v="2"/>
  </r>
  <r>
    <m/>
    <x v="2"/>
    <x v="1"/>
    <n v="40357037"/>
    <s v="EMBARCADO"/>
    <n v="1022150"/>
    <s v="MSC AINO NX249R"/>
    <s v="BUENAVENTURA, PUERTO"/>
    <d v="2022-12-06T00:00:00"/>
    <d v="2022-12-10T00:00:00"/>
    <d v="2022-12-27T10:10:00"/>
    <s v="MSC"/>
    <n v="23983.360000000001"/>
    <x v="0"/>
    <x v="2"/>
  </r>
  <r>
    <m/>
    <x v="2"/>
    <x v="1"/>
    <n v="40357027"/>
    <s v="EMBARCADO"/>
    <n v="1021385"/>
    <s v="SEASPAN BELIEF 2245E"/>
    <s v="CALLAO, PUERTO"/>
    <d v="2022-12-26T00:00:00"/>
    <d v="2022-12-31T00:00:00"/>
    <d v="2023-01-07T21:00:00"/>
    <s v="MSC"/>
    <n v="23969.05"/>
    <x v="0"/>
    <x v="2"/>
  </r>
  <r>
    <m/>
    <x v="2"/>
    <x v="1"/>
    <n v="40357026"/>
    <s v="EMBARCADO"/>
    <n v="1012719"/>
    <s v="SEASPAN BELIEF 2245E"/>
    <s v="CALLAO, PUERTO"/>
    <d v="2022-12-20T00:00:00"/>
    <d v="2022-12-31T00:00:00"/>
    <d v="2023-01-07T21:00:00"/>
    <s v="MSC"/>
    <n v="24015.34"/>
    <x v="0"/>
    <x v="2"/>
  </r>
  <r>
    <m/>
    <x v="2"/>
    <x v="1"/>
    <n v="40357025"/>
    <s v="EMBARCADO"/>
    <n v="1012719"/>
    <s v="SEASPAN BELIEF 2245E"/>
    <s v="CALLAO, PUERTO"/>
    <d v="2022-12-20T00:00:00"/>
    <d v="2022-12-31T00:00:00"/>
    <d v="2023-01-07T21:00:00"/>
    <s v="MSC"/>
    <n v="24013.03"/>
    <x v="0"/>
    <x v="2"/>
  </r>
  <r>
    <m/>
    <x v="2"/>
    <x v="1"/>
    <n v="40357024"/>
    <s v="EMBARCADO"/>
    <n v="1012719"/>
    <s v="SEASPAN BELIEF 2245E"/>
    <s v="CALLAO, PUERTO"/>
    <d v="2022-12-16T00:00:00"/>
    <d v="2022-12-31T00:00:00"/>
    <d v="2023-01-07T21:00:00"/>
    <s v="MSC"/>
    <n v="24006.52"/>
    <x v="0"/>
    <x v="2"/>
  </r>
  <r>
    <m/>
    <x v="2"/>
    <x v="1"/>
    <n v="40357023"/>
    <s v="EMBARCADO"/>
    <n v="1012719"/>
    <s v="SEASPAN BELIEF 2245E"/>
    <s v="CALLAO, PUERTO"/>
    <d v="2022-12-20T00:00:00"/>
    <d v="2022-12-31T00:00:00"/>
    <d v="2023-01-07T21:00:00"/>
    <s v="MSC"/>
    <n v="24014.5"/>
    <x v="0"/>
    <x v="2"/>
  </r>
  <r>
    <m/>
    <x v="2"/>
    <x v="1"/>
    <n v="40357008"/>
    <s v="EMBARCADO"/>
    <n v="1012744"/>
    <s v="CONSTANTIA 249W"/>
    <s v="CALLAO, PUERTO"/>
    <d v="2022-12-15T00:00:00"/>
    <d v="2022-12-26T00:00:00"/>
    <d v="2023-01-02T21:00:00"/>
    <s v="HAPAG LLOYD"/>
    <n v="23992.66"/>
    <x v="0"/>
    <x v="2"/>
  </r>
  <r>
    <m/>
    <x v="2"/>
    <x v="1"/>
    <n v="40357007"/>
    <s v="EMBARCADO"/>
    <n v="1012744"/>
    <s v="MSC RUBY FA244A"/>
    <s v="CALLAO, PUERTO"/>
    <d v="2022-12-10T00:00:00"/>
    <d v="2022-12-25T00:00:00"/>
    <d v="2023-01-01T21:00:00"/>
    <s v="MSC"/>
    <n v="23981.7"/>
    <x v="0"/>
    <x v="2"/>
  </r>
  <r>
    <m/>
    <x v="3"/>
    <x v="0"/>
    <n v="40356967"/>
    <s v="EMBARCADO"/>
    <n v="1012724"/>
    <s v="MSC AINO NX249R"/>
    <s v="HAMBURG, PORT"/>
    <d v="2022-12-06T00:00:00"/>
    <d v="2022-12-10T00:00:00"/>
    <d v="2023-01-08T21:29:00"/>
    <s v="MSC"/>
    <n v="21587.54"/>
    <x v="0"/>
    <x v="2"/>
  </r>
  <r>
    <m/>
    <x v="3"/>
    <x v="0"/>
    <n v="40356956"/>
    <s v="EMBARCADO"/>
    <n v="1020853"/>
    <s v="MSC ANTIGUA NX252R"/>
    <s v="HAMBURG, PORT"/>
    <d v="2022-12-26T00:00:00"/>
    <d v="2022-12-31T00:00:00"/>
    <d v="2023-01-29T21:29:00"/>
    <s v="MSC"/>
    <n v="20000"/>
    <x v="0"/>
    <x v="2"/>
  </r>
  <r>
    <m/>
    <x v="3"/>
    <x v="0"/>
    <n v="40356955"/>
    <s v="EMBARCADO"/>
    <n v="1020853"/>
    <s v="CAPE TAINARO NX251R"/>
    <s v="HAMBURG, PORT"/>
    <d v="2022-12-20T00:00:00"/>
    <d v="2022-12-24T00:00:00"/>
    <d v="2023-01-22T21:29:00"/>
    <s v="MSC"/>
    <n v="20000"/>
    <x v="0"/>
    <x v="2"/>
  </r>
  <r>
    <m/>
    <x v="3"/>
    <x v="0"/>
    <n v="40356954"/>
    <s v="EMBARCADO"/>
    <n v="1020853"/>
    <s v="CAPE TAINARO NX251R"/>
    <s v="HAMBURG, PORT"/>
    <d v="2022-12-19T00:00:00"/>
    <d v="2022-12-24T00:00:00"/>
    <d v="2023-01-22T21:29:00"/>
    <s v="MSC"/>
    <n v="9300"/>
    <x v="0"/>
    <x v="2"/>
  </r>
  <r>
    <m/>
    <x v="3"/>
    <x v="0"/>
    <n v="40356954"/>
    <s v="EMBARCADO"/>
    <n v="1020853"/>
    <s v="CAPE TAINARO NX251R"/>
    <s v="HAMBURG, PORT"/>
    <d v="2022-12-16T00:00:00"/>
    <d v="2022-12-24T00:00:00"/>
    <d v="2023-01-22T21:29:00"/>
    <s v="MSC"/>
    <n v="10700"/>
    <x v="0"/>
    <x v="2"/>
  </r>
  <r>
    <m/>
    <x v="3"/>
    <x v="0"/>
    <n v="40356953"/>
    <s v="EMBARCADO"/>
    <n v="1020853"/>
    <s v="MSC ROMANE NX250R"/>
    <s v="HAMBURG, PORT"/>
    <d v="2022-12-12T00:00:00"/>
    <d v="2022-12-17T00:00:00"/>
    <d v="2023-01-15T21:29:00"/>
    <s v="MSC"/>
    <n v="20000"/>
    <x v="0"/>
    <x v="2"/>
  </r>
  <r>
    <m/>
    <x v="1"/>
    <x v="0"/>
    <n v="40356918"/>
    <s v="EMBARCADO"/>
    <n v="1023190"/>
    <s v="MSC ANTIGUA NX252R"/>
    <s v="CHARLESTON, PUERTO"/>
    <d v="2022-12-26T00:00:00"/>
    <d v="2022-12-31T00:00:00"/>
    <d v="2023-02-04T05:41:00"/>
    <s v="MSC"/>
    <n v="23716.47049"/>
    <x v="0"/>
    <x v="2"/>
  </r>
  <r>
    <m/>
    <x v="1"/>
    <x v="0"/>
    <n v="40356917"/>
    <s v="EMBARCADO"/>
    <n v="1023190"/>
    <s v="MSC ANTIGUA NX252R"/>
    <s v="CHARLESTON, PUERTO"/>
    <d v="2022-12-26T00:00:00"/>
    <d v="2022-12-31T00:00:00"/>
    <d v="2023-02-04T05:41:00"/>
    <s v="MSC"/>
    <n v="23716.45235"/>
    <x v="0"/>
    <x v="2"/>
  </r>
  <r>
    <m/>
    <x v="1"/>
    <x v="0"/>
    <n v="40356916"/>
    <s v="EMBARCADO"/>
    <n v="1023190"/>
    <s v="MSC ROMANE NX250R"/>
    <s v="CHARLESTON, PUERTO"/>
    <d v="2022-12-08T00:00:00"/>
    <d v="2022-12-17T00:00:00"/>
    <d v="2023-01-21T05:41:00"/>
    <s v="MSC"/>
    <n v="23711.040990000001"/>
    <x v="0"/>
    <x v="2"/>
  </r>
  <r>
    <m/>
    <x v="2"/>
    <x v="1"/>
    <n v="40356915"/>
    <s v="EMBARCADO"/>
    <n v="1020367"/>
    <s v="SAN ANTONIO EXPRESS 248W"/>
    <s v="CALLAO, PUERTO"/>
    <d v="2022-12-07T00:00:00"/>
    <d v="2022-12-18T00:00:00"/>
    <d v="2022-12-25T21:00:00"/>
    <s v="HAPAG LLOYD"/>
    <n v="5994.86"/>
    <x v="0"/>
    <x v="2"/>
  </r>
  <r>
    <m/>
    <x v="2"/>
    <x v="1"/>
    <n v="40356915"/>
    <s v="EMBARCADO"/>
    <n v="1020886"/>
    <s v="SAN ANTONIO EXPRESS 248W"/>
    <s v="CALLAO, PUERTO"/>
    <d v="2022-12-07T00:00:00"/>
    <d v="2022-12-18T00:00:00"/>
    <d v="2022-12-25T21:00:00"/>
    <s v="HAPAG LLOYD"/>
    <n v="17978.77"/>
    <x v="0"/>
    <x v="2"/>
  </r>
  <r>
    <m/>
    <x v="2"/>
    <x v="1"/>
    <n v="40356425"/>
    <s v="EMBARCADO"/>
    <n v="1020944"/>
    <s v="CONSTANTIA 249W"/>
    <s v="CALLAO, PUERTO"/>
    <d v="2022-12-20T00:00:00"/>
    <d v="2022-12-26T00:00:00"/>
    <d v="2023-01-02T21:00:00"/>
    <s v="HAPAG LLOYD"/>
    <n v="23984.45"/>
    <x v="0"/>
    <x v="2"/>
  </r>
  <r>
    <m/>
    <x v="2"/>
    <x v="1"/>
    <n v="40356420"/>
    <s v="EMBARCADO"/>
    <n v="1021385"/>
    <s v="POLAR PERU 252N"/>
    <s v="CARTAGENA, PUERTO"/>
    <d v="2022-12-23T00:00:00"/>
    <d v="2022-12-30T00:00:00"/>
    <d v="2023-01-14T15:22:00"/>
    <s v="SEALAND"/>
    <n v="23530.959999999999"/>
    <x v="0"/>
    <x v="2"/>
  </r>
  <r>
    <m/>
    <x v="2"/>
    <x v="1"/>
    <n v="40356419"/>
    <s v="EMBARCADO"/>
    <n v="1021385"/>
    <s v="CAPE PIONEER 0001N"/>
    <s v="CARTAGENA, PUERTO"/>
    <d v="2022-12-15T00:00:00"/>
    <d v="2022-12-25T00:00:00"/>
    <d v="2023-01-09T15:22:00"/>
    <s v="HAPAG LLOYD"/>
    <n v="23985.34"/>
    <x v="0"/>
    <x v="2"/>
  </r>
  <r>
    <m/>
    <x v="2"/>
    <x v="1"/>
    <n v="40356418"/>
    <s v="EMBARCADO"/>
    <n v="1021385"/>
    <s v="CAPE TAINARO NX251R"/>
    <s v="CARTAGENA, PUERTO"/>
    <d v="2022-12-19T00:00:00"/>
    <d v="2022-12-24T00:00:00"/>
    <d v="2023-01-08T15:22:00"/>
    <s v="MSC"/>
    <n v="23989.22"/>
    <x v="0"/>
    <x v="2"/>
  </r>
  <r>
    <m/>
    <x v="2"/>
    <x v="1"/>
    <n v="40356417"/>
    <s v="EMBARCADO"/>
    <n v="1021385"/>
    <s v="MSC ANTIGUA NX252R"/>
    <s v="CARTAGENA, PUERTO"/>
    <d v="2022-12-27T00:00:00"/>
    <d v="2022-12-31T00:00:00"/>
    <d v="2023-01-15T15:22:00"/>
    <s v="MSC"/>
    <n v="24029.78"/>
    <x v="0"/>
    <x v="2"/>
  </r>
  <r>
    <m/>
    <x v="2"/>
    <x v="1"/>
    <n v="40356416"/>
    <s v="EMBARCADO"/>
    <n v="1021385"/>
    <s v="CAPE PIONEER 0001N"/>
    <s v="CARTAGENA, PUERTO"/>
    <d v="2022-12-15T00:00:00"/>
    <d v="2022-12-25T00:00:00"/>
    <d v="2023-01-09T15:22:00"/>
    <s v="HAPAG LLOYD"/>
    <n v="23955.49"/>
    <x v="0"/>
    <x v="2"/>
  </r>
  <r>
    <m/>
    <x v="2"/>
    <x v="1"/>
    <n v="40356348"/>
    <s v="EMBARCADO"/>
    <n v="1022290"/>
    <s v="SAN ANTONIO EXPRESS 248W"/>
    <s v="CALLAO, PUERTO"/>
    <d v="2022-12-07T00:00:00"/>
    <d v="2022-12-18T00:00:00"/>
    <d v="2022-12-25T21:00:00"/>
    <s v="HAPAG LLOYD"/>
    <n v="11994.75"/>
    <x v="0"/>
    <x v="2"/>
  </r>
  <r>
    <m/>
    <x v="2"/>
    <x v="1"/>
    <n v="40356348"/>
    <s v="EMBARCADO"/>
    <n v="1021078"/>
    <s v="SAN ANTONIO EXPRESS 248W"/>
    <s v="CALLAO, PUERTO"/>
    <d v="2022-12-08T00:00:00"/>
    <d v="2022-12-18T00:00:00"/>
    <d v="2022-12-25T21:00:00"/>
    <s v="HAPAG LLOYD"/>
    <n v="11981.11"/>
    <x v="0"/>
    <x v="2"/>
  </r>
  <r>
    <m/>
    <x v="4"/>
    <x v="0"/>
    <n v="40356346"/>
    <s v="EMBARCADO"/>
    <n v="1023432"/>
    <s v="SEASPAN BELIEF 2245E"/>
    <s v="MANZANILLO, PUERTO"/>
    <d v="2022-12-22T00:00:00"/>
    <d v="2022-12-31T00:00:00"/>
    <d v="2023-01-15T04:36:00"/>
    <s v="MSC"/>
    <n v="24058.83"/>
    <x v="0"/>
    <x v="2"/>
  </r>
  <r>
    <m/>
    <x v="2"/>
    <x v="1"/>
    <n v="40356339"/>
    <s v="EMBARCADO"/>
    <n v="1020367"/>
    <s v="VALPARAISO EXPRESS 2247N "/>
    <s v="CALLAO, PUERTO"/>
    <d v="2022-12-22T00:00:00"/>
    <d v="2022-12-30T00:00:00"/>
    <d v="2023-01-06T21:00:00"/>
    <s v="COSCO"/>
    <n v="23993.42"/>
    <x v="0"/>
    <x v="2"/>
  </r>
  <r>
    <m/>
    <x v="2"/>
    <x v="1"/>
    <n v="40356338"/>
    <s v="EMBARCADO"/>
    <n v="1021385"/>
    <s v="SEASPAN BELIEF 2245E"/>
    <s v="CALLAO, PUERTO"/>
    <d v="2022-12-23T00:00:00"/>
    <d v="2022-12-31T00:00:00"/>
    <d v="2023-01-07T21:00:00"/>
    <s v="MSC"/>
    <n v="8997.7999999999993"/>
    <x v="0"/>
    <x v="2"/>
  </r>
  <r>
    <m/>
    <x v="2"/>
    <x v="1"/>
    <n v="40356338"/>
    <s v="EMBARCADO"/>
    <n v="1021101"/>
    <s v="SEASPAN BELIEF 2245E"/>
    <s v="CALLAO, PUERTO"/>
    <d v="2022-12-23T00:00:00"/>
    <d v="2022-12-31T00:00:00"/>
    <d v="2023-01-07T21:00:00"/>
    <s v="MSC"/>
    <n v="14951.09"/>
    <x v="0"/>
    <x v="2"/>
  </r>
  <r>
    <m/>
    <x v="2"/>
    <x v="1"/>
    <n v="40356335"/>
    <s v="EMBARCADO"/>
    <n v="1020869"/>
    <s v="MAERSK BRANI 248N"/>
    <s v="CALDERA, PUERTO"/>
    <d v="2022-12-05T00:00:00"/>
    <d v="2022-12-09T00:00:00"/>
    <d v="2022-12-30T14:34:00"/>
    <s v="SEALAND"/>
    <n v="23996.400000000001"/>
    <x v="0"/>
    <x v="2"/>
  </r>
  <r>
    <m/>
    <x v="6"/>
    <x v="1"/>
    <n v="40356324"/>
    <s v="EMBARCADO"/>
    <n v="1012612"/>
    <s v="MSC RUBY FA250R"/>
    <s v="MANILA, PUERTO"/>
    <d v="2022-12-13T00:00:00"/>
    <d v="2022-12-25T00:00:00"/>
    <d v="2023-02-19T04:51:00"/>
    <s v="MSC"/>
    <n v="24999.64"/>
    <x v="0"/>
    <x v="2"/>
  </r>
  <r>
    <m/>
    <x v="6"/>
    <x v="1"/>
    <n v="40356323"/>
    <s v="EMBARCADO"/>
    <n v="1012612"/>
    <s v="MSC RUBY FA250R"/>
    <s v="MANILA, PUERTO"/>
    <d v="2022-12-13T00:00:00"/>
    <d v="2022-12-25T00:00:00"/>
    <d v="2023-02-19T04:51:00"/>
    <s v="MSC"/>
    <n v="24995.200000000001"/>
    <x v="0"/>
    <x v="2"/>
  </r>
  <r>
    <m/>
    <x v="6"/>
    <x v="1"/>
    <n v="40356322"/>
    <s v="EMBARCADO"/>
    <n v="1012612"/>
    <s v="MSC RUBY FA250R"/>
    <s v="MANILA, PUERTO"/>
    <d v="2022-12-13T00:00:00"/>
    <d v="2022-12-25T00:00:00"/>
    <d v="2023-02-19T04:51:00"/>
    <s v="MSC"/>
    <n v="24912.3"/>
    <x v="0"/>
    <x v="2"/>
  </r>
  <r>
    <m/>
    <x v="6"/>
    <x v="1"/>
    <n v="40356321"/>
    <s v="EMBARCADO"/>
    <n v="1012612"/>
    <s v="MSC JEWEL FA247R"/>
    <s v="MANILA, PUERTO"/>
    <d v="2022-12-03T00:00:00"/>
    <d v="2022-12-09T00:00:00"/>
    <d v="2023-02-03T04:51:00"/>
    <s v="MSC"/>
    <n v="24863.02"/>
    <x v="0"/>
    <x v="2"/>
  </r>
  <r>
    <m/>
    <x v="6"/>
    <x v="1"/>
    <n v="40356320"/>
    <s v="EMBARCADO"/>
    <n v="1012612"/>
    <s v="MSC JEWEL FA247R"/>
    <s v="MANILA, PUERTO"/>
    <d v="2022-12-03T00:00:00"/>
    <d v="2022-12-09T00:00:00"/>
    <d v="2023-02-03T04:51:00"/>
    <s v="MSC"/>
    <n v="24617.56"/>
    <x v="0"/>
    <x v="2"/>
  </r>
  <r>
    <m/>
    <x v="6"/>
    <x v="1"/>
    <n v="40356319"/>
    <s v="EMBARCADO"/>
    <n v="1012612"/>
    <s v="MSC JEWEL FA247R"/>
    <s v="MANILA, PUERTO"/>
    <d v="2022-12-03T00:00:00"/>
    <d v="2022-12-09T00:00:00"/>
    <d v="2023-02-03T04:51:00"/>
    <s v="MSC"/>
    <n v="24614.78"/>
    <x v="0"/>
    <x v="2"/>
  </r>
  <r>
    <m/>
    <x v="6"/>
    <x v="1"/>
    <n v="40356318"/>
    <s v="EMBARCADO"/>
    <n v="1012612"/>
    <s v="MSC JEWEL FA247R"/>
    <s v="MANILA, PUERTO"/>
    <d v="2022-12-03T00:00:00"/>
    <d v="2022-12-09T00:00:00"/>
    <d v="2023-02-03T04:51:00"/>
    <s v="MSC"/>
    <n v="24469.88"/>
    <x v="0"/>
    <x v="2"/>
  </r>
  <r>
    <m/>
    <x v="6"/>
    <x v="1"/>
    <n v="40356317"/>
    <s v="EMBARCADO"/>
    <n v="1012612"/>
    <s v="MSC JEWEL FA247R"/>
    <s v="MANILA, PUERTO"/>
    <d v="2022-12-03T00:00:00"/>
    <d v="2022-12-09T00:00:00"/>
    <d v="2023-02-03T04:51:00"/>
    <s v="MSC"/>
    <n v="24538.52"/>
    <x v="0"/>
    <x v="2"/>
  </r>
  <r>
    <m/>
    <x v="6"/>
    <x v="1"/>
    <n v="40356298"/>
    <s v="EMBARCADO"/>
    <n v="1012612"/>
    <s v="MSC RUBY FA244A"/>
    <s v="MANILA, PUERTO"/>
    <d v="2022-12-17T00:00:00"/>
    <d v="2022-12-25T00:00:00"/>
    <d v="2023-02-19T04:51:00"/>
    <s v="MSC"/>
    <n v="24323.86"/>
    <x v="0"/>
    <x v="2"/>
  </r>
  <r>
    <m/>
    <x v="6"/>
    <x v="1"/>
    <n v="40356297"/>
    <s v="EMBARCADO"/>
    <n v="1012612"/>
    <s v="SEASPAN BELIEF 2245E"/>
    <s v="MANILA, PUERTO"/>
    <d v="2022-12-16T00:00:00"/>
    <d v="2022-12-31T00:00:00"/>
    <d v="2023-02-25T04:51:00"/>
    <s v="MSC"/>
    <n v="24412.6"/>
    <x v="0"/>
    <x v="2"/>
  </r>
  <r>
    <m/>
    <x v="6"/>
    <x v="1"/>
    <n v="40356296"/>
    <s v="EMBARCADO"/>
    <n v="1012612"/>
    <s v="MSC RUBY FA244A"/>
    <s v="MANILA, PUERTO"/>
    <d v="2022-12-16T00:00:00"/>
    <d v="2022-12-25T00:00:00"/>
    <d v="2023-02-19T04:51:00"/>
    <s v="MSC"/>
    <n v="24311.86"/>
    <x v="0"/>
    <x v="2"/>
  </r>
  <r>
    <m/>
    <x v="6"/>
    <x v="1"/>
    <n v="40356295"/>
    <s v="EMBARCADO"/>
    <n v="1012612"/>
    <s v="SEASPAN BELIEF 2245E"/>
    <s v="MANILA, PUERTO"/>
    <d v="2022-12-22T00:00:00"/>
    <d v="2022-12-31T00:00:00"/>
    <d v="2023-02-25T04:51:00"/>
    <s v="MSC"/>
    <n v="24486.66"/>
    <x v="0"/>
    <x v="2"/>
  </r>
  <r>
    <m/>
    <x v="6"/>
    <x v="1"/>
    <n v="40356294"/>
    <s v="EMBARCADO"/>
    <n v="1012612"/>
    <s v="SEASPAN BELIEF 2245E"/>
    <s v="MANILA, PUERTO"/>
    <d v="2022-12-22T00:00:00"/>
    <d v="2022-12-31T00:00:00"/>
    <d v="2023-02-25T04:51:00"/>
    <s v="MSC"/>
    <n v="24293.06"/>
    <x v="0"/>
    <x v="2"/>
  </r>
  <r>
    <m/>
    <x v="6"/>
    <x v="1"/>
    <n v="40356293"/>
    <s v="EMBARCADO"/>
    <n v="1012612"/>
    <s v="SEASPAN BELIEF 2245E"/>
    <s v="MANILA, PUERTO"/>
    <d v="2022-12-21T00:00:00"/>
    <d v="2022-12-31T00:00:00"/>
    <d v="2023-02-25T04:51:00"/>
    <s v="MSC"/>
    <n v="24425.26"/>
    <x v="0"/>
    <x v="2"/>
  </r>
  <r>
    <m/>
    <x v="6"/>
    <x v="1"/>
    <n v="40356292"/>
    <s v="EMBARCADO"/>
    <n v="1012612"/>
    <s v="SEASPAN BELIEF 2245E"/>
    <s v="MANILA, PUERTO"/>
    <d v="2022-12-21T00:00:00"/>
    <d v="2022-12-31T00:00:00"/>
    <d v="2023-02-25T04:51:00"/>
    <s v="MSC"/>
    <n v="24095.96"/>
    <x v="0"/>
    <x v="2"/>
  </r>
  <r>
    <m/>
    <x v="6"/>
    <x v="1"/>
    <n v="40356291"/>
    <s v="EMBARCADO"/>
    <n v="1012612"/>
    <s v="SEASPAN BELIEF 2245E"/>
    <s v="MANILA, PUERTO"/>
    <d v="2022-12-21T00:00:00"/>
    <d v="2022-12-31T00:00:00"/>
    <d v="2023-02-25T04:51:00"/>
    <s v="MSC"/>
    <n v="24440.9"/>
    <x v="0"/>
    <x v="2"/>
  </r>
  <r>
    <m/>
    <x v="6"/>
    <x v="1"/>
    <n v="40356290"/>
    <s v="EMBARCADO"/>
    <n v="1012612"/>
    <s v="MSC RUBY FA250R"/>
    <s v="MANILA, PUERTO"/>
    <d v="2022-12-15T00:00:00"/>
    <d v="2022-12-25T00:00:00"/>
    <d v="2023-02-19T04:51:00"/>
    <s v="MSC"/>
    <n v="24991.54"/>
    <x v="0"/>
    <x v="2"/>
  </r>
  <r>
    <m/>
    <x v="6"/>
    <x v="1"/>
    <n v="40356289"/>
    <s v="EMBARCADO"/>
    <n v="1012612"/>
    <s v="MSC RUBY FA250R"/>
    <s v="MANILA, PUERTO"/>
    <d v="2022-12-12T00:00:00"/>
    <d v="2022-12-25T00:00:00"/>
    <d v="2023-02-19T04:51:00"/>
    <s v="MSC"/>
    <n v="24898.62"/>
    <x v="0"/>
    <x v="2"/>
  </r>
  <r>
    <m/>
    <x v="6"/>
    <x v="1"/>
    <n v="40356288"/>
    <s v="EMBARCADO"/>
    <n v="1012612"/>
    <s v="MSC RUBY FA250R"/>
    <s v="MANILA, PUERTO"/>
    <d v="2022-12-12T00:00:00"/>
    <d v="2022-12-25T00:00:00"/>
    <d v="2023-02-19T04:51:00"/>
    <s v="MSC"/>
    <n v="24628.52"/>
    <x v="0"/>
    <x v="2"/>
  </r>
  <r>
    <m/>
    <x v="6"/>
    <x v="1"/>
    <n v="40356287"/>
    <s v="EMBARCADO"/>
    <n v="1012612"/>
    <s v="MSC RUBY FA250R"/>
    <s v="MANILA, PUERTO"/>
    <d v="2022-12-13T00:00:00"/>
    <d v="2022-12-25T00:00:00"/>
    <d v="2023-02-19T04:51:00"/>
    <s v="MSC"/>
    <n v="24998.46"/>
    <x v="0"/>
    <x v="2"/>
  </r>
  <r>
    <m/>
    <x v="6"/>
    <x v="1"/>
    <n v="40356286"/>
    <s v="EMBARCADO"/>
    <n v="1012612"/>
    <s v="MSC RUBY FA250R"/>
    <s v="MANILA, PUERTO"/>
    <d v="2022-12-12T00:00:00"/>
    <d v="2022-12-25T00:00:00"/>
    <d v="2023-02-19T04:51:00"/>
    <s v="MSC"/>
    <n v="24421.32"/>
    <x v="0"/>
    <x v="2"/>
  </r>
  <r>
    <m/>
    <x v="6"/>
    <x v="1"/>
    <n v="40356281"/>
    <s v="EMBARCADO"/>
    <n v="1022887"/>
    <s v="SEASPAN BELIEF 2245W"/>
    <s v="BUSAN {PUSAN}, PUERTO"/>
    <d v="2022-12-19T00:00:00"/>
    <d v="2022-12-31T00:00:00"/>
    <d v="2023-02-08T21:13:00"/>
    <s v="HAPAG LLOYD"/>
    <n v="22018.47"/>
    <x v="0"/>
    <x v="2"/>
  </r>
  <r>
    <m/>
    <x v="6"/>
    <x v="1"/>
    <n v="40356279"/>
    <s v="EMBARCADO"/>
    <n v="1022182"/>
    <s v="VALUE 2245W"/>
    <s v="BUSAN {PUSAN}, PUERTO"/>
    <d v="2022-12-17T00:00:00"/>
    <d v="2022-12-24T00:00:00"/>
    <d v="2023-02-01T21:13:00"/>
    <s v="MSC"/>
    <n v="22000"/>
    <x v="0"/>
    <x v="2"/>
  </r>
  <r>
    <m/>
    <x v="6"/>
    <x v="1"/>
    <n v="40356273"/>
    <s v="EMBARCADO"/>
    <n v="1020860"/>
    <s v="SEASPAN BELIEF 2245E"/>
    <s v="BUSAN {PUSAN}, PUERTO"/>
    <d v="2022-12-20T00:00:00"/>
    <d v="2022-12-31T00:00:00"/>
    <d v="2023-02-08T21:13:00"/>
    <s v="MSC"/>
    <n v="21993.41"/>
    <x v="0"/>
    <x v="2"/>
  </r>
  <r>
    <m/>
    <x v="6"/>
    <x v="1"/>
    <n v="40356272"/>
    <s v="EMBARCADO"/>
    <n v="1020860"/>
    <s v="VALUE 2245W"/>
    <s v="BUSAN {PUSAN}, PUERTO"/>
    <d v="2022-12-14T00:00:00"/>
    <d v="2022-12-24T00:00:00"/>
    <d v="2023-02-01T21:13:00"/>
    <s v="MSC"/>
    <n v="21934.87"/>
    <x v="0"/>
    <x v="2"/>
  </r>
  <r>
    <m/>
    <x v="6"/>
    <x v="1"/>
    <n v="40356269"/>
    <s v="EMBARCADO"/>
    <n v="1021665"/>
    <s v="MSC RUBY FA244A"/>
    <s v="BUSAN {PUSAN}, PUERTO"/>
    <d v="2022-12-12T00:00:00"/>
    <d v="2022-12-25T00:00:00"/>
    <d v="2023-02-02T21:13:00"/>
    <s v="HAPAG LLOYD"/>
    <n v="22039.47"/>
    <x v="0"/>
    <x v="2"/>
  </r>
  <r>
    <m/>
    <x v="6"/>
    <x v="1"/>
    <n v="40356268"/>
    <s v="EMBARCADO"/>
    <n v="1022887"/>
    <s v="MSC RUBY FA244A"/>
    <s v="BUSAN {PUSAN}, PUERTO"/>
    <d v="2022-12-09T00:00:00"/>
    <d v="2022-12-25T00:00:00"/>
    <d v="2023-02-02T21:13:00"/>
    <s v="MSC"/>
    <n v="22015.439999999999"/>
    <x v="0"/>
    <x v="2"/>
  </r>
  <r>
    <m/>
    <x v="6"/>
    <x v="1"/>
    <n v="40356267"/>
    <s v="EMBARCADO"/>
    <n v="1022887"/>
    <s v="MSC RUBY FA244A"/>
    <s v="BUSAN {PUSAN}, PUERTO"/>
    <d v="2022-12-09T00:00:00"/>
    <d v="2022-12-25T00:00:00"/>
    <d v="2023-02-02T21:13:00"/>
    <s v="MSC"/>
    <n v="22000.78"/>
    <x v="0"/>
    <x v="2"/>
  </r>
  <r>
    <m/>
    <x v="6"/>
    <x v="1"/>
    <n v="40356266"/>
    <s v="EMBARCADO"/>
    <n v="1022887"/>
    <s v="MSC RUBY FA244A"/>
    <s v="BUSAN {PUSAN}, PUERTO"/>
    <d v="2022-12-09T00:00:00"/>
    <d v="2022-12-25T00:00:00"/>
    <d v="2023-02-02T21:13:00"/>
    <s v="MSC"/>
    <n v="22003.41"/>
    <x v="0"/>
    <x v="2"/>
  </r>
  <r>
    <m/>
    <x v="6"/>
    <x v="1"/>
    <n v="40356265"/>
    <s v="EMBARCADO"/>
    <n v="1022887"/>
    <s v="MSC RUBY FA244A"/>
    <s v="BUSAN {PUSAN}, PUERTO"/>
    <d v="2022-12-08T00:00:00"/>
    <d v="2022-12-25T00:00:00"/>
    <d v="2023-02-02T21:13:00"/>
    <s v="MSC"/>
    <n v="22005.71"/>
    <x v="0"/>
    <x v="2"/>
  </r>
  <r>
    <m/>
    <x v="6"/>
    <x v="1"/>
    <n v="40356264"/>
    <s v="EMBARCADO"/>
    <n v="1022887"/>
    <s v="MSC RUBY FA244A"/>
    <s v="BUSAN {PUSAN}, PUERTO"/>
    <d v="2022-12-08T00:00:00"/>
    <d v="2022-12-25T00:00:00"/>
    <d v="2023-02-02T21:13:00"/>
    <s v="HAPAG LLOYD"/>
    <n v="22018.81"/>
    <x v="0"/>
    <x v="2"/>
  </r>
  <r>
    <m/>
    <x v="6"/>
    <x v="1"/>
    <n v="40356263"/>
    <s v="EMBARCADO"/>
    <n v="1022887"/>
    <s v="VALUE 2245W"/>
    <s v="BUSAN {PUSAN}, PUERTO"/>
    <d v="2022-12-05T00:00:00"/>
    <d v="2022-12-24T00:00:00"/>
    <d v="2023-02-01T21:13:00"/>
    <s v="ONE"/>
    <n v="22001.27"/>
    <x v="0"/>
    <x v="2"/>
  </r>
  <r>
    <m/>
    <x v="6"/>
    <x v="1"/>
    <n v="40356260"/>
    <s v="EMBARCADO"/>
    <n v="1021664"/>
    <s v="SEASPAN BELIEF 2245E"/>
    <s v="BUSAN {PUSAN}, PUERTO"/>
    <d v="2022-12-23T00:00:00"/>
    <d v="2022-12-31T00:00:00"/>
    <d v="2023-02-08T21:13:00"/>
    <s v="MSC"/>
    <n v="22043.88"/>
    <x v="0"/>
    <x v="2"/>
  </r>
  <r>
    <m/>
    <x v="6"/>
    <x v="1"/>
    <n v="40356259"/>
    <s v="EMBARCADO"/>
    <n v="1021664"/>
    <s v="SEASPAN BELIEF 2245E"/>
    <s v="BUSAN {PUSAN}, PUERTO"/>
    <d v="2022-12-21T00:00:00"/>
    <d v="2022-12-31T00:00:00"/>
    <d v="2023-02-08T21:13:00"/>
    <s v="MSC"/>
    <n v="21998.29"/>
    <x v="0"/>
    <x v="2"/>
  </r>
  <r>
    <m/>
    <x v="6"/>
    <x v="1"/>
    <n v="40356257"/>
    <s v="EMBARCADO"/>
    <n v="1021149"/>
    <s v="MSC RUBY FA244A"/>
    <s v="BUSAN {PUSAN}, PUERTO"/>
    <d v="2022-12-16T00:00:00"/>
    <d v="2022-12-25T00:00:00"/>
    <d v="2023-02-02T21:13:00"/>
    <s v="HAPAG LLOYD"/>
    <n v="7488"/>
    <x v="0"/>
    <x v="2"/>
  </r>
  <r>
    <m/>
    <x v="6"/>
    <x v="1"/>
    <n v="40356257"/>
    <s v="EMBARCADO"/>
    <n v="1021149"/>
    <s v="MSC RUBY FA244A"/>
    <s v="BUSAN {PUSAN}, PUERTO"/>
    <d v="2022-12-15T00:00:00"/>
    <d v="2022-12-25T00:00:00"/>
    <d v="2023-02-02T21:13:00"/>
    <s v="HAPAG LLOYD"/>
    <n v="14464"/>
    <x v="0"/>
    <x v="2"/>
  </r>
  <r>
    <m/>
    <x v="6"/>
    <x v="1"/>
    <n v="40356256"/>
    <s v="EMBARCADO"/>
    <n v="1021151"/>
    <s v="VALUE 2245W"/>
    <s v="BUSAN {PUSAN}, PUERTO"/>
    <d v="2022-12-14T00:00:00"/>
    <d v="2022-12-24T00:00:00"/>
    <d v="2023-02-01T21:13:00"/>
    <s v="MSC"/>
    <n v="12496"/>
    <x v="0"/>
    <x v="2"/>
  </r>
  <r>
    <m/>
    <x v="6"/>
    <x v="1"/>
    <n v="40356256"/>
    <s v="EMBARCADO"/>
    <n v="1021151"/>
    <s v="VALUE 2245W"/>
    <s v="BUSAN {PUSAN}, PUERTO"/>
    <d v="2022-12-13T00:00:00"/>
    <d v="2022-12-24T00:00:00"/>
    <d v="2023-02-01T21:13:00"/>
    <s v="MSC"/>
    <n v="9504"/>
    <x v="0"/>
    <x v="2"/>
  </r>
  <r>
    <m/>
    <x v="6"/>
    <x v="1"/>
    <n v="40356254"/>
    <s v="EMBARCADO"/>
    <n v="1020861"/>
    <s v="SEASPAN BELIEF 2245W"/>
    <s v="BUSAN {PUSAN}, PUERTO"/>
    <d v="2022-12-19T00:00:00"/>
    <d v="2022-12-31T00:00:00"/>
    <d v="2023-02-08T21:13:00"/>
    <s v="ONE"/>
    <n v="22006.63"/>
    <x v="0"/>
    <x v="2"/>
  </r>
  <r>
    <m/>
    <x v="6"/>
    <x v="1"/>
    <n v="40356253"/>
    <s v="EMBARCADO"/>
    <n v="1020861"/>
    <s v="VALUE 2245W"/>
    <s v="BUSAN {PUSAN}, PUERTO"/>
    <d v="2022-12-17T00:00:00"/>
    <d v="2022-12-24T00:00:00"/>
    <d v="2023-02-01T21:13:00"/>
    <s v="MSC"/>
    <n v="22003.46"/>
    <x v="0"/>
    <x v="2"/>
  </r>
  <r>
    <m/>
    <x v="6"/>
    <x v="1"/>
    <n v="40356246"/>
    <s v="EMBARCADO"/>
    <n v="1022885"/>
    <s v="SEASPAN BELIEF 2245W"/>
    <s v="BUSAN {PUSAN}, PUERTO"/>
    <d v="2022-12-24T00:00:00"/>
    <d v="2022-12-31T00:00:00"/>
    <d v="2023-02-08T21:13:00"/>
    <s v="HAPAG LLOYD"/>
    <n v="22004.83"/>
    <x v="0"/>
    <x v="2"/>
  </r>
  <r>
    <m/>
    <x v="6"/>
    <x v="1"/>
    <n v="40356245"/>
    <s v="EMBARCADO"/>
    <n v="1022885"/>
    <s v="SEASPAN BELIEF 2245W"/>
    <s v="BUSAN {PUSAN}, PUERTO"/>
    <d v="2022-12-23T00:00:00"/>
    <d v="2022-12-31T00:00:00"/>
    <d v="2023-02-08T21:13:00"/>
    <s v="HAPAG LLOYD"/>
    <n v="22013.119999999999"/>
    <x v="0"/>
    <x v="2"/>
  </r>
  <r>
    <m/>
    <x v="6"/>
    <x v="1"/>
    <n v="40356244"/>
    <s v="EMBARCADO"/>
    <n v="1022885"/>
    <s v="SEASPAN BELIEF 2245W"/>
    <s v="BUSAN {PUSAN}, PUERTO"/>
    <d v="2022-12-19T00:00:00"/>
    <d v="2022-12-31T00:00:00"/>
    <d v="2023-02-08T21:13:00"/>
    <s v="ONE"/>
    <n v="22006.67"/>
    <x v="0"/>
    <x v="2"/>
  </r>
  <r>
    <m/>
    <x v="6"/>
    <x v="1"/>
    <n v="40356243"/>
    <s v="EMBARCADO"/>
    <n v="1022885"/>
    <s v="SEASPAN BELIEF 2245W"/>
    <s v="BUSAN {PUSAN}, PUERTO"/>
    <d v="2022-12-19T00:00:00"/>
    <d v="2022-12-31T00:00:00"/>
    <d v="2023-02-08T21:13:00"/>
    <s v="ONE"/>
    <n v="22018.04"/>
    <x v="0"/>
    <x v="2"/>
  </r>
  <r>
    <m/>
    <x v="6"/>
    <x v="1"/>
    <n v="40356242"/>
    <s v="EMBARCADO"/>
    <n v="1022885"/>
    <s v="SEASPAN BELIEF 2245W"/>
    <s v="BUSAN {PUSAN}, PUERTO"/>
    <d v="2022-12-23T00:00:00"/>
    <d v="2022-12-31T00:00:00"/>
    <d v="2023-02-08T21:13:00"/>
    <s v="HAPAG LLOYD"/>
    <n v="22009.25"/>
    <x v="0"/>
    <x v="2"/>
  </r>
  <r>
    <m/>
    <x v="6"/>
    <x v="1"/>
    <n v="40356240"/>
    <s v="EMBARCADO"/>
    <n v="1022885"/>
    <s v="VALUE 2245W"/>
    <s v="BUSAN {PUSAN}, PUERTO"/>
    <d v="2022-12-17T00:00:00"/>
    <d v="2022-12-24T00:00:00"/>
    <d v="2023-02-01T21:13:00"/>
    <s v="MSC"/>
    <n v="22010.74"/>
    <x v="0"/>
    <x v="2"/>
  </r>
  <r>
    <m/>
    <x v="6"/>
    <x v="1"/>
    <n v="40356239"/>
    <s v="EMBARCADO"/>
    <n v="1022885"/>
    <s v="MSC RUBY FA244A"/>
    <s v="BUSAN {PUSAN}, PUERTO"/>
    <d v="2022-12-15T00:00:00"/>
    <d v="2022-12-25T00:00:00"/>
    <d v="2023-02-02T21:13:00"/>
    <s v="HAPAG LLOYD"/>
    <n v="22018.25"/>
    <x v="0"/>
    <x v="2"/>
  </r>
  <r>
    <m/>
    <x v="6"/>
    <x v="1"/>
    <n v="40356238"/>
    <s v="EMBARCADO"/>
    <n v="1022885"/>
    <s v="VALUE 2245W"/>
    <s v="BUSAN {PUSAN}, PUERTO"/>
    <d v="2022-12-15T00:00:00"/>
    <d v="2022-12-24T00:00:00"/>
    <d v="2023-02-01T21:13:00"/>
    <s v="MSC"/>
    <n v="22018.86"/>
    <x v="0"/>
    <x v="2"/>
  </r>
  <r>
    <m/>
    <x v="6"/>
    <x v="1"/>
    <n v="40356237"/>
    <s v="EMBARCADO"/>
    <n v="1022885"/>
    <s v="VALUE 2245W"/>
    <s v="BUSAN {PUSAN}, PUERTO"/>
    <d v="2022-12-10T00:00:00"/>
    <d v="2022-12-24T00:00:00"/>
    <d v="2023-02-01T21:13:00"/>
    <s v="ONE"/>
    <n v="22018.6"/>
    <x v="0"/>
    <x v="2"/>
  </r>
  <r>
    <m/>
    <x v="6"/>
    <x v="1"/>
    <n v="40356236"/>
    <s v="EMBARCADO"/>
    <n v="1022885"/>
    <s v="VALUE 2245W"/>
    <s v="BUSAN {PUSAN}, PUERTO"/>
    <d v="2022-12-12T00:00:00"/>
    <d v="2022-12-24T00:00:00"/>
    <d v="2023-02-01T21:13:00"/>
    <s v="ONE"/>
    <n v="22019.15"/>
    <x v="0"/>
    <x v="2"/>
  </r>
  <r>
    <m/>
    <x v="6"/>
    <x v="1"/>
    <n v="40356235"/>
    <s v="EMBARCADO"/>
    <n v="1022885"/>
    <s v="VALUE 2245W"/>
    <s v="BUSAN {PUSAN}, PUERTO"/>
    <d v="2022-12-11T00:00:00"/>
    <d v="2022-12-24T00:00:00"/>
    <d v="2023-02-01T21:13:00"/>
    <s v="ONE"/>
    <n v="22015.85"/>
    <x v="0"/>
    <x v="2"/>
  </r>
  <r>
    <m/>
    <x v="6"/>
    <x v="1"/>
    <n v="40356234"/>
    <s v="EMBARCADO"/>
    <n v="1022885"/>
    <s v="MSC RUBY FA244A"/>
    <s v="BUSAN {PUSAN}, PUERTO"/>
    <d v="2022-12-10T00:00:00"/>
    <d v="2022-12-25T00:00:00"/>
    <d v="2023-02-02T21:13:00"/>
    <s v="MSC"/>
    <n v="22005.43"/>
    <x v="0"/>
    <x v="2"/>
  </r>
  <r>
    <m/>
    <x v="6"/>
    <x v="1"/>
    <n v="40356233"/>
    <s v="EMBARCADO"/>
    <n v="1022885"/>
    <s v="MSC RUBY FA244A"/>
    <s v="BUSAN {PUSAN}, PUERTO"/>
    <d v="2022-12-09T00:00:00"/>
    <d v="2022-12-25T00:00:00"/>
    <d v="2023-02-02T21:13:00"/>
    <s v="MSC"/>
    <n v="22000.94"/>
    <x v="0"/>
    <x v="2"/>
  </r>
  <r>
    <m/>
    <x v="6"/>
    <x v="1"/>
    <n v="40356232"/>
    <s v="EMBARCADO"/>
    <n v="1022885"/>
    <s v="MSC RUBY FA244A"/>
    <s v="BUSAN {PUSAN}, PUERTO"/>
    <d v="2022-12-10T00:00:00"/>
    <d v="2022-12-25T00:00:00"/>
    <d v="2023-02-02T21:13:00"/>
    <s v="HAPAG LLOYD"/>
    <n v="22019.06"/>
    <x v="0"/>
    <x v="2"/>
  </r>
  <r>
    <m/>
    <x v="6"/>
    <x v="1"/>
    <n v="40356231"/>
    <s v="EMBARCADO"/>
    <n v="1022885"/>
    <s v="MSC RUBY FA250R"/>
    <s v="BUSAN {PUSAN}, PUERTO"/>
    <d v="2022-12-07T00:00:00"/>
    <d v="2022-12-25T00:00:00"/>
    <d v="2023-02-02T21:13:00"/>
    <s v="HAPAG LLOYD"/>
    <n v="22000"/>
    <x v="0"/>
    <x v="2"/>
  </r>
  <r>
    <m/>
    <x v="6"/>
    <x v="1"/>
    <n v="40356230"/>
    <s v="EMBARCADO"/>
    <n v="1022885"/>
    <s v="VALUE 2245W"/>
    <s v="BUSAN {PUSAN}, PUERTO"/>
    <d v="2022-12-05T00:00:00"/>
    <d v="2022-12-24T00:00:00"/>
    <d v="2023-02-01T21:13:00"/>
    <s v="ONE"/>
    <n v="22017.9"/>
    <x v="0"/>
    <x v="2"/>
  </r>
  <r>
    <m/>
    <x v="6"/>
    <x v="1"/>
    <n v="40356215"/>
    <s v="EMBARCADO"/>
    <n v="1021150"/>
    <s v="VALUE 2245W"/>
    <s v="BUSAN {PUSAN}, PUERTO"/>
    <d v="2022-12-19T00:00:00"/>
    <d v="2022-12-24T00:00:00"/>
    <d v="2023-02-01T21:13:00"/>
    <s v="MSC"/>
    <n v="4048"/>
    <x v="0"/>
    <x v="2"/>
  </r>
  <r>
    <m/>
    <x v="6"/>
    <x v="1"/>
    <n v="40356215"/>
    <s v="EMBARCADO"/>
    <n v="1021150"/>
    <s v="VALUE 2245W"/>
    <s v="BUSAN {PUSAN}, PUERTO"/>
    <d v="2022-12-17T00:00:00"/>
    <d v="2022-12-24T00:00:00"/>
    <d v="2023-02-01T21:13:00"/>
    <s v="MSC"/>
    <n v="17952"/>
    <x v="0"/>
    <x v="2"/>
  </r>
  <r>
    <m/>
    <x v="6"/>
    <x v="1"/>
    <n v="40356213"/>
    <s v="EMBARCADO"/>
    <n v="1023038"/>
    <s v="SEASPAN BELIEF 2245E"/>
    <s v="BUSAN {PUSAN}, PUERTO"/>
    <d v="2022-12-27T00:00:00"/>
    <d v="2022-12-31T00:00:00"/>
    <d v="2023-02-08T21:13:00"/>
    <s v="MSC"/>
    <n v="11002.3"/>
    <x v="0"/>
    <x v="2"/>
  </r>
  <r>
    <m/>
    <x v="6"/>
    <x v="1"/>
    <n v="40356213"/>
    <s v="EMBARCADO"/>
    <n v="1023037"/>
    <s v="SEASPAN BELIEF 2245E"/>
    <s v="BUSAN {PUSAN}, PUERTO"/>
    <d v="2022-12-27T00:00:00"/>
    <d v="2022-12-31T00:00:00"/>
    <d v="2023-02-08T21:13:00"/>
    <s v="MSC"/>
    <n v="11001.75"/>
    <x v="0"/>
    <x v="2"/>
  </r>
  <r>
    <m/>
    <x v="6"/>
    <x v="1"/>
    <n v="40356211"/>
    <s v="EMBARCADO"/>
    <n v="1023038"/>
    <s v="MSC RUBY FA244A"/>
    <s v="BUSAN {PUSAN}, PUERTO"/>
    <d v="2022-12-10T00:00:00"/>
    <d v="2022-12-25T00:00:00"/>
    <d v="2023-02-02T21:13:00"/>
    <s v="HAPAG LLOYD"/>
    <n v="22002.39"/>
    <x v="0"/>
    <x v="2"/>
  </r>
  <r>
    <m/>
    <x v="6"/>
    <x v="1"/>
    <n v="40356210"/>
    <s v="EMBARCADO"/>
    <n v="1023037"/>
    <s v="COCHRANE 0039W"/>
    <s v="BUSAN {PUSAN}, PUERTO"/>
    <d v="2022-12-24T00:00:00"/>
    <d v="2022-12-29T00:00:00"/>
    <d v="2023-02-06T21:13:00"/>
    <s v="HYUNDAI"/>
    <n v="22009.4"/>
    <x v="0"/>
    <x v="2"/>
  </r>
  <r>
    <m/>
    <x v="6"/>
    <x v="1"/>
    <n v="40356209"/>
    <s v="EMBARCADO"/>
    <n v="1023037"/>
    <s v="SEASPAN BELIEF 2245W"/>
    <s v="BUSAN {PUSAN}, PUERTO"/>
    <d v="2022-12-19T00:00:00"/>
    <d v="2022-12-31T00:00:00"/>
    <d v="2023-02-08T21:13:00"/>
    <s v="ONE"/>
    <n v="22002.880000000001"/>
    <x v="0"/>
    <x v="2"/>
  </r>
  <r>
    <m/>
    <x v="6"/>
    <x v="1"/>
    <n v="40356208"/>
    <s v="EMBARCADO"/>
    <n v="1023038"/>
    <s v="SEASPAN BELIEF 2245W"/>
    <s v="BUSAN {PUSAN}, PUERTO"/>
    <d v="2022-12-26T00:00:00"/>
    <d v="2022-12-31T00:00:00"/>
    <d v="2023-02-08T21:13:00"/>
    <s v="ONE"/>
    <n v="11002.76"/>
    <x v="0"/>
    <x v="2"/>
  </r>
  <r>
    <m/>
    <x v="6"/>
    <x v="1"/>
    <n v="40356208"/>
    <s v="EMBARCADO"/>
    <n v="1023037"/>
    <s v="SEASPAN BELIEF 2245W"/>
    <s v="BUSAN {PUSAN}, PUERTO"/>
    <d v="2022-12-26T00:00:00"/>
    <d v="2022-12-31T00:00:00"/>
    <d v="2023-02-08T21:13:00"/>
    <s v="ONE"/>
    <n v="11007.08"/>
    <x v="0"/>
    <x v="2"/>
  </r>
  <r>
    <m/>
    <x v="4"/>
    <x v="0"/>
    <n v="40356202"/>
    <s v="EMBARCADO"/>
    <n v="1011150"/>
    <s v="POLAR COLOMBIA 251N"/>
    <s v="MANZANILLO, PUERTO"/>
    <d v="2022-12-17T00:00:00"/>
    <d v="2022-12-25T00:00:00"/>
    <d v="2023-01-09T04:36:00"/>
    <s v="SEALAND"/>
    <n v="20520"/>
    <x v="0"/>
    <x v="2"/>
  </r>
  <r>
    <m/>
    <x v="4"/>
    <x v="0"/>
    <n v="40356201"/>
    <s v="EMBARCADO"/>
    <n v="1011150"/>
    <s v="POLAR COLOMBIA 251N"/>
    <s v="MANZANILLO, PUERTO"/>
    <d v="2022-12-20T00:00:00"/>
    <d v="2022-12-25T00:00:00"/>
    <d v="2023-01-09T04:36:00"/>
    <s v="SEALAND"/>
    <n v="19440"/>
    <x v="0"/>
    <x v="2"/>
  </r>
  <r>
    <m/>
    <x v="4"/>
    <x v="0"/>
    <n v="40356200"/>
    <s v="EMBARCADO"/>
    <n v="1011127"/>
    <s v="MSC JEWEL FA247R"/>
    <s v="MANZANILLO, PUERTO"/>
    <d v="2022-12-02T00:00:00"/>
    <d v="2022-12-09T00:00:00"/>
    <d v="2022-12-24T04:36:00"/>
    <s v="MSC"/>
    <n v="22800"/>
    <x v="0"/>
    <x v="2"/>
  </r>
  <r>
    <m/>
    <x v="4"/>
    <x v="0"/>
    <n v="40356199"/>
    <s v="EMBARCADO"/>
    <n v="1011127"/>
    <s v="MSC JEWEL FA247R"/>
    <s v="MANZANILLO, PUERTO"/>
    <d v="2022-12-02T00:00:00"/>
    <d v="2022-12-09T00:00:00"/>
    <d v="2022-12-24T04:36:00"/>
    <s v="MSC"/>
    <n v="15300"/>
    <x v="0"/>
    <x v="2"/>
  </r>
  <r>
    <m/>
    <x v="4"/>
    <x v="0"/>
    <n v="40356199"/>
    <s v="EMBARCADO"/>
    <n v="1011127"/>
    <s v="MSC JEWEL FA247R"/>
    <s v="MANZANILLO, PUERTO"/>
    <d v="2022-12-02T00:00:00"/>
    <d v="2022-12-09T00:00:00"/>
    <d v="2022-12-24T04:36:00"/>
    <s v="MSC"/>
    <n v="5380"/>
    <x v="0"/>
    <x v="2"/>
  </r>
  <r>
    <m/>
    <x v="4"/>
    <x v="0"/>
    <n v="40356198"/>
    <s v="EMBARCADO"/>
    <n v="1011127"/>
    <s v="MSC JEWEL FA247R"/>
    <s v="MANZANILLO, PUERTO"/>
    <d v="2022-12-01T00:00:00"/>
    <d v="2022-12-09T00:00:00"/>
    <d v="2022-12-24T04:36:00"/>
    <s v="MSC"/>
    <n v="21600"/>
    <x v="0"/>
    <x v="2"/>
  </r>
  <r>
    <m/>
    <x v="4"/>
    <x v="0"/>
    <n v="40356193"/>
    <s v="EMBARCADO"/>
    <n v="1012278"/>
    <s v="MSC RUBY / 0250"/>
    <s v="MANZANILLO, PUERTO"/>
    <d v="2022-12-06T00:00:00"/>
    <d v="2022-12-25T00:00:00"/>
    <d v="2023-01-09T04:36:00"/>
    <s v="ONE"/>
    <n v="20007"/>
    <x v="0"/>
    <x v="2"/>
  </r>
  <r>
    <m/>
    <x v="2"/>
    <x v="1"/>
    <n v="40356180"/>
    <s v="EMBARCADO"/>
    <n v="1011290"/>
    <s v="SEASPAN BELIEF 2245E"/>
    <s v="CALLAO, PUERTO"/>
    <d v="2022-12-16T00:00:00"/>
    <d v="2022-12-31T00:00:00"/>
    <d v="2023-01-07T21:00:00"/>
    <s v="MSC"/>
    <n v="23994.09"/>
    <x v="0"/>
    <x v="2"/>
  </r>
  <r>
    <m/>
    <x v="2"/>
    <x v="1"/>
    <n v="40356150"/>
    <s v="EMBARCADO"/>
    <n v="1020944"/>
    <s v="MSC RUBY FA244A"/>
    <s v="CALLAO, PUERTO"/>
    <d v="2022-12-07T00:00:00"/>
    <d v="2022-12-25T00:00:00"/>
    <d v="2023-01-01T21:00:00"/>
    <s v="MSC"/>
    <n v="23979.09"/>
    <x v="0"/>
    <x v="2"/>
  </r>
  <r>
    <m/>
    <x v="2"/>
    <x v="1"/>
    <n v="40356148"/>
    <s v="EMBARCADO"/>
    <n v="1011421"/>
    <s v="VALPARAISO EXPRESS / 0WCDMN1MA"/>
    <s v="CARTAGENA, PUERTO"/>
    <d v="2022-12-22T00:00:00"/>
    <d v="2022-12-30T00:00:00"/>
    <d v="2023-01-14T15:22:00"/>
    <s v="CMA CGM"/>
    <n v="23999.27"/>
    <x v="0"/>
    <x v="2"/>
  </r>
  <r>
    <m/>
    <x v="2"/>
    <x v="1"/>
    <n v="40356137"/>
    <s v="EMBARCADO"/>
    <n v="1011421"/>
    <s v="CAPE TAINARO NX251R"/>
    <s v="BUENAVENTURA, PUERTO"/>
    <d v="2022-12-19T00:00:00"/>
    <d v="2022-12-24T00:00:00"/>
    <d v="2023-01-10T10:10:00"/>
    <s v="MSC"/>
    <n v="23982.86"/>
    <x v="0"/>
    <x v="2"/>
  </r>
  <r>
    <m/>
    <x v="4"/>
    <x v="0"/>
    <n v="40356028"/>
    <s v="EMBARCADO"/>
    <n v="1021555"/>
    <s v="SEASPAN BELIEF 2245E"/>
    <s v="MAZATLAN, PUERTO"/>
    <d v="2022-12-21T00:00:00"/>
    <d v="2022-12-31T00:00:00"/>
    <d v="2023-01-25T14:20:00"/>
    <s v="MSC"/>
    <n v="24009.040000000001"/>
    <x v="0"/>
    <x v="2"/>
  </r>
  <r>
    <m/>
    <x v="4"/>
    <x v="0"/>
    <n v="40356027"/>
    <s v="EMBARCADO"/>
    <n v="1021555"/>
    <s v="SEASPAN BELIEF 2245E"/>
    <s v="MAZATLAN, PUERTO"/>
    <d v="2022-12-21T00:00:00"/>
    <d v="2022-12-31T00:00:00"/>
    <d v="2023-01-25T14:20:00"/>
    <s v="MSC"/>
    <n v="23967.24"/>
    <x v="0"/>
    <x v="2"/>
  </r>
  <r>
    <m/>
    <x v="4"/>
    <x v="0"/>
    <n v="40356026"/>
    <s v="EMBARCADO"/>
    <n v="1023324"/>
    <s v="MSC RUBY FA244A"/>
    <s v="MANZANILLO, PUERTO"/>
    <d v="2022-12-07T00:00:00"/>
    <d v="2022-12-25T00:00:00"/>
    <d v="2023-01-09T04:36:00"/>
    <s v="MSC"/>
    <n v="23970.85"/>
    <x v="0"/>
    <x v="2"/>
  </r>
  <r>
    <m/>
    <x v="2"/>
    <x v="1"/>
    <n v="40356012"/>
    <s v="EMBARCADO"/>
    <n v="1021106"/>
    <s v="MAERSK LAUNCESTON 250N"/>
    <s v="CALDERA, PUERTO"/>
    <d v="2022-12-10T00:00:00"/>
    <d v="2022-12-17T00:00:00"/>
    <d v="2023-01-07T14:34:00"/>
    <s v="SEALAND"/>
    <n v="23990.560000000001"/>
    <x v="0"/>
    <x v="2"/>
  </r>
  <r>
    <m/>
    <x v="0"/>
    <x v="0"/>
    <n v="40355793"/>
    <s v="EMBARCADO"/>
    <n v="1022945"/>
    <s v="VALUE"/>
    <s v="SHANGHAI, CHINA"/>
    <d v="2022-12-14T00:00:00"/>
    <d v="2022-12-24T00:00:00"/>
    <d v="2023-01-29T09:24:00"/>
    <s v="MSC"/>
    <n v="24240"/>
    <x v="0"/>
    <x v="2"/>
  </r>
  <r>
    <m/>
    <x v="0"/>
    <x v="0"/>
    <n v="40355792"/>
    <s v="EMBARCADO"/>
    <n v="1022945"/>
    <s v="VALUE"/>
    <s v="SHANGHAI, CHINA"/>
    <d v="2022-12-07T00:00:00"/>
    <d v="2022-12-24T00:00:00"/>
    <d v="2023-01-29T09:24:00"/>
    <s v="ONE"/>
    <n v="23960"/>
    <x v="0"/>
    <x v="2"/>
  </r>
  <r>
    <m/>
    <x v="0"/>
    <x v="0"/>
    <n v="40355791"/>
    <s v="EMBARCADO"/>
    <n v="1022945"/>
    <s v="COPIAPO"/>
    <s v="SHANGHAI, CHINA"/>
    <d v="2022-12-13T00:00:00"/>
    <d v="2022-12-23T00:00:00"/>
    <d v="2023-01-28T09:24:00"/>
    <s v="ONE"/>
    <n v="24200"/>
    <x v="0"/>
    <x v="2"/>
  </r>
  <r>
    <m/>
    <x v="0"/>
    <x v="0"/>
    <n v="40355790"/>
    <s v="EMBARCADO"/>
    <n v="1022073"/>
    <s v="COYHAIQUE"/>
    <s v="SHANGHAI, CHINA"/>
    <d v="2022-12-06T00:00:00"/>
    <d v="2022-12-14T00:00:00"/>
    <d v="2023-01-19T09:24:00"/>
    <s v="ONE"/>
    <n v="23949.43"/>
    <x v="0"/>
    <x v="2"/>
  </r>
  <r>
    <m/>
    <x v="0"/>
    <x v="0"/>
    <n v="40355789"/>
    <s v="EMBARCADO"/>
    <n v="1022073"/>
    <s v="MSC JEWEL"/>
    <s v="SHANGHAI, CHINA"/>
    <d v="2022-12-06T00:00:00"/>
    <d v="2022-12-09T00:00:00"/>
    <d v="2023-01-14T09:24:00"/>
    <s v="ONE"/>
    <n v="24007.74"/>
    <x v="0"/>
    <x v="2"/>
  </r>
  <r>
    <m/>
    <x v="0"/>
    <x v="0"/>
    <n v="40355786"/>
    <s v="EMBARCADO"/>
    <n v="1023373"/>
    <s v="MANZANILLO EXPRESS"/>
    <s v="SHANGHAI, CHINA"/>
    <d v="2022-12-01T00:00:00"/>
    <d v="2022-12-09T00:00:00"/>
    <d v="2023-01-14T09:24:00"/>
    <s v="MSC"/>
    <n v="24050"/>
    <x v="0"/>
    <x v="2"/>
  </r>
  <r>
    <m/>
    <x v="2"/>
    <x v="1"/>
    <n v="40355752"/>
    <s v="EMBARCADO"/>
    <n v="1030792"/>
    <s v="VALPARAISO EXPRESS 2247N"/>
    <s v="CAUCEDO, PUERTO"/>
    <d v="2022-12-24T00:00:00"/>
    <d v="2022-12-30T00:00:00"/>
    <d v="2023-01-14T15:02:00"/>
    <s v="HAPAG LLOYD"/>
    <n v="24000"/>
    <x v="0"/>
    <x v="2"/>
  </r>
  <r>
    <m/>
    <x v="3"/>
    <x v="0"/>
    <n v="40355741"/>
    <s v="EMBARCADO"/>
    <n v="1011748"/>
    <s v="MSC AINO NX249R"/>
    <s v="LONDON GATEWAY"/>
    <d v="2022-12-06T00:00:00"/>
    <d v="2022-12-10T00:00:00"/>
    <d v="2023-01-15T18:00:00"/>
    <s v="MSC"/>
    <n v="22800"/>
    <x v="0"/>
    <x v="2"/>
  </r>
  <r>
    <m/>
    <x v="1"/>
    <x v="0"/>
    <n v="40355663"/>
    <s v="EMBARCADO"/>
    <n v="1030379"/>
    <s v="MSC ANTIGUA NX252R"/>
    <s v="KITCHENER, CANADA, PUERTO"/>
    <d v="2022-12-27T00:00:00"/>
    <d v="2022-12-31T00:00:00"/>
    <d v="2023-02-05T00:00:00"/>
    <s v="MSC"/>
    <n v="24004.088640000002"/>
    <x v="0"/>
    <x v="2"/>
  </r>
  <r>
    <m/>
    <x v="1"/>
    <x v="0"/>
    <n v="40355661"/>
    <s v="EMBARCADO"/>
    <n v="1030379"/>
    <s v="POLAR PERU 252N"/>
    <s v="KITCHENER, CANADA, PUERTO"/>
    <d v="2022-12-21T00:00:00"/>
    <d v="2022-12-30T00:00:00"/>
    <d v="2023-02-04T00:00:00"/>
    <s v="SEALAND"/>
    <n v="24004.088640000002"/>
    <x v="0"/>
    <x v="2"/>
  </r>
  <r>
    <m/>
    <x v="0"/>
    <x v="0"/>
    <n v="40355624"/>
    <s v="EMBARCADO"/>
    <n v="1022388"/>
    <s v="SEASPAN BELIEF"/>
    <s v="YANTIAN, CHINA"/>
    <d v="2022-12-20T00:00:00"/>
    <d v="2022-12-31T00:00:00"/>
    <d v="2023-02-01T22:27:00"/>
    <s v="HAPAG LLOYD"/>
    <n v="23910"/>
    <x v="0"/>
    <x v="2"/>
  </r>
  <r>
    <m/>
    <x v="0"/>
    <x v="0"/>
    <n v="40355623"/>
    <s v="EMBARCADO"/>
    <n v="1022388"/>
    <s v="EVER LEGEND"/>
    <s v="YANTIAN, CHINA"/>
    <d v="2022-12-20T00:00:00"/>
    <d v="2022-12-29T00:00:00"/>
    <d v="2023-01-30T22:27:00"/>
    <s v="EVERGREEN"/>
    <n v="24390"/>
    <x v="0"/>
    <x v="2"/>
  </r>
  <r>
    <m/>
    <x v="0"/>
    <x v="0"/>
    <n v="40355621"/>
    <s v="EMBARCADO"/>
    <n v="1023411"/>
    <s v="WAN HAI 523"/>
    <s v="SHANGHAI, CHINA"/>
    <d v="2022-12-19T00:00:00"/>
    <d v="2022-12-23T00:00:00"/>
    <d v="2023-01-28T09:24:00"/>
    <s v="WAN HAI"/>
    <n v="24267.07"/>
    <x v="0"/>
    <x v="2"/>
  </r>
  <r>
    <m/>
    <x v="0"/>
    <x v="0"/>
    <n v="40355620"/>
    <s v="EMBARCADO"/>
    <n v="1023411"/>
    <s v="MSC RUBY"/>
    <s v="SHANGHAI, CHINA"/>
    <d v="2022-12-07T00:00:00"/>
    <d v="2022-12-25T00:00:00"/>
    <d v="2023-01-30T09:24:00"/>
    <s v="MSC"/>
    <n v="24095.74"/>
    <x v="0"/>
    <x v="2"/>
  </r>
  <r>
    <m/>
    <x v="0"/>
    <x v="0"/>
    <n v="40355619"/>
    <s v="EMBARCADO"/>
    <n v="1021731"/>
    <s v="ANTHEA Y"/>
    <s v="TIANJIN XINGANG, CHINA"/>
    <d v="2022-12-15T00:00:00"/>
    <d v="2022-12-21T00:00:00"/>
    <d v="2023-02-08T20:36:00"/>
    <s v="COSCO"/>
    <n v="24440"/>
    <x v="0"/>
    <x v="2"/>
  </r>
  <r>
    <m/>
    <x v="0"/>
    <x v="0"/>
    <n v="40355618"/>
    <s v="EMBARCADO"/>
    <n v="1021731"/>
    <s v="ANTHEA Y"/>
    <s v="TIANJIN XINGANG, CHINA"/>
    <d v="2022-12-16T00:00:00"/>
    <d v="2022-12-21T00:00:00"/>
    <d v="2023-02-08T20:36:00"/>
    <s v="COSCO"/>
    <n v="24200"/>
    <x v="0"/>
    <x v="2"/>
  </r>
  <r>
    <m/>
    <x v="0"/>
    <x v="0"/>
    <n v="40355617"/>
    <s v="EMBARCADO"/>
    <n v="1021731"/>
    <s v="MSC JEWEL"/>
    <s v="TIANJIN XINGANG, CHINA"/>
    <d v="2022-12-02T00:00:00"/>
    <d v="2022-12-09T00:00:00"/>
    <d v="2023-01-27T20:36:00"/>
    <s v="MSC"/>
    <n v="23980"/>
    <x v="0"/>
    <x v="2"/>
  </r>
  <r>
    <m/>
    <x v="2"/>
    <x v="1"/>
    <n v="40355348"/>
    <s v="EMBARCADO"/>
    <n v="1011421"/>
    <s v="VALPARAISO EXPRESS 2247N"/>
    <s v="CARTAGENA, PUERTO"/>
    <d v="2022-12-23T00:00:00"/>
    <d v="2022-12-30T00:00:00"/>
    <d v="2023-01-14T15:22:00"/>
    <s v="HAPAG LLOYD"/>
    <n v="23987.41"/>
    <x v="0"/>
    <x v="2"/>
  </r>
  <r>
    <m/>
    <x v="4"/>
    <x v="0"/>
    <n v="40355302"/>
    <s v="EMBARCADO"/>
    <n v="1023324"/>
    <s v="MSC RUBY FA244A"/>
    <s v="MANZANILLO, PUERTO"/>
    <d v="2022-12-06T00:00:00"/>
    <d v="2022-12-25T00:00:00"/>
    <d v="2023-01-09T04:36:00"/>
    <s v="MSC"/>
    <n v="24020.11"/>
    <x v="0"/>
    <x v="2"/>
  </r>
  <r>
    <m/>
    <x v="4"/>
    <x v="0"/>
    <n v="40355301"/>
    <s v="EMBARCADO"/>
    <n v="1023324"/>
    <s v="MSC RUBY FA244A"/>
    <s v="MANZANILLO, PUERTO"/>
    <d v="2022-12-17T00:00:00"/>
    <d v="2022-12-25T00:00:00"/>
    <d v="2023-01-09T04:36:00"/>
    <s v="MSC"/>
    <n v="23996.67"/>
    <x v="0"/>
    <x v="2"/>
  </r>
  <r>
    <m/>
    <x v="4"/>
    <x v="0"/>
    <n v="40355300"/>
    <s v="EMBARCADO"/>
    <n v="1023324"/>
    <s v="MSC RUBY FA244A"/>
    <s v="MANZANILLO, PUERTO"/>
    <d v="2022-12-06T00:00:00"/>
    <d v="2022-12-25T00:00:00"/>
    <d v="2023-01-09T04:36:00"/>
    <s v="MSC"/>
    <n v="24092.01"/>
    <x v="0"/>
    <x v="2"/>
  </r>
  <r>
    <m/>
    <x v="4"/>
    <x v="0"/>
    <n v="40355299"/>
    <s v="EMBARCADO"/>
    <n v="1023324"/>
    <s v="MSC RUBY FA244A"/>
    <s v="MANZANILLO, PUERTO"/>
    <d v="2022-12-07T00:00:00"/>
    <d v="2022-12-25T00:00:00"/>
    <d v="2023-01-09T04:36:00"/>
    <s v="MSC"/>
    <n v="23323.02"/>
    <x v="0"/>
    <x v="2"/>
  </r>
  <r>
    <m/>
    <x v="4"/>
    <x v="0"/>
    <n v="40355298"/>
    <s v="EMBARCADO"/>
    <n v="1023324"/>
    <s v="MSC JEWEL 0241W"/>
    <s v="MANZANILLO, PUERTO"/>
    <d v="2022-12-05T00:00:00"/>
    <d v="2022-12-09T00:00:00"/>
    <d v="2022-12-24T04:36:00"/>
    <s v="ONE"/>
    <n v="23975.22"/>
    <x v="0"/>
    <x v="2"/>
  </r>
  <r>
    <m/>
    <x v="2"/>
    <x v="1"/>
    <n v="40355281"/>
    <s v="EMBARCADO"/>
    <n v="1012719"/>
    <s v="MSC RUBY FA244A"/>
    <s v="CALLAO, PUERTO"/>
    <d v="2022-12-08T00:00:00"/>
    <d v="2022-12-25T00:00:00"/>
    <d v="2023-01-01T21:00:00"/>
    <s v="MSC"/>
    <n v="24014.69"/>
    <x v="0"/>
    <x v="2"/>
  </r>
  <r>
    <m/>
    <x v="2"/>
    <x v="1"/>
    <n v="40355280"/>
    <s v="EMBARCADO"/>
    <n v="1012719"/>
    <s v="MSC RUBY FA244A"/>
    <s v="CALLAO, PUERTO"/>
    <d v="2022-12-08T00:00:00"/>
    <d v="2022-12-25T00:00:00"/>
    <d v="2023-01-01T21:00:00"/>
    <s v="MSC"/>
    <n v="24011.1"/>
    <x v="0"/>
    <x v="2"/>
  </r>
  <r>
    <m/>
    <x v="2"/>
    <x v="1"/>
    <n v="40355279"/>
    <s v="EMBARCADO"/>
    <n v="1012719"/>
    <s v="VALPARAISO EXPRESS 2247N "/>
    <s v="CALLAO, PUERTO"/>
    <d v="2022-12-21T00:00:00"/>
    <d v="2022-12-30T00:00:00"/>
    <d v="2023-01-06T21:00:00"/>
    <s v="COSCO"/>
    <n v="24017.73"/>
    <x v="0"/>
    <x v="2"/>
  </r>
  <r>
    <m/>
    <x v="2"/>
    <x v="1"/>
    <n v="40355278"/>
    <s v="EMBARCADO"/>
    <n v="1012719"/>
    <s v="SEASPAN BELIEF 2245E"/>
    <s v="CALLAO, PUERTO"/>
    <d v="2022-12-13T00:00:00"/>
    <d v="2022-12-31T00:00:00"/>
    <d v="2023-01-07T21:00:00"/>
    <s v="MSC"/>
    <n v="24007.09"/>
    <x v="0"/>
    <x v="2"/>
  </r>
  <r>
    <m/>
    <x v="2"/>
    <x v="1"/>
    <n v="40355277"/>
    <s v="EMBARCADO"/>
    <n v="1012719"/>
    <s v="MSC RUBY FA244A"/>
    <s v="CALLAO, PUERTO"/>
    <d v="2022-12-10T00:00:00"/>
    <d v="2022-12-25T00:00:00"/>
    <d v="2023-01-01T21:00:00"/>
    <s v="MSC"/>
    <n v="24004.639999999999"/>
    <x v="0"/>
    <x v="2"/>
  </r>
  <r>
    <m/>
    <x v="2"/>
    <x v="1"/>
    <n v="40355276"/>
    <s v="EMBARCADO"/>
    <n v="1012719"/>
    <s v="MSC RUBY FA244A"/>
    <s v="CALLAO, PUERTO"/>
    <d v="2022-12-10T00:00:00"/>
    <d v="2022-12-25T00:00:00"/>
    <d v="2023-01-01T21:00:00"/>
    <s v="MSC"/>
    <n v="24017.3"/>
    <x v="0"/>
    <x v="2"/>
  </r>
  <r>
    <m/>
    <x v="2"/>
    <x v="1"/>
    <n v="40355275"/>
    <s v="EMBARCADO"/>
    <n v="1012719"/>
    <s v="MSC RUBY FA244A"/>
    <s v="CALLAO, PUERTO"/>
    <d v="2022-12-12T00:00:00"/>
    <d v="2022-12-25T00:00:00"/>
    <d v="2023-01-01T21:00:00"/>
    <s v="MSC"/>
    <n v="24004.43"/>
    <x v="0"/>
    <x v="2"/>
  </r>
  <r>
    <m/>
    <x v="2"/>
    <x v="1"/>
    <n v="40355274"/>
    <s v="EMBARCADO"/>
    <n v="1012719"/>
    <s v="MSC RUBY FA244A"/>
    <s v="CALLAO, PUERTO"/>
    <d v="2022-12-07T00:00:00"/>
    <d v="2022-12-25T00:00:00"/>
    <d v="2023-01-01T21:00:00"/>
    <s v="MSC"/>
    <n v="23985.82"/>
    <x v="0"/>
    <x v="2"/>
  </r>
  <r>
    <m/>
    <x v="2"/>
    <x v="1"/>
    <n v="40355273"/>
    <s v="EMBARCADO"/>
    <n v="1012719"/>
    <s v="MSC RUBY FA244A"/>
    <s v="CALLAO, PUERTO"/>
    <d v="2022-12-07T00:00:00"/>
    <d v="2022-12-25T00:00:00"/>
    <d v="2023-01-01T21:00:00"/>
    <s v="MSC"/>
    <n v="23977.24"/>
    <x v="0"/>
    <x v="2"/>
  </r>
  <r>
    <m/>
    <x v="2"/>
    <x v="1"/>
    <n v="40355272"/>
    <s v="EMBARCADO"/>
    <n v="1012719"/>
    <s v="MSC RUBY FA244A"/>
    <s v="CALLAO, PUERTO"/>
    <d v="2022-12-06T00:00:00"/>
    <d v="2022-12-25T00:00:00"/>
    <d v="2023-01-01T21:00:00"/>
    <s v="MSC"/>
    <n v="24006.27"/>
    <x v="0"/>
    <x v="2"/>
  </r>
  <r>
    <m/>
    <x v="2"/>
    <x v="1"/>
    <n v="40355271"/>
    <s v="EMBARCADO"/>
    <n v="1012719"/>
    <s v="MSC RUBY FA244A"/>
    <s v="CALLAO, PUERTO"/>
    <d v="2022-12-06T00:00:00"/>
    <d v="2022-12-25T00:00:00"/>
    <d v="2023-01-01T21:00:00"/>
    <s v="MSC"/>
    <n v="24007.83"/>
    <x v="0"/>
    <x v="2"/>
  </r>
  <r>
    <m/>
    <x v="2"/>
    <x v="1"/>
    <n v="40355260"/>
    <s v="EMBARCADO"/>
    <n v="1022842"/>
    <s v="MSC RUBY FA244A"/>
    <s v="CALLAO, PUERTO"/>
    <d v="2022-12-09T00:00:00"/>
    <d v="2022-12-25T00:00:00"/>
    <d v="2023-01-01T21:00:00"/>
    <s v="MSC"/>
    <n v="5301.86"/>
    <x v="0"/>
    <x v="2"/>
  </r>
  <r>
    <m/>
    <x v="2"/>
    <x v="1"/>
    <n v="40355260"/>
    <s v="EMBARCADO"/>
    <n v="1022102"/>
    <s v="MSC RUBY FA244A"/>
    <s v="CALLAO, PUERTO"/>
    <d v="2022-12-09T00:00:00"/>
    <d v="2022-12-25T00:00:00"/>
    <d v="2023-01-01T21:00:00"/>
    <s v="MSC"/>
    <n v="9519.99"/>
    <x v="0"/>
    <x v="2"/>
  </r>
  <r>
    <m/>
    <x v="2"/>
    <x v="1"/>
    <n v="40355260"/>
    <s v="EMBARCADO"/>
    <n v="1020886"/>
    <s v="MSC RUBY FA244A"/>
    <s v="CALLAO, PUERTO"/>
    <d v="2022-12-09T00:00:00"/>
    <d v="2022-12-25T00:00:00"/>
    <d v="2023-01-01T21:00:00"/>
    <s v="MSC"/>
    <n v="8994.83"/>
    <x v="0"/>
    <x v="2"/>
  </r>
  <r>
    <m/>
    <x v="2"/>
    <x v="1"/>
    <n v="40355259"/>
    <s v="EMBARCADO"/>
    <n v="1020944"/>
    <s v="MAERSK BATAM 249N"/>
    <s v="CALDERA, PUERTO"/>
    <d v="2022-12-06T00:00:00"/>
    <d v="2022-12-15T00:00:00"/>
    <d v="2023-01-05T14:34:00"/>
    <s v="HAMBURG SUD"/>
    <n v="23979.279999999999"/>
    <x v="0"/>
    <x v="2"/>
  </r>
  <r>
    <m/>
    <x v="2"/>
    <x v="1"/>
    <n v="40355247"/>
    <s v="EMBARCADO"/>
    <n v="1023417"/>
    <s v="GUAYAQUIL EXPRESS 2245N"/>
    <s v="CAUCEDO, PUERTO"/>
    <d v="2022-12-07T00:00:00"/>
    <d v="2022-12-16T00:00:00"/>
    <d v="2022-12-31T15:02:00"/>
    <s v="HAPAG LLOYD"/>
    <n v="7095.32"/>
    <x v="0"/>
    <x v="2"/>
  </r>
  <r>
    <m/>
    <x v="2"/>
    <x v="1"/>
    <n v="40355247"/>
    <s v="EMBARCADO"/>
    <n v="1023400"/>
    <s v="GUAYAQUIL EXPRESS 2245N"/>
    <s v="CAUCEDO, PUERTO"/>
    <d v="2022-12-07T00:00:00"/>
    <d v="2022-12-16T00:00:00"/>
    <d v="2022-12-31T15:02:00"/>
    <s v="HAPAG LLOYD"/>
    <n v="8979.7999999999993"/>
    <x v="0"/>
    <x v="2"/>
  </r>
  <r>
    <m/>
    <x v="2"/>
    <x v="1"/>
    <n v="40355247"/>
    <s v="EMBARCADO"/>
    <n v="1023090"/>
    <s v="GUAYAQUIL EXPRESS 2245N"/>
    <s v="CAUCEDO, PUERTO"/>
    <d v="2022-12-06T00:00:00"/>
    <d v="2022-12-16T00:00:00"/>
    <d v="2022-12-31T15:02:00"/>
    <s v="HAPAG LLOYD"/>
    <n v="7413.04"/>
    <x v="0"/>
    <x v="2"/>
  </r>
  <r>
    <m/>
    <x v="5"/>
    <x v="0"/>
    <n v="40355236"/>
    <s v="EMBARCADO"/>
    <n v="1022918"/>
    <s v="COCHRANE 0039W"/>
    <s v="OSAKA, PUERTO"/>
    <d v="2022-12-12T00:00:00"/>
    <d v="2022-12-29T00:00:00"/>
    <d v="2023-02-20T23:01:00"/>
    <s v="HYUNDAI"/>
    <n v="24000"/>
    <x v="0"/>
    <x v="2"/>
  </r>
  <r>
    <m/>
    <x v="6"/>
    <x v="1"/>
    <n v="40355235"/>
    <s v="EMBARCADO"/>
    <n v="1021204"/>
    <s v="EVER LEGEND 0LSDCW1MA"/>
    <s v="CEBU, PHILIPPINES"/>
    <d v="2022-12-23T00:00:00"/>
    <d v="2022-12-29T00:00:00"/>
    <d v="2023-02-17T20:00:00"/>
    <s v="CMA CGM"/>
    <n v="24000"/>
    <x v="0"/>
    <x v="2"/>
  </r>
  <r>
    <m/>
    <x v="2"/>
    <x v="1"/>
    <n v="40354701"/>
    <s v="EMBARCADO"/>
    <n v="1030792"/>
    <s v="CAPE PIONEER 0001N"/>
    <s v="CAUCEDO, PUERTO"/>
    <d v="2022-12-13T00:00:00"/>
    <d v="2022-12-25T00:00:00"/>
    <d v="2023-01-09T15:02:00"/>
    <s v="CMA CGM"/>
    <n v="13320"/>
    <x v="0"/>
    <x v="2"/>
  </r>
  <r>
    <m/>
    <x v="2"/>
    <x v="1"/>
    <n v="40354701"/>
    <s v="EMBARCADO"/>
    <n v="1030506"/>
    <s v="CAPE PIONEER 0001N"/>
    <s v="CAUCEDO, PUERTO"/>
    <d v="2022-12-13T00:00:00"/>
    <d v="2022-12-25T00:00:00"/>
    <d v="2023-01-09T15:02:00"/>
    <s v="CMA CGM"/>
    <n v="10680"/>
    <x v="0"/>
    <x v="2"/>
  </r>
  <r>
    <m/>
    <x v="2"/>
    <x v="1"/>
    <n v="40354673"/>
    <s v="EMBARCADO"/>
    <n v="1030792"/>
    <s v="VALPARAISO EXPRESS 2247N"/>
    <s v="CAUCEDO, PUERTO"/>
    <d v="2022-12-23T00:00:00"/>
    <d v="2022-12-30T00:00:00"/>
    <d v="2023-01-14T15:02:00"/>
    <s v="HAPAG LLOYD"/>
    <n v="14100"/>
    <x v="0"/>
    <x v="2"/>
  </r>
  <r>
    <m/>
    <x v="2"/>
    <x v="1"/>
    <n v="40354673"/>
    <s v="EMBARCADO"/>
    <n v="1030773"/>
    <s v="VALPARAISO EXPRESS 2247N"/>
    <s v="CAUCEDO, PUERTO"/>
    <d v="2022-12-23T00:00:00"/>
    <d v="2022-12-30T00:00:00"/>
    <d v="2023-01-14T15:02:00"/>
    <s v="HAPAG LLOYD"/>
    <n v="8176"/>
    <x v="0"/>
    <x v="2"/>
  </r>
  <r>
    <m/>
    <x v="0"/>
    <x v="0"/>
    <n v="40354663"/>
    <s v="EMBARCADO"/>
    <n v="1011969"/>
    <s v="SEASPAN BELIEF"/>
    <s v="YANTIAN, CHINA"/>
    <d v="2022-12-06T00:00:00"/>
    <d v="2022-12-31T00:00:00"/>
    <d v="2023-02-01T22:27:00"/>
    <s v="HAPAG LLOYD"/>
    <n v="24000"/>
    <x v="0"/>
    <x v="2"/>
  </r>
  <r>
    <m/>
    <x v="0"/>
    <x v="0"/>
    <n v="40354662"/>
    <s v="EMBARCADO"/>
    <n v="1011969"/>
    <s v="MSC JEWEL"/>
    <s v="YANTIAN, CHINA"/>
    <d v="2022-12-01T00:00:00"/>
    <d v="2022-12-09T00:00:00"/>
    <d v="2023-01-10T22:27:00"/>
    <s v="HAPAG LLOYD"/>
    <n v="24000"/>
    <x v="0"/>
    <x v="2"/>
  </r>
  <r>
    <m/>
    <x v="5"/>
    <x v="0"/>
    <n v="40354652"/>
    <s v="EMBARCADO"/>
    <n v="1023265"/>
    <s v="SEASPAN BELIEF 2245W"/>
    <s v="YOKOHAMA (ADUANA PRINCIPAL)"/>
    <d v="2022-12-15T00:00:00"/>
    <d v="2022-12-31T00:00:00"/>
    <d v="2023-02-05T12:18:00"/>
    <s v="ONE"/>
    <n v="2015.32"/>
    <x v="0"/>
    <x v="2"/>
  </r>
  <r>
    <m/>
    <x v="5"/>
    <x v="0"/>
    <n v="40354651"/>
    <s v="EMBARCADO"/>
    <n v="1021987"/>
    <s v="SEASPAN BELIEF 2245W"/>
    <s v="YOKOHAMA (ADUANA PRINCIPAL)"/>
    <d v="2022-12-15T00:00:00"/>
    <d v="2022-12-31T00:00:00"/>
    <d v="2023-02-05T12:18:00"/>
    <s v="ONE"/>
    <n v="2000"/>
    <x v="0"/>
    <x v="2"/>
  </r>
  <r>
    <m/>
    <x v="5"/>
    <x v="0"/>
    <n v="40354650"/>
    <s v="EMBARCADO"/>
    <n v="1021922"/>
    <s v="SEASPAN BELIEF 2245W"/>
    <s v="YOKOHAMA (ADUANA PRINCIPAL)"/>
    <d v="2022-12-15T00:00:00"/>
    <d v="2022-12-31T00:00:00"/>
    <d v="2023-02-05T12:18:00"/>
    <s v="ONE"/>
    <n v="1000"/>
    <x v="0"/>
    <x v="2"/>
  </r>
  <r>
    <m/>
    <x v="5"/>
    <x v="0"/>
    <n v="40354650"/>
    <s v="EMBARCADO"/>
    <n v="1022141"/>
    <s v="SEASPAN BELIEF 2245W"/>
    <s v="YOKOHAMA (ADUANA PRINCIPAL)"/>
    <d v="2022-12-15T00:00:00"/>
    <d v="2022-12-31T00:00:00"/>
    <d v="2023-02-05T12:18:00"/>
    <s v="ONE"/>
    <n v="7055.57"/>
    <x v="0"/>
    <x v="2"/>
  </r>
  <r>
    <m/>
    <x v="5"/>
    <x v="0"/>
    <n v="40354650"/>
    <s v="EMBARCADO"/>
    <n v="1022515"/>
    <s v="SEASPAN BELIEF 2245W"/>
    <s v="YOKOHAMA (ADUANA PRINCIPAL)"/>
    <d v="2022-12-15T00:00:00"/>
    <d v="2022-12-31T00:00:00"/>
    <d v="2023-02-05T12:18:00"/>
    <s v="ONE"/>
    <n v="8001.32"/>
    <x v="0"/>
    <x v="2"/>
  </r>
  <r>
    <m/>
    <x v="5"/>
    <x v="0"/>
    <n v="40354650"/>
    <s v="EMBARCADO"/>
    <n v="1022863"/>
    <s v="SEASPAN BELIEF 2245W"/>
    <s v="YOKOHAMA (ADUANA PRINCIPAL)"/>
    <d v="2022-12-15T00:00:00"/>
    <d v="2022-12-31T00:00:00"/>
    <d v="2023-02-05T12:18:00"/>
    <s v="ONE"/>
    <n v="3004.94"/>
    <x v="0"/>
    <x v="2"/>
  </r>
  <r>
    <m/>
    <x v="5"/>
    <x v="0"/>
    <n v="40354650"/>
    <s v="EMBARCADO"/>
    <n v="1023123"/>
    <s v="SEASPAN BELIEF 2245W"/>
    <s v="YOKOHAMA (ADUANA PRINCIPAL)"/>
    <d v="2022-12-15T00:00:00"/>
    <d v="2022-12-31T00:00:00"/>
    <d v="2023-02-05T12:18:00"/>
    <s v="ONE"/>
    <n v="1007.77"/>
    <x v="0"/>
    <x v="2"/>
  </r>
  <r>
    <m/>
    <x v="5"/>
    <x v="0"/>
    <n v="40354646"/>
    <s v="EMBARCADO"/>
    <n v="1023265"/>
    <s v="VALUE 2245W"/>
    <s v="YOKOHAMA (ADUANA PRINCIPAL)"/>
    <d v="2022-12-06T00:00:00"/>
    <d v="2022-12-24T00:00:00"/>
    <d v="2023-01-29T12:18:00"/>
    <s v="ONE"/>
    <n v="2001.84"/>
    <x v="0"/>
    <x v="2"/>
  </r>
  <r>
    <m/>
    <x v="5"/>
    <x v="0"/>
    <n v="40354645"/>
    <s v="EMBARCADO"/>
    <n v="1021987"/>
    <s v="VALUE 2245W"/>
    <s v="YOKOHAMA (ADUANA PRINCIPAL)"/>
    <d v="2022-12-06T00:00:00"/>
    <d v="2022-12-24T00:00:00"/>
    <d v="2023-01-29T12:18:00"/>
    <s v="ONE"/>
    <n v="2000"/>
    <x v="0"/>
    <x v="2"/>
  </r>
  <r>
    <m/>
    <x v="5"/>
    <x v="0"/>
    <n v="40354644"/>
    <s v="EMBARCADO"/>
    <n v="1022142"/>
    <s v="VALUE 2245W"/>
    <s v="YOKOHAMA (ADUANA PRINCIPAL)"/>
    <d v="2022-12-06T00:00:00"/>
    <d v="2022-12-24T00:00:00"/>
    <d v="2023-01-29T12:18:00"/>
    <s v="ONE"/>
    <n v="5010.92"/>
    <x v="0"/>
    <x v="2"/>
  </r>
  <r>
    <m/>
    <x v="5"/>
    <x v="0"/>
    <n v="40354644"/>
    <s v="EMBARCADO"/>
    <n v="1022293"/>
    <s v="VALUE 2245W"/>
    <s v="YOKOHAMA (ADUANA PRINCIPAL)"/>
    <d v="2022-12-06T00:00:00"/>
    <d v="2022-12-24T00:00:00"/>
    <d v="2023-01-29T12:18:00"/>
    <s v="ONE"/>
    <n v="1000"/>
    <x v="0"/>
    <x v="2"/>
  </r>
  <r>
    <m/>
    <x v="5"/>
    <x v="0"/>
    <n v="40354644"/>
    <s v="EMBARCADO"/>
    <n v="1022863"/>
    <s v="VALUE 2245W"/>
    <s v="YOKOHAMA (ADUANA PRINCIPAL)"/>
    <d v="2022-12-06T00:00:00"/>
    <d v="2022-12-24T00:00:00"/>
    <d v="2023-01-29T12:18:00"/>
    <s v="ONE"/>
    <n v="5015.6000000000004"/>
    <x v="0"/>
    <x v="2"/>
  </r>
  <r>
    <m/>
    <x v="5"/>
    <x v="0"/>
    <n v="40354644"/>
    <s v="EMBARCADO"/>
    <n v="1022864"/>
    <s v="VALUE 2245W"/>
    <s v="YOKOHAMA (ADUANA PRINCIPAL)"/>
    <d v="2022-12-06T00:00:00"/>
    <d v="2022-12-24T00:00:00"/>
    <d v="2023-01-29T12:18:00"/>
    <s v="ONE"/>
    <n v="7007.25"/>
    <x v="0"/>
    <x v="2"/>
  </r>
  <r>
    <m/>
    <x v="5"/>
    <x v="0"/>
    <n v="40354644"/>
    <s v="EMBARCADO"/>
    <n v="1022865"/>
    <s v="VALUE 2245W"/>
    <s v="YOKOHAMA (ADUANA PRINCIPAL)"/>
    <d v="2022-12-06T00:00:00"/>
    <d v="2022-12-24T00:00:00"/>
    <d v="2023-01-29T12:18:00"/>
    <s v="ONE"/>
    <n v="1999.99"/>
    <x v="0"/>
    <x v="2"/>
  </r>
  <r>
    <m/>
    <x v="5"/>
    <x v="0"/>
    <n v="40354641"/>
    <s v="EMBARCADO"/>
    <n v="1021931"/>
    <s v="VALUE 2245W"/>
    <s v="YOKOHAMA (ADUANA PRINCIPAL)"/>
    <d v="2022-12-05T00:00:00"/>
    <d v="2022-12-24T00:00:00"/>
    <d v="2023-01-29T12:18:00"/>
    <s v="ONE"/>
    <n v="2047.58"/>
    <x v="0"/>
    <x v="2"/>
  </r>
  <r>
    <m/>
    <x v="5"/>
    <x v="0"/>
    <n v="40354640"/>
    <s v="EMBARCADO"/>
    <n v="1022866"/>
    <s v="VALUE 2245W"/>
    <s v="YOKOHAMA (ADUANA PRINCIPAL)"/>
    <d v="2022-12-05T00:00:00"/>
    <d v="2022-12-24T00:00:00"/>
    <d v="2023-01-29T12:18:00"/>
    <s v="ONE"/>
    <n v="4012.96"/>
    <x v="0"/>
    <x v="2"/>
  </r>
  <r>
    <m/>
    <x v="5"/>
    <x v="0"/>
    <n v="40354640"/>
    <s v="EMBARCADO"/>
    <n v="1022864"/>
    <s v="VALUE 2245W"/>
    <s v="YOKOHAMA (ADUANA PRINCIPAL)"/>
    <d v="2022-12-05T00:00:00"/>
    <d v="2022-12-24T00:00:00"/>
    <d v="2023-01-29T12:18:00"/>
    <s v="ONE"/>
    <n v="6002.41"/>
    <x v="0"/>
    <x v="2"/>
  </r>
  <r>
    <m/>
    <x v="5"/>
    <x v="0"/>
    <n v="40354640"/>
    <s v="EMBARCADO"/>
    <n v="1022515"/>
    <s v="VALUE 2245W"/>
    <s v="YOKOHAMA (ADUANA PRINCIPAL)"/>
    <d v="2022-12-05T00:00:00"/>
    <d v="2022-12-24T00:00:00"/>
    <d v="2023-01-29T12:18:00"/>
    <s v="ONE"/>
    <n v="1997.58"/>
    <x v="0"/>
    <x v="2"/>
  </r>
  <r>
    <m/>
    <x v="5"/>
    <x v="0"/>
    <n v="40354640"/>
    <s v="EMBARCADO"/>
    <n v="1022398"/>
    <s v="VALUE 2245W"/>
    <s v="YOKOHAMA (ADUANA PRINCIPAL)"/>
    <d v="2022-12-05T00:00:00"/>
    <d v="2022-12-24T00:00:00"/>
    <d v="2023-01-29T12:18:00"/>
    <s v="ONE"/>
    <n v="4007.79"/>
    <x v="0"/>
    <x v="2"/>
  </r>
  <r>
    <m/>
    <x v="5"/>
    <x v="0"/>
    <n v="40354640"/>
    <s v="EMBARCADO"/>
    <n v="1021925"/>
    <s v="VALUE 2245W"/>
    <s v="YOKOHAMA (ADUANA PRINCIPAL)"/>
    <d v="2022-12-05T00:00:00"/>
    <d v="2022-12-24T00:00:00"/>
    <d v="2023-01-29T12:18:00"/>
    <s v="ONE"/>
    <n v="6168.31"/>
    <x v="0"/>
    <x v="2"/>
  </r>
  <r>
    <m/>
    <x v="5"/>
    <x v="0"/>
    <n v="40354639"/>
    <s v="EMBARCADO"/>
    <n v="1022141"/>
    <s v="SEASPAN BELIEF 2245W"/>
    <s v="YOKOHAMA (ADUANA PRINCIPAL)"/>
    <d v="2022-12-15T00:00:00"/>
    <d v="2022-12-31T00:00:00"/>
    <d v="2023-02-05T12:18:00"/>
    <s v="ONE"/>
    <n v="2002.2"/>
    <x v="0"/>
    <x v="2"/>
  </r>
  <r>
    <m/>
    <x v="5"/>
    <x v="0"/>
    <n v="40354639"/>
    <s v="EMBARCADO"/>
    <n v="1022398"/>
    <s v="SEASPAN BELIEF 2245W"/>
    <s v="YOKOHAMA (ADUANA PRINCIPAL)"/>
    <d v="2022-12-15T00:00:00"/>
    <d v="2022-12-31T00:00:00"/>
    <d v="2023-02-05T12:18:00"/>
    <s v="ONE"/>
    <n v="3702.01"/>
    <x v="0"/>
    <x v="2"/>
  </r>
  <r>
    <m/>
    <x v="5"/>
    <x v="0"/>
    <n v="40354639"/>
    <s v="EMBARCADO"/>
    <n v="1022989"/>
    <s v="SEASPAN BELIEF 2245W"/>
    <s v="YOKOHAMA (ADUANA PRINCIPAL)"/>
    <d v="2022-12-15T00:00:00"/>
    <d v="2022-12-31T00:00:00"/>
    <d v="2023-02-05T12:18:00"/>
    <s v="ONE"/>
    <n v="18309.53"/>
    <x v="0"/>
    <x v="2"/>
  </r>
  <r>
    <m/>
    <x v="5"/>
    <x v="0"/>
    <n v="40354626"/>
    <s v="EMBARCADO"/>
    <n v="1022989"/>
    <s v="MSC RUBY 0049E"/>
    <s v="OSAKA, PUERTO"/>
    <d v="2022-12-10T00:00:00"/>
    <d v="2022-12-25T00:00:00"/>
    <d v="2023-02-16T23:01:00"/>
    <s v="HYUNDAI"/>
    <n v="18310.55"/>
    <x v="0"/>
    <x v="2"/>
  </r>
  <r>
    <m/>
    <x v="5"/>
    <x v="0"/>
    <n v="40354626"/>
    <s v="EMBARCADO"/>
    <n v="1022398"/>
    <s v="MSC RUBY 0049E"/>
    <s v="OSAKA, PUERTO"/>
    <d v="2022-12-10T00:00:00"/>
    <d v="2022-12-25T00:00:00"/>
    <d v="2023-02-16T23:01:00"/>
    <s v="HYUNDAI"/>
    <n v="3708.82"/>
    <x v="0"/>
    <x v="2"/>
  </r>
  <r>
    <m/>
    <x v="5"/>
    <x v="0"/>
    <n v="40354626"/>
    <s v="EMBARCADO"/>
    <n v="1022141"/>
    <s v="MSC RUBY 0049E"/>
    <s v="OSAKA, PUERTO"/>
    <d v="2022-12-10T00:00:00"/>
    <d v="2022-12-25T00:00:00"/>
    <d v="2023-02-16T23:01:00"/>
    <s v="HYUNDAI"/>
    <n v="2000.63"/>
    <x v="0"/>
    <x v="2"/>
  </r>
  <r>
    <m/>
    <x v="4"/>
    <x v="0"/>
    <n v="40354611"/>
    <s v="EMBARCADO"/>
    <n v="1023343"/>
    <s v="MSC ANTIGUA NX252R"/>
    <s v="MANZANILLO, PUERTO"/>
    <d v="2022-12-28T00:00:00"/>
    <d v="2022-12-31T00:00:00"/>
    <d v="2023-01-15T04:36:00"/>
    <s v="MSC"/>
    <n v="24010.49"/>
    <x v="0"/>
    <x v="2"/>
  </r>
  <r>
    <m/>
    <x v="4"/>
    <x v="0"/>
    <n v="40354610"/>
    <s v="EMBARCADO"/>
    <n v="1030658"/>
    <s v="SEASPAN BELIEF 2245E"/>
    <s v="MANZANILLO, PUERTO"/>
    <d v="2022-12-13T00:00:00"/>
    <d v="2022-12-31T00:00:00"/>
    <d v="2023-01-15T04:36:00"/>
    <s v="MSC"/>
    <n v="24017.360000000001"/>
    <x v="0"/>
    <x v="2"/>
  </r>
  <r>
    <m/>
    <x v="4"/>
    <x v="0"/>
    <n v="40354609"/>
    <s v="EMBARCADO"/>
    <n v="1030658"/>
    <s v="MSC RUBY / 0250"/>
    <s v="MANZANILLO, PUERTO"/>
    <d v="2022-12-05T00:00:00"/>
    <d v="2022-12-25T00:00:00"/>
    <d v="2023-01-09T04:36:00"/>
    <s v="ONE"/>
    <n v="24017.360000000001"/>
    <x v="0"/>
    <x v="2"/>
  </r>
  <r>
    <m/>
    <x v="2"/>
    <x v="1"/>
    <n v="40354602"/>
    <s v="EMBARCADO"/>
    <n v="1011558"/>
    <s v="MAERSK BATAM 249N"/>
    <s v="CALDERA, PUERTO"/>
    <d v="2022-12-13T00:00:00"/>
    <d v="2022-12-15T00:00:00"/>
    <d v="2023-01-05T14:34:00"/>
    <s v="HAMBURG SUD"/>
    <n v="23991.66"/>
    <x v="0"/>
    <x v="2"/>
  </r>
  <r>
    <m/>
    <x v="2"/>
    <x v="1"/>
    <n v="40354601"/>
    <s v="EMBARCADO"/>
    <n v="1011558"/>
    <s v="MAERSK BATAM 249N"/>
    <s v="CALDERA, PUERTO"/>
    <d v="2022-12-13T00:00:00"/>
    <d v="2022-12-15T00:00:00"/>
    <d v="2023-01-05T14:34:00"/>
    <s v="HAMBURG SUD"/>
    <n v="24000.68"/>
    <x v="0"/>
    <x v="2"/>
  </r>
  <r>
    <m/>
    <x v="2"/>
    <x v="1"/>
    <n v="40354597"/>
    <s v="EMBARCADO"/>
    <n v="1020017"/>
    <s v="MAERSK BUTON 251N"/>
    <s v="CALDERA, PUERTO"/>
    <d v="2022-12-19T00:00:00"/>
    <d v="2022-12-29T00:00:00"/>
    <d v="2023-01-19T14:34:00"/>
    <s v="HAMBURG SUD"/>
    <n v="10989.67"/>
    <x v="0"/>
    <x v="2"/>
  </r>
  <r>
    <m/>
    <x v="2"/>
    <x v="1"/>
    <n v="40354597"/>
    <s v="EMBARCADO"/>
    <n v="1020017"/>
    <s v="MAERSK BUTON 251N"/>
    <s v="CALDERA, PUERTO"/>
    <d v="2022-12-16T00:00:00"/>
    <d v="2022-12-29T00:00:00"/>
    <d v="2023-01-19T14:34:00"/>
    <s v="HAMBURG SUD"/>
    <n v="13001.72"/>
    <x v="0"/>
    <x v="2"/>
  </r>
  <r>
    <m/>
    <x v="2"/>
    <x v="1"/>
    <n v="40354574"/>
    <s v="EMBARCADO"/>
    <n v="1030817"/>
    <s v="SEASPAN BELIEF 2245E"/>
    <s v="CALLAO, PUERTO"/>
    <d v="2022-12-22T00:00:00"/>
    <d v="2022-12-31T00:00:00"/>
    <d v="2023-01-07T21:00:00"/>
    <s v="MSC"/>
    <n v="23998.37"/>
    <x v="0"/>
    <x v="2"/>
  </r>
  <r>
    <m/>
    <x v="2"/>
    <x v="1"/>
    <n v="40354573"/>
    <s v="EMBARCADO"/>
    <n v="1030817"/>
    <s v="MSC RUBY FA244A"/>
    <s v="CALLAO, PUERTO"/>
    <d v="2022-12-15T00:00:00"/>
    <d v="2022-12-25T00:00:00"/>
    <d v="2023-01-01T21:00:00"/>
    <s v="MSC"/>
    <n v="24002.85"/>
    <x v="0"/>
    <x v="2"/>
  </r>
  <r>
    <m/>
    <x v="6"/>
    <x v="1"/>
    <n v="40354566"/>
    <s v="EMBARCADO"/>
    <n v="1012612"/>
    <s v="MSC RUBY FA250R"/>
    <s v="MANILA, PUERTO"/>
    <d v="2022-12-12T00:00:00"/>
    <d v="2022-12-25T00:00:00"/>
    <d v="2023-02-19T04:51:00"/>
    <s v="MSC"/>
    <n v="24509.24"/>
    <x v="0"/>
    <x v="2"/>
  </r>
  <r>
    <m/>
    <x v="6"/>
    <x v="1"/>
    <n v="40354565"/>
    <s v="EMBARCADO"/>
    <n v="1012612"/>
    <s v="MSC RUBY FA250R"/>
    <s v="MANILA, PUERTO"/>
    <d v="2022-12-12T00:00:00"/>
    <d v="2022-12-25T00:00:00"/>
    <d v="2023-02-19T04:51:00"/>
    <s v="MSC"/>
    <n v="24528.28"/>
    <x v="0"/>
    <x v="2"/>
  </r>
  <r>
    <m/>
    <x v="2"/>
    <x v="1"/>
    <n v="40354559"/>
    <s v="EMBARCADO"/>
    <n v="1030816"/>
    <s v="SAN ANTONIO EXPRESS 248W"/>
    <s v="CALLAO, PUERTO"/>
    <d v="2022-12-13T00:00:00"/>
    <d v="2022-12-18T00:00:00"/>
    <d v="2022-12-25T21:00:00"/>
    <s v="HAPAG LLOYD"/>
    <n v="24007.65"/>
    <x v="0"/>
    <x v="2"/>
  </r>
  <r>
    <m/>
    <x v="2"/>
    <x v="1"/>
    <n v="40354558"/>
    <s v="EMBARCADO"/>
    <n v="1012719"/>
    <s v="MSC JEWEL FA247R"/>
    <s v="CALLAO, PUERTO"/>
    <d v="2022-12-02T00:00:00"/>
    <d v="2022-12-09T00:00:00"/>
    <d v="2022-12-16T21:00:00"/>
    <s v="MSC"/>
    <n v="12014.19"/>
    <x v="0"/>
    <x v="2"/>
  </r>
  <r>
    <m/>
    <x v="2"/>
    <x v="1"/>
    <n v="40354558"/>
    <s v="EMBARCADO"/>
    <n v="1011042"/>
    <s v="MSC JEWEL FA247R"/>
    <s v="CALLAO, PUERTO"/>
    <d v="2022-12-01T00:00:00"/>
    <d v="2022-12-09T00:00:00"/>
    <d v="2022-12-16T21:00:00"/>
    <s v="MSC"/>
    <n v="11400"/>
    <x v="0"/>
    <x v="2"/>
  </r>
  <r>
    <m/>
    <x v="4"/>
    <x v="0"/>
    <n v="40354555"/>
    <s v="EMBARCADO"/>
    <n v="1023302"/>
    <s v="SEASPAN BELIEF 2245W"/>
    <s v="MANZANILLO, PUERTO"/>
    <d v="2022-12-20T00:00:00"/>
    <d v="2022-12-31T00:00:00"/>
    <d v="2023-01-15T04:36:00"/>
    <s v="ONE"/>
    <n v="24000"/>
    <x v="0"/>
    <x v="2"/>
  </r>
  <r>
    <m/>
    <x v="4"/>
    <x v="0"/>
    <n v="40354532"/>
    <s v="EMBARCADO"/>
    <n v="1030337"/>
    <s v="MSC RUBY FA244A"/>
    <s v="MANZANILLO, PUERTO"/>
    <d v="2022-12-14T00:00:00"/>
    <d v="2022-12-25T00:00:00"/>
    <d v="2023-01-09T04:36:00"/>
    <s v="ONE"/>
    <n v="24000"/>
    <x v="0"/>
    <x v="2"/>
  </r>
  <r>
    <m/>
    <x v="4"/>
    <x v="0"/>
    <n v="40354531"/>
    <s v="EMBARCADO"/>
    <n v="1030337"/>
    <s v="MSC RUBY FA244A"/>
    <s v="MANZANILLO, PUERTO"/>
    <d v="2022-12-07T00:00:00"/>
    <d v="2022-12-25T00:00:00"/>
    <d v="2023-01-09T04:36:00"/>
    <s v="MSC"/>
    <n v="24000"/>
    <x v="0"/>
    <x v="2"/>
  </r>
  <r>
    <m/>
    <x v="4"/>
    <x v="0"/>
    <n v="40354530"/>
    <s v="EMBARCADO"/>
    <n v="1030337"/>
    <s v="SEASPAN BELIEF 2245E"/>
    <s v="MANZANILLO, PUERTO"/>
    <d v="2022-12-13T00:00:00"/>
    <d v="2022-12-31T00:00:00"/>
    <d v="2023-01-15T04:36:00"/>
    <s v="MSC"/>
    <n v="24000"/>
    <x v="0"/>
    <x v="2"/>
  </r>
  <r>
    <m/>
    <x v="4"/>
    <x v="0"/>
    <n v="40354529"/>
    <s v="EMBARCADO"/>
    <n v="1030337"/>
    <s v="MSC RUBY FA244A"/>
    <s v="MANZANILLO, PUERTO"/>
    <d v="2022-12-06T00:00:00"/>
    <d v="2022-12-25T00:00:00"/>
    <d v="2023-01-09T04:36:00"/>
    <s v="MSC"/>
    <n v="24000"/>
    <x v="0"/>
    <x v="2"/>
  </r>
  <r>
    <m/>
    <x v="4"/>
    <x v="0"/>
    <n v="40354528"/>
    <s v="EMBARCADO"/>
    <n v="1030337"/>
    <s v="MSC RUBY / 0250"/>
    <s v="MANZANILLO, PUERTO"/>
    <d v="2022-12-05T00:00:00"/>
    <d v="2022-12-25T00:00:00"/>
    <d v="2023-01-09T04:36:00"/>
    <s v="ONE"/>
    <n v="24000"/>
    <x v="0"/>
    <x v="2"/>
  </r>
  <r>
    <m/>
    <x v="4"/>
    <x v="0"/>
    <n v="40354527"/>
    <s v="EMBARCADO"/>
    <n v="1030337"/>
    <s v="MAERSK BRANI 248N"/>
    <s v="MANZANILLO, PUERTO"/>
    <d v="2022-12-03T00:00:00"/>
    <d v="2022-12-09T00:00:00"/>
    <d v="2022-12-24T04:36:00"/>
    <s v="SEALAND"/>
    <n v="24000"/>
    <x v="0"/>
    <x v="2"/>
  </r>
  <r>
    <m/>
    <x v="4"/>
    <x v="0"/>
    <n v="40354525"/>
    <s v="EMBARCADO"/>
    <n v="1030337"/>
    <s v="MSC RUBY FA244A"/>
    <s v="MANZANILLO, PUERTO"/>
    <d v="2022-12-02T00:00:00"/>
    <d v="2022-12-25T00:00:00"/>
    <d v="2023-01-09T04:36:00"/>
    <s v="MSC"/>
    <n v="24000"/>
    <x v="0"/>
    <x v="2"/>
  </r>
  <r>
    <m/>
    <x v="4"/>
    <x v="0"/>
    <n v="40354524"/>
    <s v="EMBARCADO"/>
    <n v="1030337"/>
    <s v="MSC JEWEL FA247R"/>
    <s v="MANZANILLO, PUERTO"/>
    <d v="2022-12-03T00:00:00"/>
    <d v="2022-12-09T00:00:00"/>
    <d v="2022-12-24T04:36:00"/>
    <s v="MSC"/>
    <n v="24000"/>
    <x v="0"/>
    <x v="2"/>
  </r>
  <r>
    <m/>
    <x v="4"/>
    <x v="0"/>
    <n v="40354523"/>
    <s v="EMBARCADO"/>
    <n v="1030337"/>
    <s v="MAERSK BRANI 247N"/>
    <s v="MANZANILLO, PUERTO"/>
    <d v="2022-12-01T00:00:00"/>
    <d v="2022-12-09T00:00:00"/>
    <d v="2022-12-24T04:36:00"/>
    <s v="SEALAND"/>
    <n v="24000"/>
    <x v="0"/>
    <x v="2"/>
  </r>
  <r>
    <m/>
    <x v="2"/>
    <x v="1"/>
    <n v="40354505"/>
    <s v="EMBARCADO"/>
    <n v="1011558"/>
    <s v="MAERSK BUTON 251N"/>
    <s v="CALDERA, PUERTO"/>
    <d v="2022-12-23T00:00:00"/>
    <d v="2022-12-29T00:00:00"/>
    <d v="2023-01-19T14:34:00"/>
    <s v="HAMBURG SUD"/>
    <n v="23983.18"/>
    <x v="0"/>
    <x v="2"/>
  </r>
  <r>
    <m/>
    <x v="2"/>
    <x v="1"/>
    <n v="40354504"/>
    <s v="EMBARCADO"/>
    <n v="1011558"/>
    <s v="MAERSK BUTON 251N"/>
    <s v="CALDERA, PUERTO"/>
    <d v="2022-12-22T00:00:00"/>
    <d v="2022-12-29T00:00:00"/>
    <d v="2023-01-19T14:34:00"/>
    <s v="HAMBURG SUD"/>
    <n v="23986.880000000001"/>
    <x v="0"/>
    <x v="2"/>
  </r>
  <r>
    <m/>
    <x v="2"/>
    <x v="1"/>
    <n v="40354503"/>
    <s v="EMBARCADO"/>
    <n v="1011558"/>
    <s v="SEASPAN BELIEF 2245W"/>
    <s v="CALDERA, PUERTO"/>
    <d v="2022-12-21T00:00:00"/>
    <d v="2022-12-31T00:00:00"/>
    <d v="2023-01-21T14:34:00"/>
    <s v="HAPAG LLOYD"/>
    <n v="23983.439999999999"/>
    <x v="0"/>
    <x v="2"/>
  </r>
  <r>
    <m/>
    <x v="2"/>
    <x v="1"/>
    <n v="40354502"/>
    <s v="EMBARCADO"/>
    <n v="1011558"/>
    <s v="SEASPAN BELIEF 2245W"/>
    <s v="CALDERA, PUERTO"/>
    <d v="2022-12-21T00:00:00"/>
    <d v="2022-12-31T00:00:00"/>
    <d v="2023-01-21T14:34:00"/>
    <s v="HAPAG LLOYD"/>
    <n v="23995.86"/>
    <x v="0"/>
    <x v="2"/>
  </r>
  <r>
    <m/>
    <x v="2"/>
    <x v="1"/>
    <n v="40354501"/>
    <s v="EMBARCADO"/>
    <n v="1011558"/>
    <s v="SEASPAN BELIEF 2245W"/>
    <s v="CALDERA, PUERTO"/>
    <d v="2022-12-22T00:00:00"/>
    <d v="2022-12-31T00:00:00"/>
    <d v="2023-01-21T14:34:00"/>
    <s v="HAPAG LLOYD"/>
    <n v="23988.400000000001"/>
    <x v="0"/>
    <x v="2"/>
  </r>
  <r>
    <m/>
    <x v="2"/>
    <x v="1"/>
    <n v="40354500"/>
    <s v="EMBARCADO"/>
    <n v="1011558"/>
    <s v="SEASPAN BELIEF 2245W"/>
    <s v="CALDERA, PUERTO"/>
    <d v="2022-12-21T00:00:00"/>
    <d v="2022-12-31T00:00:00"/>
    <d v="2023-01-21T14:34:00"/>
    <s v="HAPAG LLOYD"/>
    <n v="23974.799999999999"/>
    <x v="0"/>
    <x v="2"/>
  </r>
  <r>
    <m/>
    <x v="2"/>
    <x v="1"/>
    <n v="40354499"/>
    <s v="EMBARCADO"/>
    <n v="1011558"/>
    <s v="SEASPAN BELIEF 2245W"/>
    <s v="CALDERA, PUERTO"/>
    <d v="2022-12-21T00:00:00"/>
    <d v="2022-12-31T00:00:00"/>
    <d v="2023-01-21T14:34:00"/>
    <s v="HAPAG LLOYD"/>
    <n v="23986.26"/>
    <x v="0"/>
    <x v="2"/>
  </r>
  <r>
    <m/>
    <x v="2"/>
    <x v="1"/>
    <n v="40354498"/>
    <s v="EMBARCADO"/>
    <n v="1011558"/>
    <s v="MSC RUBY FA244A"/>
    <s v="CALDERA, PUERTO"/>
    <d v="2022-12-13T00:00:00"/>
    <d v="2022-12-25T00:00:00"/>
    <d v="2023-01-15T14:34:00"/>
    <s v="HAPAG LLOYD"/>
    <n v="23606.46"/>
    <x v="0"/>
    <x v="2"/>
  </r>
  <r>
    <m/>
    <x v="2"/>
    <x v="1"/>
    <n v="40354497"/>
    <s v="EMBARCADO"/>
    <n v="1011558"/>
    <s v="POLAR COLOMBIA 251N"/>
    <s v="CALDERA, PUERTO"/>
    <d v="2022-12-12T00:00:00"/>
    <d v="2022-12-25T00:00:00"/>
    <d v="2023-01-15T14:34:00"/>
    <s v="SEALAND"/>
    <n v="23986.92"/>
    <x v="0"/>
    <x v="2"/>
  </r>
  <r>
    <m/>
    <x v="2"/>
    <x v="1"/>
    <n v="40354496"/>
    <s v="EMBARCADO"/>
    <n v="1011558"/>
    <s v="MAERSK LAUNCESTON 250N"/>
    <s v="CALDERA, PUERTO"/>
    <d v="2022-12-12T00:00:00"/>
    <d v="2022-12-17T00:00:00"/>
    <d v="2023-01-07T14:34:00"/>
    <s v="SEALAND"/>
    <n v="23996.5"/>
    <x v="0"/>
    <x v="2"/>
  </r>
  <r>
    <m/>
    <x v="2"/>
    <x v="1"/>
    <n v="40354495"/>
    <s v="EMBARCADO"/>
    <n v="1011558"/>
    <s v="MAERSK BRANI 248N"/>
    <s v="CALDERA, PUERTO"/>
    <d v="2022-12-01T00:00:00"/>
    <d v="2022-12-09T00:00:00"/>
    <d v="2022-12-30T14:34:00"/>
    <s v="SEALAND"/>
    <n v="23987.040000000001"/>
    <x v="0"/>
    <x v="2"/>
  </r>
  <r>
    <m/>
    <x v="2"/>
    <x v="1"/>
    <n v="40354494"/>
    <s v="EMBARCADO"/>
    <n v="1011558"/>
    <s v="MAERSK BRANI 248N"/>
    <s v="CALDERA, PUERTO"/>
    <d v="2022-12-01T00:00:00"/>
    <d v="2022-12-09T00:00:00"/>
    <d v="2022-12-30T14:34:00"/>
    <s v="HAMBURG SUD"/>
    <n v="23985.06"/>
    <x v="0"/>
    <x v="2"/>
  </r>
  <r>
    <m/>
    <x v="2"/>
    <x v="1"/>
    <n v="40354493"/>
    <s v="EMBARCADO"/>
    <n v="1011558"/>
    <s v="MAERSK LAUNCESTON 250N"/>
    <s v="CALDERA, PUERTO"/>
    <d v="2022-12-12T00:00:00"/>
    <d v="2022-12-17T00:00:00"/>
    <d v="2023-01-07T14:34:00"/>
    <s v="SEALAND"/>
    <n v="23986.32"/>
    <x v="0"/>
    <x v="2"/>
  </r>
  <r>
    <m/>
    <x v="2"/>
    <x v="1"/>
    <n v="40354492"/>
    <s v="EMBARCADO"/>
    <n v="1011558"/>
    <s v="MAERSK LAUNCESTON 250N"/>
    <s v="CALDERA, PUERTO"/>
    <d v="2022-12-12T00:00:00"/>
    <d v="2022-12-17T00:00:00"/>
    <d v="2023-01-07T14:34:00"/>
    <s v="SEALAND"/>
    <n v="23984.6"/>
    <x v="0"/>
    <x v="2"/>
  </r>
  <r>
    <m/>
    <x v="2"/>
    <x v="1"/>
    <n v="40354491"/>
    <s v="EMBARCADO"/>
    <n v="1011558"/>
    <s v="MSC RUBY FA244A"/>
    <s v="CALDERA, PUERTO"/>
    <d v="2022-12-09T00:00:00"/>
    <d v="2022-12-25T00:00:00"/>
    <d v="2023-01-15T14:34:00"/>
    <s v="HAPAG LLOYD"/>
    <n v="23994.06"/>
    <x v="0"/>
    <x v="2"/>
  </r>
  <r>
    <m/>
    <x v="2"/>
    <x v="1"/>
    <n v="40354490"/>
    <s v="EMBARCADO"/>
    <n v="1011558"/>
    <s v="MSC RUBY FA244A"/>
    <s v="CALDERA, PUERTO"/>
    <d v="2022-12-09T00:00:00"/>
    <d v="2022-12-25T00:00:00"/>
    <d v="2023-01-15T14:34:00"/>
    <s v="HAPAG LLOYD"/>
    <n v="23983.56"/>
    <x v="0"/>
    <x v="2"/>
  </r>
  <r>
    <m/>
    <x v="2"/>
    <x v="1"/>
    <n v="40354489"/>
    <s v="EMBARCADO"/>
    <n v="1011558"/>
    <s v="MAERSK BATAM 249N"/>
    <s v="CALDERA, PUERTO"/>
    <d v="2022-12-05T00:00:00"/>
    <d v="2022-12-15T00:00:00"/>
    <d v="2023-01-05T14:34:00"/>
    <s v="HAMBURG SUD"/>
    <n v="23983.599999999999"/>
    <x v="0"/>
    <x v="2"/>
  </r>
  <r>
    <m/>
    <x v="2"/>
    <x v="1"/>
    <n v="40354473"/>
    <s v="EMBARCADO"/>
    <n v="1020339"/>
    <s v="CONSTANTIA 249W"/>
    <s v="GUAYAQUIL, PUERTO"/>
    <d v="2022-12-17T00:00:00"/>
    <d v="2022-12-26T00:00:00"/>
    <d v="2023-01-03T10:31:00"/>
    <s v="HAMBURG SUD"/>
    <n v="11981.45"/>
    <x v="0"/>
    <x v="2"/>
  </r>
  <r>
    <m/>
    <x v="2"/>
    <x v="1"/>
    <n v="40354473"/>
    <s v="EMBARCADO"/>
    <n v="1022273"/>
    <s v="CONSTANTIA 249W"/>
    <s v="GUAYAQUIL, PUERTO"/>
    <d v="2022-12-17T00:00:00"/>
    <d v="2022-12-26T00:00:00"/>
    <d v="2023-01-03T10:31:00"/>
    <s v="HAMBURG SUD"/>
    <n v="12000.85"/>
    <x v="0"/>
    <x v="2"/>
  </r>
  <r>
    <m/>
    <x v="3"/>
    <x v="0"/>
    <n v="40354463"/>
    <s v="EMBARCADO"/>
    <n v="1011749"/>
    <s v="MAERSK BATAM 249N"/>
    <s v="ROTTERDAM, PUERTO"/>
    <d v="2022-12-06T00:00:00"/>
    <d v="2022-12-15T00:00:00"/>
    <d v="2023-01-11T23:54:00"/>
    <s v="MAERSK"/>
    <n v="21600"/>
    <x v="0"/>
    <x v="2"/>
  </r>
  <r>
    <m/>
    <x v="3"/>
    <x v="0"/>
    <n v="40354462"/>
    <s v="EMBARCADO"/>
    <n v="1011749"/>
    <s v="MAERSK BUTON 251N"/>
    <s v="ROTTERDAM, PUERTO"/>
    <d v="2022-12-06T00:00:00"/>
    <d v="2022-12-29T00:00:00"/>
    <d v="2023-01-25T23:54:00"/>
    <s v="MAERSK"/>
    <n v="21600"/>
    <x v="0"/>
    <x v="2"/>
  </r>
  <r>
    <m/>
    <x v="3"/>
    <x v="0"/>
    <n v="40354461"/>
    <s v="EMBARCADO"/>
    <n v="1011749"/>
    <s v="MAERSK BRANI 248N"/>
    <s v="ROTTERDAM, PUERTO"/>
    <d v="2022-12-03T00:00:00"/>
    <d v="2022-12-09T00:00:00"/>
    <d v="2023-01-05T23:54:00"/>
    <s v="MAERSK"/>
    <n v="21600"/>
    <x v="0"/>
    <x v="2"/>
  </r>
  <r>
    <m/>
    <x v="3"/>
    <x v="0"/>
    <n v="40354460"/>
    <s v="EMBARCADO"/>
    <n v="1011749"/>
    <s v="MAERSK BRANI 248N"/>
    <s v="ROTTERDAM, PUERTO"/>
    <d v="2022-12-03T00:00:00"/>
    <d v="2022-12-09T00:00:00"/>
    <d v="2023-01-05T23:54:00"/>
    <s v="MAERSK"/>
    <n v="21600"/>
    <x v="0"/>
    <x v="2"/>
  </r>
  <r>
    <m/>
    <x v="3"/>
    <x v="0"/>
    <n v="40354459"/>
    <s v="EMBARCADO"/>
    <n v="1011749"/>
    <s v="MAERSK BRANI 248N"/>
    <s v="ROTTERDAM, PUERTO"/>
    <d v="2022-12-03T00:00:00"/>
    <d v="2022-12-09T00:00:00"/>
    <d v="2023-01-05T23:54:00"/>
    <s v="MAERSK"/>
    <n v="21600"/>
    <x v="0"/>
    <x v="2"/>
  </r>
  <r>
    <m/>
    <x v="3"/>
    <x v="0"/>
    <n v="40354455"/>
    <s v="EMBARCADO"/>
    <n v="1012432"/>
    <s v="MSC ROMANE NX250R"/>
    <s v="ROTTERDAM, PUERTO"/>
    <d v="2022-12-14T00:00:00"/>
    <d v="2022-12-17T00:00:00"/>
    <d v="2023-01-13T23:54:00"/>
    <s v="MSC"/>
    <n v="21600"/>
    <x v="0"/>
    <x v="2"/>
  </r>
  <r>
    <m/>
    <x v="3"/>
    <x v="0"/>
    <n v="40354454"/>
    <s v="EMBARCADO"/>
    <n v="1012432"/>
    <s v="MAERSK BATAM 249N"/>
    <s v="ROTTERDAM, PUERTO"/>
    <d v="2022-12-07T00:00:00"/>
    <d v="2022-12-15T00:00:00"/>
    <d v="2023-01-11T23:54:00"/>
    <s v="MAERSK"/>
    <n v="21600"/>
    <x v="0"/>
    <x v="2"/>
  </r>
  <r>
    <m/>
    <x v="3"/>
    <x v="0"/>
    <n v="40354449"/>
    <s v="EMBARCADO"/>
    <n v="1011748"/>
    <s v="CAPE TAINARO NX251R"/>
    <s v="LONDON GATEWAY"/>
    <d v="2022-12-19T00:00:00"/>
    <d v="2022-12-24T00:00:00"/>
    <d v="2023-01-29T18:00:00"/>
    <s v="MSC"/>
    <n v="22800"/>
    <x v="0"/>
    <x v="2"/>
  </r>
  <r>
    <m/>
    <x v="6"/>
    <x v="1"/>
    <n v="40354447"/>
    <s v="EMBARCADO"/>
    <n v="1012612"/>
    <s v="MSC RUBY FA244A"/>
    <s v="MANILA, PUERTO"/>
    <d v="2022-12-17T00:00:00"/>
    <d v="2022-12-25T00:00:00"/>
    <d v="2023-02-19T04:51:00"/>
    <s v="MSC"/>
    <n v="24160.7"/>
    <x v="0"/>
    <x v="2"/>
  </r>
  <r>
    <m/>
    <x v="6"/>
    <x v="1"/>
    <n v="40354438"/>
    <s v="EMBARCADO"/>
    <n v="1012612"/>
    <s v="EVER LOYAL 0598-056W"/>
    <s v="CEBU, PHILIPPINES"/>
    <d v="2022-12-02T00:00:00"/>
    <d v="2022-12-08T00:00:00"/>
    <d v="2023-01-27T20:00:00"/>
    <s v="EVERGREEN"/>
    <n v="24438.58"/>
    <x v="0"/>
    <x v="2"/>
  </r>
  <r>
    <m/>
    <x v="6"/>
    <x v="1"/>
    <n v="40354436"/>
    <s v="EMBARCADO"/>
    <n v="1012612"/>
    <s v="MSC JEWEL FA247R"/>
    <s v="MANILA, PUERTO"/>
    <d v="2022-12-02T00:00:00"/>
    <d v="2022-12-09T00:00:00"/>
    <d v="2023-02-03T04:51:00"/>
    <s v="MSC"/>
    <n v="24337.02"/>
    <x v="0"/>
    <x v="2"/>
  </r>
  <r>
    <m/>
    <x v="2"/>
    <x v="1"/>
    <n v="40354356"/>
    <s v="EMBARCADO"/>
    <n v="1020925"/>
    <s v="DIMITRIS C / 0LI02N1MA"/>
    <s v="CARTAGENA, PUERTO"/>
    <d v="2022-12-15T00:00:00"/>
    <d v="2022-12-23T00:00:00"/>
    <d v="2023-01-07T15:22:00"/>
    <s v="CMA CGM"/>
    <n v="11986.96"/>
    <x v="0"/>
    <x v="2"/>
  </r>
  <r>
    <m/>
    <x v="2"/>
    <x v="1"/>
    <n v="40354356"/>
    <s v="EMBARCADO"/>
    <n v="1020367"/>
    <s v="DIMITRIS C / 0LI02N1MA"/>
    <s v="CARTAGENA, PUERTO"/>
    <d v="2022-12-15T00:00:00"/>
    <d v="2022-12-23T00:00:00"/>
    <d v="2023-01-07T15:22:00"/>
    <s v="CMA CGM"/>
    <n v="12017.29"/>
    <x v="0"/>
    <x v="2"/>
  </r>
  <r>
    <m/>
    <x v="2"/>
    <x v="1"/>
    <n v="40354302"/>
    <s v="EMBARCADO"/>
    <n v="1030817"/>
    <s v="SEASPAN BELIEF 2245E"/>
    <s v="CALLAO, PUERTO"/>
    <d v="2022-12-13T00:00:00"/>
    <d v="2022-12-31T00:00:00"/>
    <d v="2023-01-07T21:00:00"/>
    <s v="MSC"/>
    <n v="24014.76"/>
    <x v="0"/>
    <x v="2"/>
  </r>
  <r>
    <m/>
    <x v="6"/>
    <x v="1"/>
    <n v="40354243"/>
    <s v="EMBARCADO"/>
    <n v="1021470"/>
    <s v="VALUE 2245W"/>
    <s v="BUSAN {PUSAN}, PUERTO"/>
    <d v="2022-12-14T00:00:00"/>
    <d v="2022-12-24T00:00:00"/>
    <d v="2023-02-01T21:13:00"/>
    <s v="MSC"/>
    <n v="21951.03"/>
    <x v="0"/>
    <x v="2"/>
  </r>
  <r>
    <m/>
    <x v="6"/>
    <x v="1"/>
    <n v="40354241"/>
    <s v="EMBARCADO"/>
    <n v="1021045"/>
    <s v="VALUE 2245W"/>
    <s v="BUSAN {PUSAN}, PUERTO"/>
    <d v="2022-12-13T00:00:00"/>
    <d v="2022-12-24T00:00:00"/>
    <d v="2023-02-01T21:13:00"/>
    <s v="MSC"/>
    <n v="22010.36"/>
    <x v="0"/>
    <x v="2"/>
  </r>
  <r>
    <m/>
    <x v="1"/>
    <x v="0"/>
    <n v="40354079"/>
    <s v="EMBARCADO"/>
    <n v="1023190"/>
    <s v="MSC AINO NX249R"/>
    <s v="CHARLESTON, PUERTO"/>
    <d v="2022-12-06T00:00:00"/>
    <d v="2022-12-10T00:00:00"/>
    <d v="2023-01-14T05:41:00"/>
    <s v="MSC"/>
    <n v="23709.643929999998"/>
    <x v="0"/>
    <x v="2"/>
  </r>
  <r>
    <m/>
    <x v="1"/>
    <x v="0"/>
    <n v="40354078"/>
    <s v="EMBARCADO"/>
    <n v="1023190"/>
    <s v="MSC AINO NX249R"/>
    <s v="CHARLESTON, PUERTO"/>
    <d v="2022-12-02T00:00:00"/>
    <d v="2022-12-10T00:00:00"/>
    <d v="2023-01-14T05:41:00"/>
    <s v="MSC"/>
    <n v="23722.172139999999"/>
    <x v="0"/>
    <x v="2"/>
  </r>
  <r>
    <m/>
    <x v="1"/>
    <x v="0"/>
    <n v="40354077"/>
    <s v="EMBARCADO"/>
    <n v="1023190"/>
    <s v="MSC AINO NX249R"/>
    <s v="CHARLESTON, PUERTO"/>
    <d v="2022-12-02T00:00:00"/>
    <d v="2022-12-10T00:00:00"/>
    <d v="2023-01-14T05:41:00"/>
    <s v="MSC"/>
    <n v="23707.947499999998"/>
    <x v="0"/>
    <x v="2"/>
  </r>
  <r>
    <m/>
    <x v="1"/>
    <x v="0"/>
    <n v="40354076"/>
    <s v="EMBARCADO"/>
    <n v="1023190"/>
    <s v="GUAYAQUIL EXPRESS 2245N"/>
    <s v="CHARLESTON, PUERTO"/>
    <d v="2022-12-02T00:00:00"/>
    <d v="2022-12-16T00:00:00"/>
    <d v="2023-01-20T05:41:00"/>
    <s v="HAPAG LLOYD"/>
    <n v="23719.591199999999"/>
    <x v="0"/>
    <x v="2"/>
  </r>
  <r>
    <m/>
    <x v="2"/>
    <x v="1"/>
    <n v="40354068"/>
    <s v="EMBARCADO"/>
    <n v="1012719"/>
    <s v="SEASPAN BELIEF 2245E"/>
    <s v="CALLAO, PUERTO"/>
    <d v="2022-12-15T00:00:00"/>
    <d v="2022-12-31T00:00:00"/>
    <d v="2023-01-07T21:00:00"/>
    <s v="MSC"/>
    <n v="23993.48"/>
    <x v="0"/>
    <x v="2"/>
  </r>
  <r>
    <m/>
    <x v="2"/>
    <x v="1"/>
    <n v="40354067"/>
    <s v="EMBARCADO"/>
    <n v="1012719"/>
    <s v="SEASPAN BELIEF 2245E"/>
    <s v="CALLAO, PUERTO"/>
    <d v="2022-12-13T00:00:00"/>
    <d v="2022-12-31T00:00:00"/>
    <d v="2023-01-07T21:00:00"/>
    <s v="MSC"/>
    <n v="23999.91"/>
    <x v="0"/>
    <x v="2"/>
  </r>
  <r>
    <m/>
    <x v="2"/>
    <x v="1"/>
    <n v="40354066"/>
    <s v="EMBARCADO"/>
    <n v="1012719"/>
    <s v="MSC RUBY FA244A"/>
    <s v="CALLAO, PUERTO"/>
    <d v="2022-12-13T00:00:00"/>
    <d v="2022-12-25T00:00:00"/>
    <d v="2023-01-01T21:00:00"/>
    <s v="MSC"/>
    <n v="24001.55"/>
    <x v="0"/>
    <x v="2"/>
  </r>
  <r>
    <m/>
    <x v="2"/>
    <x v="1"/>
    <n v="40354062"/>
    <s v="EMBARCADO"/>
    <n v="1030821"/>
    <s v="SEASPAN BELIEF 2245E"/>
    <s v="CALLAO, PUERTO"/>
    <d v="2022-12-15T00:00:00"/>
    <d v="2022-12-31T00:00:00"/>
    <d v="2023-01-07T21:00:00"/>
    <s v="MSC"/>
    <n v="24000"/>
    <x v="0"/>
    <x v="2"/>
  </r>
  <r>
    <m/>
    <x v="2"/>
    <x v="1"/>
    <n v="40354061"/>
    <s v="EMBARCADO"/>
    <n v="1021092"/>
    <s v="MSC RUBY FA244A"/>
    <s v="CALLAO, PUERTO"/>
    <d v="2022-12-12T00:00:00"/>
    <d v="2022-12-25T00:00:00"/>
    <d v="2023-01-01T21:00:00"/>
    <s v="MSC"/>
    <n v="24085.07"/>
    <x v="0"/>
    <x v="2"/>
  </r>
  <r>
    <m/>
    <x v="3"/>
    <x v="0"/>
    <n v="40353921"/>
    <s v="EMBARCADO"/>
    <n v="1011748"/>
    <s v="MSC ROMANE NX250R"/>
    <s v="LONDON GATEWAY"/>
    <d v="2022-12-13T00:00:00"/>
    <d v="2022-12-17T00:00:00"/>
    <d v="2023-01-22T18:00:00"/>
    <s v="MSC"/>
    <n v="22800"/>
    <x v="0"/>
    <x v="2"/>
  </r>
  <r>
    <m/>
    <x v="3"/>
    <x v="0"/>
    <n v="40353920"/>
    <s v="EMBARCADO"/>
    <n v="1011748"/>
    <s v="MAERSK BATAM 249N"/>
    <s v="LONDON GATEWAY"/>
    <d v="2022-12-07T00:00:00"/>
    <d v="2022-12-15T00:00:00"/>
    <d v="2023-01-20T18:00:00"/>
    <s v="MAERSK"/>
    <n v="22800"/>
    <x v="0"/>
    <x v="2"/>
  </r>
  <r>
    <m/>
    <x v="3"/>
    <x v="0"/>
    <n v="40353919"/>
    <s v="EMBARCADO"/>
    <n v="1011748"/>
    <s v="MAERSK BATAM 249N"/>
    <s v="LONDON GATEWAY"/>
    <d v="2022-12-07T00:00:00"/>
    <d v="2022-12-15T00:00:00"/>
    <d v="2023-01-20T18:00:00"/>
    <s v="MAERSK"/>
    <n v="22800"/>
    <x v="0"/>
    <x v="2"/>
  </r>
  <r>
    <m/>
    <x v="3"/>
    <x v="0"/>
    <n v="40353918"/>
    <s v="EMBARCADO"/>
    <n v="1011748"/>
    <s v="MAERSK BATAM 249N"/>
    <s v="LONDON GATEWAY"/>
    <d v="2022-12-08T00:00:00"/>
    <d v="2022-12-15T00:00:00"/>
    <d v="2023-01-20T18:00:00"/>
    <s v="MAERSK"/>
    <n v="22800"/>
    <x v="0"/>
    <x v="2"/>
  </r>
  <r>
    <m/>
    <x v="3"/>
    <x v="0"/>
    <n v="40353917"/>
    <s v="EMBARCADO"/>
    <n v="1011748"/>
    <s v="MSC AINO NX249R"/>
    <s v="LONDON GATEWAY"/>
    <d v="2022-12-05T00:00:00"/>
    <d v="2022-12-10T00:00:00"/>
    <d v="2023-01-15T18:00:00"/>
    <s v="MSC"/>
    <n v="22800"/>
    <x v="0"/>
    <x v="2"/>
  </r>
  <r>
    <m/>
    <x v="3"/>
    <x v="0"/>
    <n v="40353690"/>
    <s v="EMBARCADO"/>
    <n v="1012207"/>
    <s v="MAERSK BRANI 248N"/>
    <s v="DURBAN, PUERTO"/>
    <d v="2022-12-01T00:00:00"/>
    <d v="2022-12-09T00:00:00"/>
    <d v="2023-02-19T23:23:00"/>
    <s v="MAERSK"/>
    <n v="24000"/>
    <x v="0"/>
    <x v="2"/>
  </r>
  <r>
    <m/>
    <x v="5"/>
    <x v="0"/>
    <n v="40353615"/>
    <s v="EMBARCADO"/>
    <n v="1021936"/>
    <s v="MSC RUBY 0049E"/>
    <s v="OSAKA, PUERTO"/>
    <d v="2022-12-07T00:00:00"/>
    <d v="2022-12-25T00:00:00"/>
    <d v="2023-02-16T23:01:00"/>
    <s v="HYUNDAI"/>
    <n v="24000"/>
    <x v="0"/>
    <x v="2"/>
  </r>
  <r>
    <m/>
    <x v="5"/>
    <x v="0"/>
    <n v="40353614"/>
    <s v="EMBARCADO"/>
    <n v="1021936"/>
    <s v="MSC RUBY 0049E"/>
    <s v="OSAKA, PUERTO"/>
    <d v="2022-12-06T00:00:00"/>
    <d v="2022-12-25T00:00:00"/>
    <d v="2023-02-16T23:01:00"/>
    <s v="HYUNDAI"/>
    <n v="24000"/>
    <x v="0"/>
    <x v="2"/>
  </r>
  <r>
    <m/>
    <x v="5"/>
    <x v="0"/>
    <n v="40353608"/>
    <s v="EMBARCADO"/>
    <n v="1022767"/>
    <s v="SEASPAN BELIEF 2245W"/>
    <s v="YOKOHAMA (ADUANA PRINCIPAL)"/>
    <d v="2022-12-26T00:00:00"/>
    <d v="2022-12-31T00:00:00"/>
    <d v="2023-02-05T12:18:00"/>
    <s v="ONE"/>
    <n v="23500"/>
    <x v="0"/>
    <x v="2"/>
  </r>
  <r>
    <m/>
    <x v="5"/>
    <x v="0"/>
    <n v="40353605"/>
    <s v="EMBARCADO"/>
    <n v="1021936"/>
    <s v="MSC RUBY 0049E"/>
    <s v="OSAKA, PUERTO"/>
    <d v="2022-12-07T00:00:00"/>
    <d v="2022-12-25T00:00:00"/>
    <d v="2023-02-16T23:01:00"/>
    <s v="HYUNDAI"/>
    <n v="24000"/>
    <x v="0"/>
    <x v="2"/>
  </r>
  <r>
    <m/>
    <x v="5"/>
    <x v="0"/>
    <n v="40353603"/>
    <s v="EMBARCADO"/>
    <n v="1022918"/>
    <s v="VALUE 2245W"/>
    <s v="YOKOHAMA (ADUANA PRINCIPAL)"/>
    <d v="2022-12-06T00:00:00"/>
    <d v="2022-12-24T00:00:00"/>
    <d v="2023-01-29T12:18:00"/>
    <s v="ONE"/>
    <n v="24000"/>
    <x v="0"/>
    <x v="2"/>
  </r>
  <r>
    <m/>
    <x v="2"/>
    <x v="1"/>
    <n v="40353154"/>
    <s v="EMBARCADO"/>
    <n v="1021078"/>
    <s v="POLAR COLOMBIA 251N"/>
    <s v="CARTAGENA, PUERTO"/>
    <d v="2022-12-20T00:00:00"/>
    <d v="2022-12-25T00:00:00"/>
    <d v="2023-01-09T15:22:00"/>
    <s v="SEALAND"/>
    <n v="23997.37"/>
    <x v="0"/>
    <x v="2"/>
  </r>
  <r>
    <m/>
    <x v="2"/>
    <x v="1"/>
    <n v="40353151"/>
    <s v="EMBARCADO"/>
    <n v="1021092"/>
    <s v="VALPARAISO EXPRESS 2247N"/>
    <s v="CARTAGENA, PUERTO"/>
    <d v="2022-12-20T00:00:00"/>
    <d v="2022-12-30T00:00:00"/>
    <d v="2023-01-14T15:22:00"/>
    <s v="HAPAG LLOYD"/>
    <n v="24039.03"/>
    <x v="0"/>
    <x v="2"/>
  </r>
  <r>
    <m/>
    <x v="2"/>
    <x v="1"/>
    <n v="40353147"/>
    <s v="EMBARCADO"/>
    <n v="1022709"/>
    <s v="MAERSK BRANI 248N"/>
    <s v="CALDERA, PUERTO"/>
    <d v="2022-12-02T00:00:00"/>
    <d v="2022-12-09T00:00:00"/>
    <d v="2022-12-30T14:34:00"/>
    <s v="SEALAND"/>
    <n v="23976.75"/>
    <x v="0"/>
    <x v="2"/>
  </r>
  <r>
    <m/>
    <x v="2"/>
    <x v="1"/>
    <n v="40353146"/>
    <s v="EMBARCADO"/>
    <n v="1022709"/>
    <s v="MAERSK BATAM 249N"/>
    <s v="CALDERA, PUERTO"/>
    <d v="2022-12-01T00:00:00"/>
    <d v="2022-12-15T00:00:00"/>
    <d v="2023-01-05T14:34:00"/>
    <s v="SEALAND"/>
    <n v="23985.02"/>
    <x v="0"/>
    <x v="2"/>
  </r>
  <r>
    <m/>
    <x v="2"/>
    <x v="1"/>
    <n v="40353141"/>
    <s v="EMBARCADO"/>
    <n v="1020925"/>
    <s v="MAERSK BUTON 251N"/>
    <s v="CALDERA, PUERTO"/>
    <d v="2022-12-23T00:00:00"/>
    <d v="2022-12-29T00:00:00"/>
    <d v="2023-01-19T14:34:00"/>
    <s v="HAMBURG SUD"/>
    <n v="11990.92"/>
    <x v="0"/>
    <x v="2"/>
  </r>
  <r>
    <m/>
    <x v="2"/>
    <x v="1"/>
    <n v="40353141"/>
    <s v="EMBARCADO"/>
    <n v="1022196"/>
    <s v="MAERSK BUTON 251N"/>
    <s v="CALDERA, PUERTO"/>
    <d v="2022-12-23T00:00:00"/>
    <d v="2022-12-29T00:00:00"/>
    <d v="2023-01-19T14:34:00"/>
    <s v="HAMBURG SUD"/>
    <n v="11980.32"/>
    <x v="0"/>
    <x v="2"/>
  </r>
  <r>
    <m/>
    <x v="2"/>
    <x v="1"/>
    <n v="40353098"/>
    <s v="EMBARCADO"/>
    <n v="1021023"/>
    <s v="MSC ANTIGUA NX252R"/>
    <s v="CARTAGENA, PUERTO"/>
    <d v="2022-12-28T00:00:00"/>
    <d v="2022-12-31T00:00:00"/>
    <d v="2023-01-15T15:22:00"/>
    <s v="MSC"/>
    <n v="23983.57"/>
    <x v="0"/>
    <x v="2"/>
  </r>
  <r>
    <m/>
    <x v="2"/>
    <x v="1"/>
    <n v="40353097"/>
    <s v="EMBARCADO"/>
    <n v="1011421"/>
    <s v="MSC ANTIGUA NX252R"/>
    <s v="CARTAGENA, PUERTO"/>
    <d v="2022-12-29T00:00:00"/>
    <d v="2022-12-31T00:00:00"/>
    <d v="2023-01-15T15:22:00"/>
    <s v="MSC"/>
    <n v="23980.66"/>
    <x v="0"/>
    <x v="2"/>
  </r>
  <r>
    <m/>
    <x v="2"/>
    <x v="1"/>
    <n v="40353096"/>
    <s v="EMBARCADO"/>
    <n v="1011421"/>
    <s v="MSC ANTIGUA NX252R"/>
    <s v="CARTAGENA, PUERTO"/>
    <d v="2022-12-28T00:00:00"/>
    <d v="2022-12-31T00:00:00"/>
    <d v="2023-01-15T15:22:00"/>
    <s v="MSC"/>
    <n v="23988.080000000002"/>
    <x v="0"/>
    <x v="2"/>
  </r>
  <r>
    <m/>
    <x v="2"/>
    <x v="1"/>
    <n v="40353095"/>
    <s v="EMBARCADO"/>
    <n v="1011421"/>
    <s v="MSC ANTIGUA NX252R"/>
    <s v="CARTAGENA, PUERTO"/>
    <d v="2022-12-28T00:00:00"/>
    <d v="2022-12-31T00:00:00"/>
    <d v="2023-01-15T15:22:00"/>
    <s v="MSC"/>
    <n v="23999.39"/>
    <x v="0"/>
    <x v="2"/>
  </r>
  <r>
    <m/>
    <x v="2"/>
    <x v="1"/>
    <n v="40353094"/>
    <s v="EMBARCADO"/>
    <n v="1011421"/>
    <s v="MSC ANTIGUA NX252R"/>
    <s v="CARTAGENA, PUERTO"/>
    <d v="2022-12-28T00:00:00"/>
    <d v="2022-12-31T00:00:00"/>
    <d v="2023-01-15T15:22:00"/>
    <s v="MSC"/>
    <n v="23984.400000000001"/>
    <x v="0"/>
    <x v="2"/>
  </r>
  <r>
    <m/>
    <x v="2"/>
    <x v="1"/>
    <n v="40353093"/>
    <s v="EMBARCADO"/>
    <n v="1011421"/>
    <s v="DIMITRIS C / 0LI02N1MA"/>
    <s v="CARTAGENA, PUERTO"/>
    <d v="2022-12-14T00:00:00"/>
    <d v="2022-12-23T00:00:00"/>
    <d v="2023-01-07T15:22:00"/>
    <s v="CMA CGM"/>
    <n v="23988.9"/>
    <x v="0"/>
    <x v="2"/>
  </r>
  <r>
    <m/>
    <x v="2"/>
    <x v="1"/>
    <n v="40353092"/>
    <s v="EMBARCADO"/>
    <n v="1011421"/>
    <s v="DIMITRIS C / 0LI02N1MA"/>
    <s v="CARTAGENA, PUERTO"/>
    <d v="2022-12-14T00:00:00"/>
    <d v="2022-12-23T00:00:00"/>
    <d v="2023-01-07T15:22:00"/>
    <s v="CMA CGM"/>
    <n v="23990.18"/>
    <x v="0"/>
    <x v="2"/>
  </r>
  <r>
    <m/>
    <x v="2"/>
    <x v="1"/>
    <n v="40353091"/>
    <s v="EMBARCADO"/>
    <n v="1011421"/>
    <s v="DIMITRIS C / 0LI02N1MA"/>
    <s v="CARTAGENA, PUERTO"/>
    <d v="2022-12-14T00:00:00"/>
    <d v="2022-12-23T00:00:00"/>
    <d v="2023-01-07T15:22:00"/>
    <s v="CMA CGM"/>
    <n v="23988"/>
    <x v="0"/>
    <x v="2"/>
  </r>
  <r>
    <m/>
    <x v="2"/>
    <x v="1"/>
    <n v="40353090"/>
    <s v="EMBARCADO"/>
    <n v="1011421"/>
    <s v="CAPE TAINARO NX251R"/>
    <s v="CARTAGENA, PUERTO"/>
    <d v="2022-12-21T00:00:00"/>
    <d v="2022-12-24T00:00:00"/>
    <d v="2023-01-08T15:22:00"/>
    <s v="MSC"/>
    <n v="23326.77"/>
    <x v="0"/>
    <x v="2"/>
  </r>
  <r>
    <m/>
    <x v="2"/>
    <x v="1"/>
    <n v="40353089"/>
    <s v="EMBARCADO"/>
    <n v="1011421"/>
    <s v="MSC ROMANE NX250R"/>
    <s v="CARTAGENA, PUERTO"/>
    <d v="2022-12-13T00:00:00"/>
    <d v="2022-12-17T00:00:00"/>
    <d v="2023-01-01T15:22:00"/>
    <s v="MSC"/>
    <n v="23989.01"/>
    <x v="0"/>
    <x v="2"/>
  </r>
  <r>
    <m/>
    <x v="2"/>
    <x v="1"/>
    <n v="40353088"/>
    <s v="EMBARCADO"/>
    <n v="1011421"/>
    <s v="MSC ROMANE NX250R"/>
    <s v="CARTAGENA, PUERTO"/>
    <d v="2022-12-13T00:00:00"/>
    <d v="2022-12-17T00:00:00"/>
    <d v="2023-01-01T15:22:00"/>
    <s v="MSC"/>
    <n v="23992.39"/>
    <x v="0"/>
    <x v="2"/>
  </r>
  <r>
    <m/>
    <x v="2"/>
    <x v="1"/>
    <n v="40353087"/>
    <s v="EMBARCADO"/>
    <n v="1011421"/>
    <s v="MSC ROMANE NX250R"/>
    <s v="CARTAGENA, PUERTO"/>
    <d v="2022-12-13T00:00:00"/>
    <d v="2022-12-17T00:00:00"/>
    <d v="2023-01-01T15:22:00"/>
    <s v="MSC"/>
    <n v="23996.639999999999"/>
    <x v="0"/>
    <x v="2"/>
  </r>
  <r>
    <m/>
    <x v="2"/>
    <x v="1"/>
    <n v="40353086"/>
    <s v="EMBARCADO"/>
    <n v="1011421"/>
    <s v="CAPE TAINARO NX251R"/>
    <s v="CARTAGENA, PUERTO"/>
    <d v="2022-12-20T00:00:00"/>
    <d v="2022-12-24T00:00:00"/>
    <d v="2023-01-08T15:22:00"/>
    <s v="MSC"/>
    <n v="24000.85"/>
    <x v="0"/>
    <x v="2"/>
  </r>
  <r>
    <m/>
    <x v="2"/>
    <x v="1"/>
    <n v="40353085"/>
    <s v="EMBARCADO"/>
    <n v="1011421"/>
    <s v="MSC AINO NX249R"/>
    <s v="CARTAGENA, PUERTO"/>
    <d v="2022-12-03T00:00:00"/>
    <d v="2022-12-10T00:00:00"/>
    <d v="2022-12-25T15:22:00"/>
    <s v="MSC"/>
    <n v="23998.53"/>
    <x v="0"/>
    <x v="2"/>
  </r>
  <r>
    <m/>
    <x v="2"/>
    <x v="1"/>
    <n v="40353084"/>
    <s v="EMBARCADO"/>
    <n v="1011421"/>
    <s v="MSC AINO NX249R"/>
    <s v="CARTAGENA, PUERTO"/>
    <d v="2022-12-03T00:00:00"/>
    <d v="2022-12-10T00:00:00"/>
    <d v="2022-12-25T15:22:00"/>
    <s v="MSC"/>
    <n v="23987.22"/>
    <x v="0"/>
    <x v="2"/>
  </r>
  <r>
    <m/>
    <x v="2"/>
    <x v="1"/>
    <n v="40353083"/>
    <s v="EMBARCADO"/>
    <n v="1011421"/>
    <s v="MAERSK BRANI 248N"/>
    <s v="CARTAGENA, PUERTO"/>
    <d v="2022-12-03T00:00:00"/>
    <d v="2022-12-09T00:00:00"/>
    <d v="2022-12-24T15:22:00"/>
    <s v="SEALAND"/>
    <n v="23996.04"/>
    <x v="0"/>
    <x v="2"/>
  </r>
  <r>
    <m/>
    <x v="2"/>
    <x v="1"/>
    <n v="40353082"/>
    <s v="EMBARCADO"/>
    <n v="1011421"/>
    <s v="GUAYAQUIL EXPRESS 2245N"/>
    <s v="CARTAGENA, PUERTO"/>
    <d v="2022-12-07T00:00:00"/>
    <d v="2022-12-16T00:00:00"/>
    <d v="2022-12-31T15:22:00"/>
    <s v="HAPAG LLOYD"/>
    <n v="23991.85"/>
    <x v="0"/>
    <x v="2"/>
  </r>
  <r>
    <m/>
    <x v="2"/>
    <x v="1"/>
    <n v="40353081"/>
    <s v="EMBARCADO"/>
    <n v="1021023"/>
    <s v="VALPARAISO EXPRESS / 0WCDMN1MA"/>
    <s v="CARTAGENA, PUERTO"/>
    <d v="2022-12-23T00:00:00"/>
    <d v="2022-12-30T00:00:00"/>
    <d v="2023-01-14T15:22:00"/>
    <s v="CMA CGM"/>
    <n v="13990.88"/>
    <x v="0"/>
    <x v="2"/>
  </r>
  <r>
    <m/>
    <x v="2"/>
    <x v="1"/>
    <n v="40353081"/>
    <s v="EMBARCADO"/>
    <n v="1021023"/>
    <s v="VALPARAISO EXPRESS / 0WCDMN1MA"/>
    <s v="CARTAGENA, PUERTO"/>
    <d v="2022-12-22T00:00:00"/>
    <d v="2022-12-30T00:00:00"/>
    <d v="2023-01-14T15:22:00"/>
    <s v="CMA CGM"/>
    <n v="10045.41"/>
    <x v="0"/>
    <x v="2"/>
  </r>
  <r>
    <m/>
    <x v="2"/>
    <x v="1"/>
    <n v="40353080"/>
    <s v="EMBARCADO"/>
    <n v="1021023"/>
    <s v="MSC AINO NX249R"/>
    <s v="CARTAGENA, PUERTO"/>
    <d v="2022-12-08T00:00:00"/>
    <d v="2022-12-10T00:00:00"/>
    <d v="2022-12-25T15:22:00"/>
    <s v="MSC"/>
    <n v="23521.47"/>
    <x v="0"/>
    <x v="2"/>
  </r>
  <r>
    <m/>
    <x v="2"/>
    <x v="1"/>
    <n v="40353078"/>
    <s v="EMBARCADO"/>
    <n v="1011421"/>
    <s v="MAERSK BATAM 249N"/>
    <s v="CARTAGENA, PUERTO"/>
    <d v="2022-12-01T00:00:00"/>
    <d v="2022-12-15T00:00:00"/>
    <d v="2022-12-30T15:22:00"/>
    <s v="SEALAND"/>
    <n v="23998.240000000002"/>
    <x v="0"/>
    <x v="2"/>
  </r>
  <r>
    <m/>
    <x v="2"/>
    <x v="1"/>
    <n v="40353071"/>
    <s v="EMBARCADO"/>
    <n v="1020367"/>
    <s v="GUAYAQUIL EXPRESS 2245N"/>
    <s v="CARTAGENA, PUERTO"/>
    <d v="2022-12-09T00:00:00"/>
    <d v="2022-12-16T00:00:00"/>
    <d v="2022-12-31T15:22:00"/>
    <s v="HAPAG LLOYD"/>
    <n v="3958.06"/>
    <x v="0"/>
    <x v="2"/>
  </r>
  <r>
    <m/>
    <x v="2"/>
    <x v="1"/>
    <n v="40353071"/>
    <s v="EMBARCADO"/>
    <n v="1021078"/>
    <s v="GUAYAQUIL EXPRESS 2245N"/>
    <s v="CARTAGENA, PUERTO"/>
    <d v="2022-12-09T00:00:00"/>
    <d v="2022-12-16T00:00:00"/>
    <d v="2022-12-31T15:22:00"/>
    <s v="HAPAG LLOYD"/>
    <n v="12008.29"/>
    <x v="0"/>
    <x v="2"/>
  </r>
  <r>
    <m/>
    <x v="2"/>
    <x v="1"/>
    <n v="40353071"/>
    <s v="EMBARCADO"/>
    <n v="1020367"/>
    <s v="GUAYAQUIL EXPRESS 2245N"/>
    <s v="CARTAGENA, PUERTO"/>
    <d v="2022-12-09T00:00:00"/>
    <d v="2022-12-16T00:00:00"/>
    <d v="2022-12-31T15:22:00"/>
    <s v="HAPAG LLOYD"/>
    <n v="8048.95"/>
    <x v="0"/>
    <x v="2"/>
  </r>
  <r>
    <m/>
    <x v="0"/>
    <x v="0"/>
    <n v="40352854"/>
    <s v="EMBARCADO"/>
    <n v="1012434"/>
    <s v="EVER LEGEND"/>
    <s v="YANTIAN, CHINA"/>
    <d v="2022-12-23T00:00:00"/>
    <d v="2022-12-29T00:00:00"/>
    <d v="2023-01-30T22:27:00"/>
    <s v="CMA CGM"/>
    <n v="23880"/>
    <x v="0"/>
    <x v="2"/>
  </r>
  <r>
    <m/>
    <x v="0"/>
    <x v="0"/>
    <n v="40352853"/>
    <s v="EMBARCADO"/>
    <n v="1012275"/>
    <s v="MSC JEWEL"/>
    <s v="YANTIAN, CHINA"/>
    <d v="2022-12-02T00:00:00"/>
    <d v="2022-12-09T00:00:00"/>
    <d v="2023-01-10T22:27:00"/>
    <s v="MSC"/>
    <n v="19800"/>
    <x v="0"/>
    <x v="2"/>
  </r>
  <r>
    <m/>
    <x v="0"/>
    <x v="0"/>
    <n v="40352850"/>
    <s v="EMBARCADO"/>
    <n v="1011586"/>
    <s v="SEASPAN BELIEF"/>
    <s v="YANTIAN, CHINA"/>
    <d v="2022-12-21T00:00:00"/>
    <d v="2022-12-31T00:00:00"/>
    <d v="2023-02-01T22:27:00"/>
    <s v="MSC"/>
    <n v="19954"/>
    <x v="0"/>
    <x v="2"/>
  </r>
  <r>
    <m/>
    <x v="0"/>
    <x v="0"/>
    <n v="40352849"/>
    <s v="EMBARCADO"/>
    <n v="1011417"/>
    <s v="COCHRANE"/>
    <s v="YANTIAN, CHINA"/>
    <d v="2022-12-13T00:00:00"/>
    <d v="2022-12-29T00:00:00"/>
    <d v="2023-01-30T22:27:00"/>
    <s v="MSC"/>
    <n v="19800"/>
    <x v="0"/>
    <x v="2"/>
  </r>
  <r>
    <m/>
    <x v="0"/>
    <x v="0"/>
    <n v="40352848"/>
    <s v="EMBARCADO"/>
    <n v="1011417"/>
    <s v="MSC RUBY"/>
    <s v="YANTIAN, CHINA"/>
    <d v="2022-12-09T00:00:00"/>
    <d v="2022-12-25T00:00:00"/>
    <d v="2023-01-26T22:27:00"/>
    <s v="MSC"/>
    <n v="19800"/>
    <x v="0"/>
    <x v="2"/>
  </r>
  <r>
    <m/>
    <x v="0"/>
    <x v="0"/>
    <n v="40352847"/>
    <s v="EMBARCADO"/>
    <n v="1011417"/>
    <s v="MSC RUBY"/>
    <s v="YANTIAN, CHINA"/>
    <d v="2022-12-07T00:00:00"/>
    <d v="2022-12-25T00:00:00"/>
    <d v="2023-01-26T22:27:00"/>
    <s v="HAPAG LLOYD"/>
    <n v="19800"/>
    <x v="0"/>
    <x v="2"/>
  </r>
  <r>
    <m/>
    <x v="0"/>
    <x v="0"/>
    <n v="40352846"/>
    <s v="EMBARCADO"/>
    <n v="1011417"/>
    <s v="VALUE"/>
    <s v="SHANGHAI, CHINA"/>
    <d v="2022-12-05T00:00:00"/>
    <d v="2022-12-24T00:00:00"/>
    <d v="2023-01-29T09:24:00"/>
    <s v="ONE"/>
    <n v="19800"/>
    <x v="0"/>
    <x v="2"/>
  </r>
  <r>
    <m/>
    <x v="0"/>
    <x v="0"/>
    <n v="40352845"/>
    <s v="EMBARCADO"/>
    <n v="1011417"/>
    <s v="MSC JEWEL"/>
    <s v="SHANGHAI, CHINA"/>
    <d v="2022-12-01T00:00:00"/>
    <d v="2022-12-09T00:00:00"/>
    <d v="2023-01-14T09:24:00"/>
    <s v="MSC"/>
    <n v="19800"/>
    <x v="0"/>
    <x v="2"/>
  </r>
  <r>
    <m/>
    <x v="0"/>
    <x v="0"/>
    <n v="40352837"/>
    <s v="EMBARCADO"/>
    <n v="1012455"/>
    <s v="VALUE"/>
    <s v="SHANGHAI, CHINA"/>
    <d v="2022-12-17T00:00:00"/>
    <d v="2022-12-24T00:00:00"/>
    <d v="2023-01-29T09:24:00"/>
    <s v="MSC"/>
    <n v="24000"/>
    <x v="0"/>
    <x v="2"/>
  </r>
  <r>
    <m/>
    <x v="6"/>
    <x v="1"/>
    <n v="40352833"/>
    <s v="EMBARCADO"/>
    <n v="1021012"/>
    <s v="MSC RUBY FA244A"/>
    <s v="BUSAN {PUSAN}, PUERTO"/>
    <d v="2022-12-16T00:00:00"/>
    <d v="2022-12-25T00:00:00"/>
    <d v="2023-02-02T21:13:00"/>
    <s v="HAPAG LLOYD"/>
    <n v="22007.3"/>
    <x v="0"/>
    <x v="2"/>
  </r>
  <r>
    <m/>
    <x v="6"/>
    <x v="1"/>
    <n v="40352832"/>
    <s v="EMBARCADO"/>
    <n v="1021665"/>
    <s v="MSC RUBY FA244A"/>
    <s v="BUSAN {PUSAN}, PUERTO"/>
    <d v="2022-12-08T00:00:00"/>
    <d v="2022-12-25T00:00:00"/>
    <d v="2023-02-02T21:13:00"/>
    <s v="MSC"/>
    <n v="21915.71"/>
    <x v="0"/>
    <x v="2"/>
  </r>
  <r>
    <m/>
    <x v="6"/>
    <x v="1"/>
    <n v="40352831"/>
    <s v="EMBARCADO"/>
    <n v="1022887"/>
    <s v="VALUE 2245W"/>
    <s v="BUSAN {PUSAN}, PUERTO"/>
    <d v="2022-12-03T00:00:00"/>
    <d v="2022-12-24T00:00:00"/>
    <d v="2023-02-01T21:13:00"/>
    <s v="ONE"/>
    <n v="22008.36"/>
    <x v="0"/>
    <x v="2"/>
  </r>
  <r>
    <m/>
    <x v="6"/>
    <x v="1"/>
    <n v="40352828"/>
    <s v="EMBARCADO"/>
    <n v="1022182"/>
    <s v="VALUE 2245W"/>
    <s v="BUSAN {PUSAN}, PUERTO"/>
    <d v="2022-12-12T00:00:00"/>
    <d v="2022-12-24T00:00:00"/>
    <d v="2023-02-01T21:13:00"/>
    <s v="ONE"/>
    <n v="3500"/>
    <x v="0"/>
    <x v="2"/>
  </r>
  <r>
    <m/>
    <x v="6"/>
    <x v="1"/>
    <n v="40352828"/>
    <s v="EMBARCADO"/>
    <n v="1022182"/>
    <s v="VALUE 2245W"/>
    <s v="BUSAN {PUSAN}, PUERTO"/>
    <d v="2022-12-12T00:00:00"/>
    <d v="2022-12-24T00:00:00"/>
    <d v="2023-02-01T21:13:00"/>
    <s v="ONE"/>
    <n v="18500"/>
    <x v="0"/>
    <x v="2"/>
  </r>
  <r>
    <m/>
    <x v="6"/>
    <x v="1"/>
    <n v="40352826"/>
    <s v="EMBARCADO"/>
    <n v="1021012"/>
    <s v="VALUE 2245W"/>
    <s v="BUSAN {PUSAN}, PUERTO"/>
    <d v="2022-12-06T00:00:00"/>
    <d v="2022-12-24T00:00:00"/>
    <d v="2023-02-01T21:13:00"/>
    <s v="ONE"/>
    <n v="21999.83"/>
    <x v="0"/>
    <x v="2"/>
  </r>
  <r>
    <m/>
    <x v="6"/>
    <x v="1"/>
    <n v="40352824"/>
    <s v="EMBARCADO"/>
    <n v="1021150"/>
    <s v="MSC RUBY FA244A"/>
    <s v="BUSAN {PUSAN}, PUERTO"/>
    <d v="2022-12-16T00:00:00"/>
    <d v="2022-12-25T00:00:00"/>
    <d v="2023-02-02T21:13:00"/>
    <s v="HAPAG LLOYD"/>
    <n v="18992"/>
    <x v="0"/>
    <x v="2"/>
  </r>
  <r>
    <m/>
    <x v="6"/>
    <x v="1"/>
    <n v="40352824"/>
    <s v="EMBARCADO"/>
    <n v="1021150"/>
    <s v="MSC RUBY FA244A"/>
    <s v="BUSAN {PUSAN}, PUERTO"/>
    <d v="2022-12-15T00:00:00"/>
    <d v="2022-12-25T00:00:00"/>
    <d v="2023-02-02T21:13:00"/>
    <s v="HAPAG LLOYD"/>
    <n v="3008"/>
    <x v="0"/>
    <x v="2"/>
  </r>
  <r>
    <m/>
    <x v="6"/>
    <x v="1"/>
    <n v="40352823"/>
    <s v="EMBARCADO"/>
    <n v="1020860"/>
    <s v="MSC RUBY FA244A"/>
    <s v="BUSAN {PUSAN}, PUERTO"/>
    <d v="2022-12-07T00:00:00"/>
    <d v="2022-12-25T00:00:00"/>
    <d v="2023-02-02T21:13:00"/>
    <s v="HAPAG LLOYD"/>
    <n v="22003.65"/>
    <x v="0"/>
    <x v="2"/>
  </r>
  <r>
    <m/>
    <x v="6"/>
    <x v="1"/>
    <n v="40352822"/>
    <s v="EMBARCADO"/>
    <n v="1020860"/>
    <s v="MSC RUBY FA250R"/>
    <s v="BUSAN {PUSAN}, PUERTO"/>
    <d v="2022-12-07T00:00:00"/>
    <d v="2022-12-25T00:00:00"/>
    <d v="2023-02-02T21:13:00"/>
    <s v="HAPAG LLOYD"/>
    <n v="22001.040000000001"/>
    <x v="0"/>
    <x v="2"/>
  </r>
  <r>
    <m/>
    <x v="6"/>
    <x v="1"/>
    <n v="40352819"/>
    <s v="EMBARCADO"/>
    <n v="1021665"/>
    <s v="MSC RUBY FA244A"/>
    <s v="BUSAN {PUSAN}, PUERTO"/>
    <d v="2022-12-07T00:00:00"/>
    <d v="2022-12-25T00:00:00"/>
    <d v="2023-02-02T21:13:00"/>
    <s v="MSC"/>
    <n v="21978.34"/>
    <x v="0"/>
    <x v="2"/>
  </r>
  <r>
    <m/>
    <x v="6"/>
    <x v="1"/>
    <n v="40352818"/>
    <s v="EMBARCADO"/>
    <n v="1021665"/>
    <s v="VALUE 2245W"/>
    <s v="BUSAN {PUSAN}, PUERTO"/>
    <d v="2022-12-03T00:00:00"/>
    <d v="2022-12-24T00:00:00"/>
    <d v="2023-02-01T21:13:00"/>
    <s v="ONE"/>
    <n v="22066.400000000001"/>
    <x v="0"/>
    <x v="2"/>
  </r>
  <r>
    <m/>
    <x v="6"/>
    <x v="1"/>
    <n v="40352805"/>
    <s v="EMBARCADO"/>
    <n v="1020861"/>
    <s v="VALUE 2245W"/>
    <s v="BUSAN {PUSAN}, PUERTO"/>
    <d v="2022-12-17T00:00:00"/>
    <d v="2022-12-24T00:00:00"/>
    <d v="2023-02-01T21:13:00"/>
    <s v="MSC"/>
    <n v="15464.21"/>
    <x v="0"/>
    <x v="2"/>
  </r>
  <r>
    <m/>
    <x v="6"/>
    <x v="1"/>
    <n v="40352805"/>
    <s v="EMBARCADO"/>
    <n v="1020861"/>
    <s v="VALUE 2245W"/>
    <s v="BUSAN {PUSAN}, PUERTO"/>
    <d v="2022-12-16T00:00:00"/>
    <d v="2022-12-24T00:00:00"/>
    <d v="2023-02-01T21:13:00"/>
    <s v="MSC"/>
    <n v="6540.74"/>
    <x v="0"/>
    <x v="2"/>
  </r>
  <r>
    <m/>
    <x v="6"/>
    <x v="1"/>
    <n v="40352804"/>
    <s v="EMBARCADO"/>
    <n v="1020861"/>
    <s v="VALUE 2245W"/>
    <s v="BUSAN {PUSAN}, PUERTO"/>
    <d v="2022-12-13T00:00:00"/>
    <d v="2022-12-24T00:00:00"/>
    <d v="2023-02-01T21:13:00"/>
    <s v="MSC"/>
    <n v="22005.95"/>
    <x v="0"/>
    <x v="2"/>
  </r>
  <r>
    <m/>
    <x v="6"/>
    <x v="1"/>
    <n v="40352803"/>
    <s v="EMBARCADO"/>
    <n v="1020861"/>
    <s v="VALUE 2245W"/>
    <s v="BUSAN {PUSAN}, PUERTO"/>
    <d v="2022-12-05T00:00:00"/>
    <d v="2022-12-24T00:00:00"/>
    <d v="2023-02-01T21:13:00"/>
    <s v="ONE"/>
    <n v="22001.21"/>
    <x v="0"/>
    <x v="2"/>
  </r>
  <r>
    <m/>
    <x v="6"/>
    <x v="1"/>
    <n v="40352800"/>
    <s v="EMBARCADO"/>
    <n v="1022885"/>
    <s v="VALUE 2245W"/>
    <s v="BUSAN {PUSAN}, PUERTO"/>
    <d v="2022-12-05T00:00:00"/>
    <d v="2022-12-24T00:00:00"/>
    <d v="2023-02-01T21:13:00"/>
    <s v="ONE"/>
    <n v="22012.79"/>
    <x v="0"/>
    <x v="2"/>
  </r>
  <r>
    <m/>
    <x v="6"/>
    <x v="1"/>
    <n v="40352799"/>
    <s v="EMBARCADO"/>
    <n v="1022885"/>
    <s v="MSC JEWEL FA247R"/>
    <s v="BUSAN {PUSAN}, PUERTO"/>
    <d v="2022-12-03T00:00:00"/>
    <d v="2022-12-09T00:00:00"/>
    <d v="2023-01-17T21:13:00"/>
    <s v="MSC"/>
    <n v="22014"/>
    <x v="0"/>
    <x v="2"/>
  </r>
  <r>
    <m/>
    <x v="6"/>
    <x v="1"/>
    <n v="40352798"/>
    <s v="EMBARCADO"/>
    <n v="1022885"/>
    <s v="MSC JEWEL 0241W"/>
    <s v="BUSAN {PUSAN}, PUERTO"/>
    <d v="2022-12-01T00:00:00"/>
    <d v="2022-12-09T00:00:00"/>
    <d v="2023-01-17T21:13:00"/>
    <s v="ONE"/>
    <n v="22007.25"/>
    <x v="0"/>
    <x v="2"/>
  </r>
  <r>
    <m/>
    <x v="6"/>
    <x v="1"/>
    <n v="40352797"/>
    <s v="EMBARCADO"/>
    <n v="1022885"/>
    <s v="MSC JEWEL 0241W"/>
    <s v="BUSAN {PUSAN}, PUERTO"/>
    <d v="2022-12-02T00:00:00"/>
    <d v="2022-12-09T00:00:00"/>
    <d v="2023-01-17T21:13:00"/>
    <s v="ONE"/>
    <n v="22015.86"/>
    <x v="0"/>
    <x v="2"/>
  </r>
  <r>
    <m/>
    <x v="6"/>
    <x v="1"/>
    <n v="40352775"/>
    <s v="EMBARCADO"/>
    <n v="1022930"/>
    <s v="SEASPAN BELIEF 2245W"/>
    <s v="BUSAN {PUSAN}, PUERTO"/>
    <d v="2022-12-23T00:00:00"/>
    <d v="2022-12-31T00:00:00"/>
    <d v="2023-02-08T21:13:00"/>
    <s v="HAPAG LLOYD"/>
    <n v="22004.63"/>
    <x v="0"/>
    <x v="2"/>
  </r>
  <r>
    <m/>
    <x v="6"/>
    <x v="1"/>
    <n v="40352774"/>
    <s v="EMBARCADO"/>
    <n v="1022930"/>
    <s v="MSC RUBY FA244A"/>
    <s v="BUSAN {PUSAN}, PUERTO"/>
    <d v="2022-12-10T00:00:00"/>
    <d v="2022-12-25T00:00:00"/>
    <d v="2023-02-02T21:13:00"/>
    <s v="MSC"/>
    <n v="22017.57"/>
    <x v="0"/>
    <x v="2"/>
  </r>
  <r>
    <m/>
    <x v="6"/>
    <x v="1"/>
    <n v="40352773"/>
    <s v="EMBARCADO"/>
    <n v="1022930"/>
    <s v="VALUE 2245W"/>
    <s v="BUSAN {PUSAN}, PUERTO"/>
    <d v="2022-12-19T00:00:00"/>
    <d v="2022-12-24T00:00:00"/>
    <d v="2023-02-01T21:13:00"/>
    <s v="MSC"/>
    <n v="22012.58"/>
    <x v="0"/>
    <x v="2"/>
  </r>
  <r>
    <m/>
    <x v="6"/>
    <x v="1"/>
    <n v="40352772"/>
    <s v="EMBARCADO"/>
    <n v="1022930"/>
    <s v="VALUE 2245W"/>
    <s v="BUSAN {PUSAN}, PUERTO"/>
    <d v="2022-12-04T00:00:00"/>
    <d v="2022-12-24T00:00:00"/>
    <d v="2023-02-01T21:13:00"/>
    <s v="ONE"/>
    <n v="22002.69"/>
    <x v="0"/>
    <x v="2"/>
  </r>
  <r>
    <m/>
    <x v="6"/>
    <x v="1"/>
    <n v="40352771"/>
    <s v="EMBARCADO"/>
    <n v="1022930"/>
    <s v="VALUE 2245W"/>
    <s v="BUSAN {PUSAN}, PUERTO"/>
    <d v="2022-12-04T00:00:00"/>
    <d v="2022-12-24T00:00:00"/>
    <d v="2023-02-01T21:13:00"/>
    <s v="ONE"/>
    <n v="22011.37"/>
    <x v="0"/>
    <x v="2"/>
  </r>
  <r>
    <m/>
    <x v="1"/>
    <x v="0"/>
    <n v="40352765"/>
    <s v="EMBARCADO"/>
    <n v="1030379"/>
    <s v="MSC ROMANE NX250R"/>
    <s v="HOUSTON, PUERTO"/>
    <d v="2022-12-13T00:00:00"/>
    <d v="2022-12-17T00:00:00"/>
    <d v="2023-01-18T15:53:00"/>
    <s v="MSC"/>
    <n v="24022.232319999999"/>
    <x v="0"/>
    <x v="2"/>
  </r>
  <r>
    <m/>
    <x v="1"/>
    <x v="0"/>
    <n v="40352756"/>
    <s v="EMBARCADO"/>
    <n v="1012522"/>
    <s v="MSC ROMANE NX250R"/>
    <s v="HOUSTON, PUERTO"/>
    <d v="2022-12-08T00:00:00"/>
    <d v="2022-12-17T00:00:00"/>
    <d v="2023-01-18T15:53:00"/>
    <s v="MSC"/>
    <n v="13970.633599999999"/>
    <x v="0"/>
    <x v="2"/>
  </r>
  <r>
    <m/>
    <x v="1"/>
    <x v="0"/>
    <n v="40352756"/>
    <s v="EMBARCADO"/>
    <n v="1012110"/>
    <s v="MSC ROMANE NX250R"/>
    <s v="HOUSTON, PUERTO"/>
    <d v="2022-12-08T00:00:00"/>
    <d v="2022-12-17T00:00:00"/>
    <d v="2023-01-18T15:53:00"/>
    <s v="MSC"/>
    <n v="5987.4143999999997"/>
    <x v="0"/>
    <x v="2"/>
  </r>
  <r>
    <m/>
    <x v="6"/>
    <x v="1"/>
    <n v="40352737"/>
    <s v="EMBARCADO"/>
    <n v="1021156"/>
    <s v="SEASPAN BELIEF 2245E"/>
    <s v="SINGAPUR, PUERTO"/>
    <d v="2023-01-04T00:00:00"/>
    <d v="2022-12-31T00:00:00"/>
    <d v="2023-02-10T16:00:00"/>
    <s v="HAPAG LLOYD"/>
    <n v="9530"/>
    <x v="0"/>
    <x v="2"/>
  </r>
  <r>
    <m/>
    <x v="6"/>
    <x v="1"/>
    <n v="40352737"/>
    <s v="EMBARCADO"/>
    <n v="1021156"/>
    <s v="SEASPAN BELIEF 2245E"/>
    <s v="SINGAPUR, PUERTO"/>
    <d v="2022-12-21T00:00:00"/>
    <d v="2022-12-31T00:00:00"/>
    <d v="2023-02-10T16:00:00"/>
    <s v="HAPAG LLOYD"/>
    <n v="14470"/>
    <x v="0"/>
    <x v="2"/>
  </r>
  <r>
    <m/>
    <x v="6"/>
    <x v="1"/>
    <n v="40352736"/>
    <s v="EMBARCADO"/>
    <n v="1021156"/>
    <s v="MSC RUBY FA250R"/>
    <s v="SINGAPUR, PUERTO"/>
    <d v="2022-12-07T00:00:00"/>
    <d v="2022-12-25T00:00:00"/>
    <d v="2023-02-04T16:00:00"/>
    <s v="HAPAG LLOYD"/>
    <n v="24000"/>
    <x v="0"/>
    <x v="2"/>
  </r>
  <r>
    <m/>
    <x v="2"/>
    <x v="1"/>
    <n v="40352527"/>
    <s v="EMBARCADO"/>
    <n v="1023433"/>
    <s v="CAPE PIONEER 0001N"/>
    <s v="CARTAGENA, PUERTO"/>
    <d v="2022-12-15T00:00:00"/>
    <d v="2022-12-25T00:00:00"/>
    <d v="2023-01-09T15:22:00"/>
    <s v="HAPAG LLOYD"/>
    <n v="23991.75"/>
    <x v="0"/>
    <x v="2"/>
  </r>
  <r>
    <m/>
    <x v="1"/>
    <x v="0"/>
    <n v="40352520"/>
    <s v="EMBARCADO"/>
    <n v="1020828"/>
    <s v="MSC ANTIGUA NX252R"/>
    <s v="TORONTO, PUERTO"/>
    <d v="2022-12-06T00:00:00"/>
    <d v="2022-12-31T00:00:00"/>
    <d v="2023-02-10T00:00:00"/>
    <s v="MSC"/>
    <n v="6147.0787840000003"/>
    <x v="0"/>
    <x v="2"/>
  </r>
  <r>
    <m/>
    <x v="1"/>
    <x v="0"/>
    <n v="40352520"/>
    <s v="EMBARCADO"/>
    <n v="1020828"/>
    <s v="MSC ANTIGUA NX252R"/>
    <s v="TORONTO, PUERTO"/>
    <d v="2022-12-05T00:00:00"/>
    <d v="2022-12-31T00:00:00"/>
    <d v="2023-02-10T00:00:00"/>
    <s v="MSC"/>
    <n v="17662.872480000002"/>
    <x v="0"/>
    <x v="2"/>
  </r>
  <r>
    <m/>
    <x v="1"/>
    <x v="0"/>
    <n v="40352519"/>
    <s v="EMBARCADO"/>
    <n v="1020828"/>
    <s v="CAPE TAINARO NX251R"/>
    <s v="TORONTO, PUERTO"/>
    <d v="2022-12-21T00:00:00"/>
    <d v="2022-12-24T00:00:00"/>
    <d v="2023-02-03T00:00:00"/>
    <s v="MSC"/>
    <n v="23979.594669999999"/>
    <x v="0"/>
    <x v="2"/>
  </r>
  <r>
    <m/>
    <x v="1"/>
    <x v="0"/>
    <n v="40352513"/>
    <s v="EMBARCADO"/>
    <n v="1021539"/>
    <s v="MSC ROMANE NX250R"/>
    <s v="NEW YORK, PUERTO"/>
    <d v="2022-12-12T00:00:00"/>
    <d v="2022-12-17T00:00:00"/>
    <d v="2023-01-17T19:15:00"/>
    <s v="MSC"/>
    <n v="2067.5313030000002"/>
    <x v="0"/>
    <x v="2"/>
  </r>
  <r>
    <m/>
    <x v="1"/>
    <x v="0"/>
    <n v="40352513"/>
    <s v="EMBARCADO"/>
    <n v="1023446"/>
    <s v="MSC ROMANE NX250R"/>
    <s v="NEW YORK, PUERTO"/>
    <d v="2022-12-13T00:00:00"/>
    <d v="2022-12-17T00:00:00"/>
    <d v="2023-01-17T19:15:00"/>
    <s v="MSC"/>
    <n v="2426.5811220000001"/>
    <x v="0"/>
    <x v="2"/>
  </r>
  <r>
    <m/>
    <x v="1"/>
    <x v="0"/>
    <n v="40352513"/>
    <s v="EMBARCADO"/>
    <n v="1021538"/>
    <s v="MSC ROMANE NX250R"/>
    <s v="NEW YORK, PUERTO"/>
    <d v="2022-12-12T00:00:00"/>
    <d v="2022-12-17T00:00:00"/>
    <d v="2023-01-17T19:15:00"/>
    <s v="MSC"/>
    <n v="19627.11635"/>
    <x v="0"/>
    <x v="2"/>
  </r>
  <r>
    <m/>
    <x v="3"/>
    <x v="0"/>
    <n v="40352508"/>
    <s v="EMBARCADO"/>
    <n v="1030388"/>
    <s v="SAFMARINE BENGUELA 250N"/>
    <s v="CAPE TOWN, PUERTO"/>
    <d v="2022-12-15T00:00:00"/>
    <d v="2022-12-22T00:00:00"/>
    <d v="2023-03-15T00:00:00"/>
    <s v="MAERSK"/>
    <n v="24000"/>
    <x v="0"/>
    <x v="2"/>
  </r>
  <r>
    <m/>
    <x v="3"/>
    <x v="0"/>
    <n v="40352507"/>
    <s v="EMBARCADO"/>
    <n v="1030388"/>
    <s v="MAERSK BATAM 249N"/>
    <s v="DURBAN, PUERTO"/>
    <d v="2022-12-01T00:00:00"/>
    <d v="2022-12-15T00:00:00"/>
    <d v="2023-02-25T23:23:00"/>
    <s v="MAERSK"/>
    <n v="24000"/>
    <x v="0"/>
    <x v="2"/>
  </r>
  <r>
    <m/>
    <x v="3"/>
    <x v="0"/>
    <n v="40352506"/>
    <s v="EMBARCADO"/>
    <n v="1030355"/>
    <s v="SAFMARINE BENGUELA 250N"/>
    <s v="DURBAN, PUERTO"/>
    <d v="2022-12-15T00:00:00"/>
    <d v="2022-12-22T00:00:00"/>
    <d v="2023-03-04T23:23:00"/>
    <s v="MAERSK"/>
    <n v="24000"/>
    <x v="0"/>
    <x v="2"/>
  </r>
  <r>
    <m/>
    <x v="3"/>
    <x v="0"/>
    <n v="40352505"/>
    <s v="EMBARCADO"/>
    <n v="1030355"/>
    <s v="SAFMARINE BENGUELA 250N"/>
    <s v="CAPE TOWN, PUERTO"/>
    <d v="2022-12-15T00:00:00"/>
    <d v="2022-12-22T00:00:00"/>
    <d v="2023-03-15T00:00:00"/>
    <s v="MAERSK"/>
    <n v="24000"/>
    <x v="0"/>
    <x v="2"/>
  </r>
  <r>
    <m/>
    <x v="2"/>
    <x v="1"/>
    <n v="40352504"/>
    <s v="EMBARCADO"/>
    <n v="1011421"/>
    <s v="DIMITRIS C / 0LI02N1MA"/>
    <s v="CARTAGENA, PUERTO"/>
    <d v="2022-12-14T00:00:00"/>
    <d v="2022-12-23T00:00:00"/>
    <d v="2023-01-07T15:22:00"/>
    <s v="CMA CGM"/>
    <n v="23981.18"/>
    <x v="0"/>
    <x v="2"/>
  </r>
  <r>
    <m/>
    <x v="2"/>
    <x v="1"/>
    <n v="40352503"/>
    <s v="EMBARCADO"/>
    <n v="1011421"/>
    <s v="MAERSK LAUNCESTON 250N"/>
    <s v="CARTAGENA, PUERTO"/>
    <d v="2022-12-09T00:00:00"/>
    <d v="2022-12-17T00:00:00"/>
    <d v="2023-01-01T15:22:00"/>
    <s v="SEALAND"/>
    <n v="23994.55"/>
    <x v="0"/>
    <x v="2"/>
  </r>
  <r>
    <m/>
    <x v="2"/>
    <x v="1"/>
    <n v="40352502"/>
    <s v="EMBARCADO"/>
    <n v="1011421"/>
    <s v="MSC AINO NX249R"/>
    <s v="CARTAGENA, PUERTO"/>
    <d v="2022-12-05T00:00:00"/>
    <d v="2022-12-10T00:00:00"/>
    <d v="2022-12-25T15:22:00"/>
    <s v="MSC"/>
    <n v="23992.17"/>
    <x v="0"/>
    <x v="2"/>
  </r>
  <r>
    <m/>
    <x v="2"/>
    <x v="1"/>
    <n v="40352501"/>
    <s v="EMBARCADO"/>
    <n v="1011421"/>
    <s v="CMA CGM ARKANSAS NX248R"/>
    <s v="CARTAGENA, PUERTO"/>
    <d v="2022-12-01T00:00:00"/>
    <d v="2022-12-10T00:00:00"/>
    <d v="2022-12-25T15:22:00"/>
    <s v="HAPAG LLOYD"/>
    <n v="23999.11"/>
    <x v="0"/>
    <x v="2"/>
  </r>
  <r>
    <m/>
    <x v="2"/>
    <x v="1"/>
    <n v="40352481"/>
    <s v="EMBARCADO"/>
    <n v="1022196"/>
    <s v="MAERSK BRANI 248N"/>
    <s v="CARTAGENA, PUERTO"/>
    <d v="2022-12-05T00:00:00"/>
    <d v="2022-12-09T00:00:00"/>
    <d v="2022-12-24T15:22:00"/>
    <s v="SEALAND"/>
    <n v="23905.59"/>
    <x v="0"/>
    <x v="2"/>
  </r>
  <r>
    <m/>
    <x v="2"/>
    <x v="1"/>
    <n v="40352441"/>
    <s v="EMBARCADO"/>
    <n v="1022709"/>
    <s v="MSC ROMANE NX250R"/>
    <s v="CARTAGENA, PUERTO"/>
    <d v="2022-12-09T00:00:00"/>
    <d v="2022-12-17T00:00:00"/>
    <d v="2023-01-01T15:22:00"/>
    <s v="MSC"/>
    <n v="11996.18"/>
    <x v="0"/>
    <x v="2"/>
  </r>
  <r>
    <m/>
    <x v="2"/>
    <x v="1"/>
    <n v="40352441"/>
    <s v="EMBARCADO"/>
    <n v="1020848"/>
    <s v="MSC ROMANE NX250R"/>
    <s v="CARTAGENA, PUERTO"/>
    <d v="2022-12-09T00:00:00"/>
    <d v="2022-12-17T00:00:00"/>
    <d v="2023-01-01T15:22:00"/>
    <s v="MSC"/>
    <n v="11988.98"/>
    <x v="0"/>
    <x v="2"/>
  </r>
  <r>
    <m/>
    <x v="2"/>
    <x v="1"/>
    <n v="40352359"/>
    <s v="EMBARCADO"/>
    <n v="1020367"/>
    <s v="SAN ANTONIO EXPRESS 248W"/>
    <s v="CALLAO, PUERTO"/>
    <d v="2022-12-08T00:00:00"/>
    <d v="2022-12-18T00:00:00"/>
    <d v="2022-12-25T21:00:00"/>
    <s v="HAPAG LLOYD"/>
    <n v="24018.36"/>
    <x v="0"/>
    <x v="2"/>
  </r>
  <r>
    <m/>
    <x v="2"/>
    <x v="1"/>
    <n v="40352347"/>
    <s v="EMBARCADO"/>
    <n v="1011558"/>
    <s v="SEASPAN BELIEF 2245E"/>
    <s v="CALLAO, PUERTO"/>
    <d v="2022-12-24T00:00:00"/>
    <d v="2022-12-31T00:00:00"/>
    <d v="2023-01-07T21:00:00"/>
    <s v="MSC"/>
    <n v="23999.62"/>
    <x v="0"/>
    <x v="2"/>
  </r>
  <r>
    <m/>
    <x v="2"/>
    <x v="1"/>
    <n v="40352346"/>
    <s v="EMBARCADO"/>
    <n v="1011558"/>
    <s v="SEASPAN BELIEF 2245E"/>
    <s v="CALLAO, PUERTO"/>
    <d v="2022-12-24T00:00:00"/>
    <d v="2022-12-31T00:00:00"/>
    <d v="2023-01-07T21:00:00"/>
    <s v="MSC"/>
    <n v="23994.880000000001"/>
    <x v="0"/>
    <x v="2"/>
  </r>
  <r>
    <m/>
    <x v="2"/>
    <x v="1"/>
    <n v="40352344"/>
    <s v="EMBARCADO"/>
    <n v="1012719"/>
    <s v="VALPARAISO EXPRESS 2247N "/>
    <s v="CALLAO, PUERTO"/>
    <d v="2022-12-23T00:00:00"/>
    <d v="2022-12-30T00:00:00"/>
    <d v="2023-01-06T21:00:00"/>
    <s v="COSCO"/>
    <n v="24015.33"/>
    <x v="0"/>
    <x v="2"/>
  </r>
  <r>
    <m/>
    <x v="2"/>
    <x v="1"/>
    <n v="40352343"/>
    <s v="EMBARCADO"/>
    <n v="1012719"/>
    <s v="VALPARAISO EXPRESS 2247N "/>
    <s v="CALLAO, PUERTO"/>
    <d v="2022-12-23T00:00:00"/>
    <d v="2022-12-30T00:00:00"/>
    <d v="2023-01-06T21:00:00"/>
    <s v="COSCO"/>
    <n v="24002.43"/>
    <x v="0"/>
    <x v="2"/>
  </r>
  <r>
    <m/>
    <x v="2"/>
    <x v="1"/>
    <n v="40352342"/>
    <s v="EMBARCADO"/>
    <n v="1011558"/>
    <s v="SEASPAN BELIEF 2245W"/>
    <s v="CALLAO, PUERTO"/>
    <d v="2022-12-20T00:00:00"/>
    <d v="2022-12-31T00:00:00"/>
    <d v="2023-01-07T21:00:00"/>
    <s v="MSC"/>
    <n v="23991.7"/>
    <x v="0"/>
    <x v="2"/>
  </r>
  <r>
    <m/>
    <x v="2"/>
    <x v="1"/>
    <n v="40352341"/>
    <s v="EMBARCADO"/>
    <n v="1011558"/>
    <s v="CONSTANTIA 249W"/>
    <s v="CALLAO, PUERTO"/>
    <d v="2022-12-22T00:00:00"/>
    <d v="2022-12-26T00:00:00"/>
    <d v="2023-01-02T21:00:00"/>
    <s v="HAPAG LLOYD"/>
    <n v="23980.82"/>
    <x v="0"/>
    <x v="2"/>
  </r>
  <r>
    <m/>
    <x v="2"/>
    <x v="1"/>
    <n v="40352340"/>
    <s v="EMBARCADO"/>
    <n v="1011558"/>
    <s v="CONSTANTIA 249W"/>
    <s v="CALLAO, PUERTO"/>
    <d v="2022-12-22T00:00:00"/>
    <d v="2022-12-26T00:00:00"/>
    <d v="2023-01-02T21:00:00"/>
    <s v="HAPAG LLOYD"/>
    <n v="23989.88"/>
    <x v="0"/>
    <x v="2"/>
  </r>
  <r>
    <m/>
    <x v="2"/>
    <x v="1"/>
    <n v="40352339"/>
    <s v="EMBARCADO"/>
    <n v="1011558"/>
    <s v="CONSTANTIA 249W"/>
    <s v="CALLAO, PUERTO"/>
    <d v="2022-12-22T00:00:00"/>
    <d v="2022-12-26T00:00:00"/>
    <d v="2023-01-02T21:00:00"/>
    <s v="HAPAG LLOYD"/>
    <n v="23982.639999999999"/>
    <x v="0"/>
    <x v="2"/>
  </r>
  <r>
    <m/>
    <x v="2"/>
    <x v="1"/>
    <n v="40352338"/>
    <s v="EMBARCADO"/>
    <n v="1011558"/>
    <s v="SEASPAN BELIEF 2245W"/>
    <s v="CALLAO, PUERTO"/>
    <d v="2022-12-21T00:00:00"/>
    <d v="2022-12-31T00:00:00"/>
    <d v="2023-01-07T21:00:00"/>
    <s v="MSC"/>
    <n v="23992.02"/>
    <x v="0"/>
    <x v="2"/>
  </r>
  <r>
    <m/>
    <x v="2"/>
    <x v="1"/>
    <n v="40352336"/>
    <s v="EMBARCADO"/>
    <n v="1012719"/>
    <s v="AMSTERDAM EXPRESS 247W"/>
    <s v="CALLAO, PUERTO"/>
    <d v="2022-12-02T00:00:00"/>
    <d v="2022-12-10T00:00:00"/>
    <d v="2022-12-17T21:00:00"/>
    <s v="HAPAG LLOYD"/>
    <n v="24004.39"/>
    <x v="0"/>
    <x v="2"/>
  </r>
  <r>
    <m/>
    <x v="1"/>
    <x v="0"/>
    <n v="40352077"/>
    <s v="EMBARCADO"/>
    <n v="1030379"/>
    <s v="POLAR PERU 252N"/>
    <s v="KITCHENER, CANADA, PUERTO"/>
    <d v="2022-12-21T00:00:00"/>
    <d v="2022-12-30T00:00:00"/>
    <d v="2023-02-04T00:00:00"/>
    <s v="SEALAND"/>
    <n v="24004.088640000002"/>
    <x v="0"/>
    <x v="2"/>
  </r>
  <r>
    <m/>
    <x v="1"/>
    <x v="0"/>
    <n v="40352076"/>
    <s v="EMBARCADO"/>
    <n v="1030379"/>
    <s v="POLAR COLOMBIA 251N"/>
    <s v="KITCHENER, CANADA, PUERTO"/>
    <d v="2022-12-21T00:00:00"/>
    <d v="2022-12-25T00:00:00"/>
    <d v="2023-01-30T00:00:00"/>
    <s v="SEALAND"/>
    <n v="24004.088640000002"/>
    <x v="0"/>
    <x v="2"/>
  </r>
  <r>
    <m/>
    <x v="1"/>
    <x v="0"/>
    <n v="40352075"/>
    <s v="EMBARCADO"/>
    <n v="1030379"/>
    <s v="POLAR PERU 252N"/>
    <s v="KITCHENER, CANADA, PUERTO"/>
    <d v="2022-12-21T00:00:00"/>
    <d v="2022-12-30T00:00:00"/>
    <d v="2023-02-04T00:00:00"/>
    <s v="SEALAND"/>
    <n v="24004.088640000002"/>
    <x v="0"/>
    <x v="2"/>
  </r>
  <r>
    <m/>
    <x v="1"/>
    <x v="0"/>
    <n v="40352073"/>
    <s v="EMBARCADO"/>
    <n v="1030379"/>
    <s v="POLAR PERU 252N"/>
    <s v="PHILADELPHIA, PUERTO"/>
    <d v="2022-12-27T00:00:00"/>
    <d v="2022-12-30T00:00:00"/>
    <d v="2023-01-19T15:17:00"/>
    <s v="SEALAND"/>
    <n v="24004.088640000002"/>
    <x v="0"/>
    <x v="2"/>
  </r>
  <r>
    <m/>
    <x v="1"/>
    <x v="0"/>
    <n v="40352072"/>
    <s v="EMBARCADO"/>
    <n v="1030379"/>
    <s v="MSC RUBY FA244A"/>
    <s v="SEATTLE, PUERTO"/>
    <d v="2022-12-07T00:00:00"/>
    <d v="2022-12-25T00:00:00"/>
    <d v="2023-02-02T00:00:00"/>
    <s v="MSC"/>
    <n v="24004.088640000002"/>
    <x v="0"/>
    <x v="2"/>
  </r>
  <r>
    <m/>
    <x v="1"/>
    <x v="0"/>
    <n v="40352071"/>
    <s v="EMBARCADO"/>
    <n v="1030379"/>
    <s v="MSC RUBY FA244A"/>
    <s v="SEATTLE, PUERTO"/>
    <d v="2022-12-12T00:00:00"/>
    <d v="2022-12-25T00:00:00"/>
    <d v="2023-02-02T00:00:00"/>
    <s v="MSC"/>
    <n v="24004.088640000002"/>
    <x v="0"/>
    <x v="2"/>
  </r>
  <r>
    <m/>
    <x v="1"/>
    <x v="0"/>
    <n v="40352070"/>
    <s v="EMBARCADO"/>
    <n v="1012518"/>
    <s v="MAERKS LAUNCESTON 250N"/>
    <s v="PORT HUENEME, CA"/>
    <d v="2022-12-01T00:00:00"/>
    <d v="2022-12-17T00:00:00"/>
    <d v="2023-01-11T09:05:00"/>
    <s v="SEALAND"/>
    <n v="18143.68"/>
    <x v="0"/>
    <x v="2"/>
  </r>
  <r>
    <m/>
    <x v="6"/>
    <x v="1"/>
    <n v="40352065"/>
    <s v="EMBARCADO"/>
    <n v="1023038"/>
    <s v="VALUE 2245W"/>
    <s v="BUSAN {PUSAN}, PUERTO"/>
    <d v="2022-12-14T00:00:00"/>
    <d v="2022-12-24T00:00:00"/>
    <d v="2023-02-01T21:13:00"/>
    <s v="MSC"/>
    <n v="21735.46"/>
    <x v="0"/>
    <x v="2"/>
  </r>
  <r>
    <m/>
    <x v="6"/>
    <x v="1"/>
    <n v="40352064"/>
    <s v="EMBARCADO"/>
    <n v="1023038"/>
    <s v="MSC RUBY FA244A"/>
    <s v="BUSAN {PUSAN}, PUERTO"/>
    <d v="2022-12-12T00:00:00"/>
    <d v="2022-12-25T00:00:00"/>
    <d v="2023-02-02T21:13:00"/>
    <s v="MSC"/>
    <n v="22000.84"/>
    <x v="0"/>
    <x v="2"/>
  </r>
  <r>
    <m/>
    <x v="6"/>
    <x v="1"/>
    <n v="40352058"/>
    <s v="EMBARCADO"/>
    <n v="1021012"/>
    <s v="MSC JEWEL FA247R"/>
    <s v="BUSAN {PUSAN}, PUERTO"/>
    <d v="2022-12-02T00:00:00"/>
    <d v="2022-12-09T00:00:00"/>
    <d v="2023-01-17T21:13:00"/>
    <s v="MSC"/>
    <n v="22017.78"/>
    <x v="0"/>
    <x v="2"/>
  </r>
  <r>
    <m/>
    <x v="4"/>
    <x v="0"/>
    <n v="40352048"/>
    <s v="EMBARCADO"/>
    <n v="1030658"/>
    <s v="MSC JEWEL FA247R"/>
    <s v="MANZANILLO, PUERTO"/>
    <d v="2022-12-02T00:00:00"/>
    <d v="2022-12-09T00:00:00"/>
    <d v="2022-12-24T04:36:00"/>
    <s v="MSC"/>
    <n v="24017.360000000001"/>
    <x v="0"/>
    <x v="2"/>
  </r>
  <r>
    <m/>
    <x v="4"/>
    <x v="0"/>
    <n v="40352046"/>
    <s v="EMBARCADO"/>
    <n v="1030658"/>
    <s v="SEASPAN BELIEF 2245W"/>
    <s v="MANZANILLO, PUERTO"/>
    <d v="2022-12-21T00:00:00"/>
    <d v="2022-12-31T00:00:00"/>
    <d v="2023-01-15T04:36:00"/>
    <s v="ONE"/>
    <n v="24017.360000000001"/>
    <x v="0"/>
    <x v="2"/>
  </r>
  <r>
    <m/>
    <x v="4"/>
    <x v="0"/>
    <n v="40352045"/>
    <s v="EMBARCADO"/>
    <n v="1030658"/>
    <s v="MSC JEWEL FA241B"/>
    <s v="MANZANILLO, PUERTO"/>
    <d v="2022-12-02T00:00:00"/>
    <d v="2022-12-09T00:00:00"/>
    <d v="2022-12-24T04:36:00"/>
    <s v="MSC"/>
    <n v="24017.360000000001"/>
    <x v="0"/>
    <x v="2"/>
  </r>
  <r>
    <m/>
    <x v="4"/>
    <x v="0"/>
    <n v="40352043"/>
    <s v="EMBARCADO"/>
    <n v="1030658"/>
    <s v="MAERSK LAUNCESTON 250N"/>
    <s v="MANZANILLO, PUERTO"/>
    <d v="2022-12-13T00:00:00"/>
    <d v="2022-12-17T00:00:00"/>
    <d v="2023-01-01T04:36:00"/>
    <s v="SEALAND"/>
    <n v="24017.360000000001"/>
    <x v="0"/>
    <x v="2"/>
  </r>
  <r>
    <m/>
    <x v="4"/>
    <x v="0"/>
    <n v="40352040"/>
    <s v="EMBARCADO"/>
    <n v="1030658"/>
    <s v="POLAR COLOMBIA 251N"/>
    <s v="MANZANILLO, PUERTO"/>
    <d v="2022-12-14T00:00:00"/>
    <d v="2022-12-25T00:00:00"/>
    <d v="2023-01-09T04:36:00"/>
    <s v="SEALAND"/>
    <n v="24017.360000000001"/>
    <x v="0"/>
    <x v="2"/>
  </r>
  <r>
    <m/>
    <x v="4"/>
    <x v="0"/>
    <n v="40352039"/>
    <s v="EMBARCADO"/>
    <n v="1030810"/>
    <s v="SEASPAN BELIEF 2245E"/>
    <s v="MANZANILLO, PUERTO"/>
    <d v="2022-12-13T00:00:00"/>
    <d v="2022-12-31T00:00:00"/>
    <d v="2023-01-15T04:36:00"/>
    <s v="MSC"/>
    <n v="21600"/>
    <x v="0"/>
    <x v="2"/>
  </r>
  <r>
    <m/>
    <x v="4"/>
    <x v="0"/>
    <n v="40352038"/>
    <s v="EMBARCADO"/>
    <n v="1030810"/>
    <s v="MSC JEWEL 0241W"/>
    <s v="MANZANILLO, PUERTO"/>
    <d v="2022-12-05T00:00:00"/>
    <d v="2022-12-09T00:00:00"/>
    <d v="2022-12-24T04:36:00"/>
    <s v="ONE"/>
    <n v="21600"/>
    <x v="0"/>
    <x v="2"/>
  </r>
  <r>
    <m/>
    <x v="4"/>
    <x v="0"/>
    <n v="40352037"/>
    <s v="EMBARCADO"/>
    <n v="1030337"/>
    <s v="MAERKS LAUNCESTON 250N"/>
    <s v="MANZANILLO, PUERTO"/>
    <d v="2022-12-01T00:00:00"/>
    <d v="2022-12-17T00:00:00"/>
    <d v="2023-01-01T04:36:00"/>
    <s v="SEALAND"/>
    <n v="24000"/>
    <x v="0"/>
    <x v="2"/>
  </r>
  <r>
    <m/>
    <x v="4"/>
    <x v="0"/>
    <n v="40352034"/>
    <s v="EMBARCADO"/>
    <n v="1030337"/>
    <s v="MSC RUBY FA250R"/>
    <s v="MANZANILLO, PUERTO"/>
    <d v="2022-12-02T00:00:00"/>
    <d v="2022-12-25T00:00:00"/>
    <d v="2023-01-09T04:36:00"/>
    <s v="MSC"/>
    <n v="24000"/>
    <x v="0"/>
    <x v="2"/>
  </r>
  <r>
    <m/>
    <x v="4"/>
    <x v="0"/>
    <n v="40352026"/>
    <s v="EMBARCADO"/>
    <n v="1023218"/>
    <s v="MSC RUBY FA244A"/>
    <s v="MANZANILLO, PUERTO"/>
    <d v="2022-12-07T00:00:00"/>
    <d v="2022-12-25T00:00:00"/>
    <d v="2023-01-09T04:36:00"/>
    <s v="MSC"/>
    <n v="23500"/>
    <x v="0"/>
    <x v="2"/>
  </r>
  <r>
    <m/>
    <x v="4"/>
    <x v="0"/>
    <n v="40352024"/>
    <s v="EMBARCADO"/>
    <n v="1023218"/>
    <s v="MSC RUBY FA250R"/>
    <s v="MANZANILLO, PUERTO"/>
    <d v="2022-12-13T00:00:00"/>
    <d v="2022-12-25T00:00:00"/>
    <d v="2023-01-09T04:36:00"/>
    <s v="MSC"/>
    <n v="24000"/>
    <x v="0"/>
    <x v="2"/>
  </r>
  <r>
    <m/>
    <x v="4"/>
    <x v="0"/>
    <n v="40352023"/>
    <s v="EMBARCADO"/>
    <n v="1023324"/>
    <s v="MSC JEWEL 0241W"/>
    <s v="MANZANILLO, PUERTO"/>
    <d v="2022-12-03T00:00:00"/>
    <d v="2022-12-09T00:00:00"/>
    <d v="2022-12-24T04:36:00"/>
    <s v="ONE"/>
    <n v="23988.799999999999"/>
    <x v="0"/>
    <x v="2"/>
  </r>
  <r>
    <m/>
    <x v="4"/>
    <x v="0"/>
    <n v="40352021"/>
    <s v="EMBARCADO"/>
    <n v="1023324"/>
    <s v="MSC RUBY FA244A"/>
    <s v="MANZANILLO, PUERTO"/>
    <d v="2022-12-07T00:00:00"/>
    <d v="2022-12-25T00:00:00"/>
    <d v="2023-01-09T04:36:00"/>
    <s v="MSC"/>
    <n v="23979.919999999998"/>
    <x v="0"/>
    <x v="2"/>
  </r>
  <r>
    <m/>
    <x v="4"/>
    <x v="0"/>
    <n v="40352020"/>
    <s v="EMBARCADO"/>
    <n v="1023324"/>
    <s v="MSC JEWEL FA247R"/>
    <s v="MANZANILLO, PUERTO"/>
    <d v="2022-12-02T00:00:00"/>
    <d v="2022-12-09T00:00:00"/>
    <d v="2022-12-24T04:36:00"/>
    <s v="MSC"/>
    <n v="23995.24"/>
    <x v="0"/>
    <x v="2"/>
  </r>
  <r>
    <m/>
    <x v="4"/>
    <x v="0"/>
    <n v="40352019"/>
    <s v="EMBARCADO"/>
    <n v="1023219"/>
    <s v="MAERSK BRANI 248N"/>
    <s v="MANZANILLO, PUERTO"/>
    <d v="2022-12-06T00:00:00"/>
    <d v="2022-12-09T00:00:00"/>
    <d v="2022-12-24T04:36:00"/>
    <s v="SEALAND"/>
    <n v="15210.4"/>
    <x v="0"/>
    <x v="2"/>
  </r>
  <r>
    <m/>
    <x v="4"/>
    <x v="0"/>
    <n v="40352019"/>
    <s v="EMBARCADO"/>
    <n v="1023219"/>
    <s v="MAERSK BRANI 248N"/>
    <s v="MANZANILLO, PUERTO"/>
    <d v="2022-12-05T00:00:00"/>
    <d v="2022-12-09T00:00:00"/>
    <d v="2022-12-24T04:36:00"/>
    <s v="SEALAND"/>
    <n v="8792.6"/>
    <x v="0"/>
    <x v="2"/>
  </r>
  <r>
    <m/>
    <x v="4"/>
    <x v="0"/>
    <n v="40352018"/>
    <s v="EMBARCADO"/>
    <n v="1023219"/>
    <s v="MSC RUBY FA250R"/>
    <s v="MANZANILLO, PUERTO"/>
    <d v="2022-12-15T00:00:00"/>
    <d v="2022-12-25T00:00:00"/>
    <d v="2023-01-09T04:36:00"/>
    <s v="MSC"/>
    <n v="9992.86"/>
    <x v="0"/>
    <x v="2"/>
  </r>
  <r>
    <m/>
    <x v="4"/>
    <x v="0"/>
    <n v="40352018"/>
    <s v="EMBARCADO"/>
    <n v="1023219"/>
    <s v="MSC RUBY FA250R"/>
    <s v="MANZANILLO, PUERTO"/>
    <d v="2022-12-14T00:00:00"/>
    <d v="2022-12-25T00:00:00"/>
    <d v="2023-01-09T04:36:00"/>
    <s v="MSC"/>
    <n v="13841.42"/>
    <x v="0"/>
    <x v="2"/>
  </r>
  <r>
    <m/>
    <x v="4"/>
    <x v="0"/>
    <n v="40352005"/>
    <s v="EMBARCADO"/>
    <n v="1021555"/>
    <s v="MSC RUBY FA244A"/>
    <s v="MAZATLAN, PUERTO"/>
    <d v="2022-12-06T00:00:00"/>
    <d v="2022-12-25T00:00:00"/>
    <d v="2023-01-19T14:20:00"/>
    <s v="MSC"/>
    <n v="24024.240000000002"/>
    <x v="0"/>
    <x v="2"/>
  </r>
  <r>
    <m/>
    <x v="4"/>
    <x v="0"/>
    <n v="40352004"/>
    <s v="EMBARCADO"/>
    <n v="1021555"/>
    <s v="MSC RUBY FA250R"/>
    <s v="MAZATLAN, PUERTO"/>
    <d v="2022-12-13T00:00:00"/>
    <d v="2022-12-25T00:00:00"/>
    <d v="2023-01-19T14:20:00"/>
    <s v="MSC"/>
    <n v="24009.09"/>
    <x v="0"/>
    <x v="2"/>
  </r>
  <r>
    <m/>
    <x v="4"/>
    <x v="0"/>
    <n v="40352003"/>
    <s v="EMBARCADO"/>
    <n v="1021555"/>
    <s v="MSC RUBY FA250R"/>
    <s v="MAZATLAN, PUERTO"/>
    <d v="2022-12-14T00:00:00"/>
    <d v="2022-12-25T00:00:00"/>
    <d v="2023-01-19T14:20:00"/>
    <s v="MSC"/>
    <n v="23991.61"/>
    <x v="0"/>
    <x v="2"/>
  </r>
  <r>
    <m/>
    <x v="4"/>
    <x v="0"/>
    <n v="40352002"/>
    <s v="EMBARCADO"/>
    <n v="1021555"/>
    <s v="MSC JEWEL FA247R"/>
    <s v="MAZATLAN, PUERTO"/>
    <d v="2022-12-01T00:00:00"/>
    <d v="2022-12-09T00:00:00"/>
    <d v="2023-01-03T14:20:00"/>
    <s v="MSC"/>
    <n v="23995.07"/>
    <x v="0"/>
    <x v="2"/>
  </r>
  <r>
    <m/>
    <x v="4"/>
    <x v="0"/>
    <n v="40352001"/>
    <s v="EMBARCADO"/>
    <n v="1021272"/>
    <s v="MSC RUBY FA244A"/>
    <s v="MANZANILLO, PUERTO"/>
    <d v="2022-12-07T00:00:00"/>
    <d v="2022-12-25T00:00:00"/>
    <d v="2023-01-09T04:36:00"/>
    <s v="MSC"/>
    <n v="24009.8"/>
    <x v="0"/>
    <x v="2"/>
  </r>
  <r>
    <m/>
    <x v="4"/>
    <x v="0"/>
    <n v="40352000"/>
    <s v="EMBARCADO"/>
    <n v="1021272"/>
    <s v="MSC RUBY FA244A"/>
    <s v="MANZANILLO, PUERTO"/>
    <d v="2022-12-12T00:00:00"/>
    <d v="2022-12-25T00:00:00"/>
    <d v="2023-01-09T04:36:00"/>
    <s v="ONE"/>
    <n v="23941.33"/>
    <x v="0"/>
    <x v="2"/>
  </r>
  <r>
    <m/>
    <x v="4"/>
    <x v="0"/>
    <n v="40351997"/>
    <s v="EMBARCADO"/>
    <n v="1021272"/>
    <s v="MSC RUBY FA244A"/>
    <s v="MANZANILLO, PUERTO"/>
    <d v="2022-12-12T00:00:00"/>
    <d v="2022-12-25T00:00:00"/>
    <d v="2023-01-09T04:36:00"/>
    <s v="ONE"/>
    <n v="24213.439999999999"/>
    <x v="0"/>
    <x v="2"/>
  </r>
  <r>
    <m/>
    <x v="4"/>
    <x v="0"/>
    <n v="40351994"/>
    <s v="EMBARCADO"/>
    <n v="1021272"/>
    <s v="MSC RUBY / 0250"/>
    <s v="MANZANILLO, PUERTO"/>
    <d v="2022-12-06T00:00:00"/>
    <d v="2022-12-25T00:00:00"/>
    <d v="2023-01-09T04:36:00"/>
    <s v="ONE"/>
    <n v="24003.9"/>
    <x v="0"/>
    <x v="2"/>
  </r>
  <r>
    <m/>
    <x v="4"/>
    <x v="0"/>
    <n v="40351991"/>
    <s v="EMBARCADO"/>
    <n v="1021272"/>
    <s v="MSC JEWEL 241W"/>
    <s v="MANZANILLO, PUERTO"/>
    <d v="2022-12-01T00:00:00"/>
    <d v="2022-12-09T00:00:00"/>
    <d v="2022-12-24T04:36:00"/>
    <s v="ONE"/>
    <n v="24013.21"/>
    <x v="0"/>
    <x v="2"/>
  </r>
  <r>
    <m/>
    <x v="4"/>
    <x v="0"/>
    <n v="40351988"/>
    <s v="EMBARCADO"/>
    <n v="1021270"/>
    <s v="MSC RUBY FA250R"/>
    <s v="MAZATLAN, PUERTO"/>
    <d v="2022-12-13T00:00:00"/>
    <d v="2022-12-25T00:00:00"/>
    <d v="2023-01-19T14:20:00"/>
    <s v="MSC"/>
    <n v="12895.25"/>
    <x v="0"/>
    <x v="2"/>
  </r>
  <r>
    <m/>
    <x v="4"/>
    <x v="0"/>
    <n v="40351988"/>
    <s v="EMBARCADO"/>
    <n v="1021270"/>
    <s v="MSC RUBY FA250R"/>
    <s v="MAZATLAN, PUERTO"/>
    <d v="2022-12-13T00:00:00"/>
    <d v="2022-12-25T00:00:00"/>
    <d v="2023-01-19T14:20:00"/>
    <s v="MSC"/>
    <n v="11110.47"/>
    <x v="0"/>
    <x v="2"/>
  </r>
  <r>
    <m/>
    <x v="4"/>
    <x v="0"/>
    <n v="40351987"/>
    <s v="EMBARCADO"/>
    <n v="1021270"/>
    <s v="MSC JEWEL FA247R"/>
    <s v="MAZATLAN, PUERTO"/>
    <d v="2022-12-02T00:00:00"/>
    <d v="2022-12-09T00:00:00"/>
    <d v="2023-01-03T14:20:00"/>
    <s v="MSC"/>
    <n v="24017.67"/>
    <x v="0"/>
    <x v="2"/>
  </r>
  <r>
    <m/>
    <x v="4"/>
    <x v="0"/>
    <n v="40351985"/>
    <s v="EMBARCADO"/>
    <n v="1021270"/>
    <s v="MSC RUBY FA244A"/>
    <s v="MAZATLAN, PUERTO"/>
    <d v="2022-12-06T00:00:00"/>
    <d v="2022-12-25T00:00:00"/>
    <d v="2023-01-19T14:20:00"/>
    <s v="MSC"/>
    <n v="24013.38"/>
    <x v="0"/>
    <x v="2"/>
  </r>
  <r>
    <m/>
    <x v="4"/>
    <x v="0"/>
    <n v="40351984"/>
    <s v="EMBARCADO"/>
    <n v="1021270"/>
    <s v="MSC JEWEL FA247R"/>
    <s v="MAZATLAN, PUERTO"/>
    <d v="2022-12-02T00:00:00"/>
    <d v="2022-12-09T00:00:00"/>
    <d v="2023-01-03T14:20:00"/>
    <s v="MSC"/>
    <n v="23952.84"/>
    <x v="0"/>
    <x v="2"/>
  </r>
  <r>
    <m/>
    <x v="4"/>
    <x v="0"/>
    <n v="40351982"/>
    <s v="EMBARCADO"/>
    <n v="1021270"/>
    <s v="MSC RUBY FA244A"/>
    <s v="MAZATLAN, PUERTO"/>
    <d v="2022-12-07T00:00:00"/>
    <d v="2022-12-25T00:00:00"/>
    <d v="2023-01-19T14:20:00"/>
    <s v="MSC"/>
    <n v="24008.22"/>
    <x v="0"/>
    <x v="2"/>
  </r>
  <r>
    <m/>
    <x v="4"/>
    <x v="0"/>
    <n v="40351978"/>
    <s v="EMBARCADO"/>
    <n v="1012725"/>
    <s v="MAERSK BATAM 249N"/>
    <s v="MANZANILLO, PUERTO"/>
    <d v="2022-12-06T00:00:00"/>
    <d v="2022-12-15T00:00:00"/>
    <d v="2022-12-30T04:36:00"/>
    <s v="SEALAND"/>
    <n v="19958.400000000001"/>
    <x v="0"/>
    <x v="2"/>
  </r>
  <r>
    <m/>
    <x v="4"/>
    <x v="0"/>
    <n v="40351976"/>
    <s v="EMBARCADO"/>
    <n v="1011150"/>
    <s v="MSC RUBY FA244A"/>
    <s v="MANZANILLO, PUERTO"/>
    <d v="2022-12-12T00:00:00"/>
    <d v="2022-12-25T00:00:00"/>
    <d v="2023-01-09T04:36:00"/>
    <s v="ONE"/>
    <n v="20520"/>
    <x v="0"/>
    <x v="2"/>
  </r>
  <r>
    <m/>
    <x v="4"/>
    <x v="0"/>
    <n v="40351968"/>
    <s v="EMBARCADO"/>
    <n v="1012796"/>
    <s v="MSC RUBY FA250R"/>
    <s v="MANZANILLO, PUERTO"/>
    <d v="2022-12-14T00:00:00"/>
    <d v="2022-12-25T00:00:00"/>
    <d v="2023-01-09T04:36:00"/>
    <s v="MSC"/>
    <n v="19999.79"/>
    <x v="0"/>
    <x v="2"/>
  </r>
  <r>
    <m/>
    <x v="1"/>
    <x v="0"/>
    <n v="40351943"/>
    <s v="EMBARCADO"/>
    <n v="1023456"/>
    <s v="MSC ANTIGUA NX252R"/>
    <s v="SAN JUAN, PUERTO"/>
    <d v="2023-01-03T00:00:00"/>
    <d v="2022-12-31T00:00:00"/>
    <d v="2023-01-24T02:17:00"/>
    <s v="MSC"/>
    <n v="11001.28429"/>
    <x v="0"/>
    <x v="2"/>
  </r>
  <r>
    <m/>
    <x v="1"/>
    <x v="0"/>
    <n v="40351943"/>
    <s v="EMBARCADO"/>
    <n v="1023456"/>
    <s v="MSC ANTIGUA NX252R"/>
    <s v="SAN JUAN, PUERTO"/>
    <d v="2022-12-22T00:00:00"/>
    <d v="2022-12-31T00:00:00"/>
    <d v="2023-01-24T02:17:00"/>
    <s v="MSC"/>
    <n v="13006.93204"/>
    <x v="0"/>
    <x v="2"/>
  </r>
  <r>
    <m/>
    <x v="1"/>
    <x v="0"/>
    <n v="40351942"/>
    <s v="EMBARCADO"/>
    <n v="1021260"/>
    <s v="MSC ANTIGUA NX252R"/>
    <s v="SAN JUAN, PUERTO"/>
    <d v="2022-12-26T00:00:00"/>
    <d v="2022-12-31T00:00:00"/>
    <d v="2023-01-24T02:17:00"/>
    <s v="MSC"/>
    <n v="24011.155599999998"/>
    <x v="0"/>
    <x v="2"/>
  </r>
  <r>
    <m/>
    <x v="1"/>
    <x v="0"/>
    <n v="40351934"/>
    <s v="EMBARCADO"/>
    <n v="1012148"/>
    <s v="MSC ROMANE NX250R"/>
    <s v="SAN JUAN, PUERTO"/>
    <d v="2022-12-12T00:00:00"/>
    <d v="2022-12-17T00:00:00"/>
    <d v="2023-01-10T02:17:00"/>
    <s v="MSC"/>
    <n v="19758.467519999998"/>
    <x v="0"/>
    <x v="2"/>
  </r>
  <r>
    <m/>
    <x v="1"/>
    <x v="0"/>
    <n v="40351933"/>
    <s v="EMBARCADO"/>
    <n v="1012148"/>
    <s v="MSC AINO NX249R"/>
    <s v="SAN JUAN, PUERTO"/>
    <d v="2022-12-03T00:00:00"/>
    <d v="2022-12-10T00:00:00"/>
    <d v="2023-01-03T02:17:00"/>
    <s v="MSC"/>
    <n v="19758.467519999998"/>
    <x v="0"/>
    <x v="2"/>
  </r>
  <r>
    <m/>
    <x v="1"/>
    <x v="0"/>
    <n v="40351907"/>
    <s v="EMBARCADO"/>
    <n v="1012167"/>
    <s v="MSC AINO NX249R"/>
    <s v="SAN JUAN, PUERTO"/>
    <d v="2022-12-01T00:00:00"/>
    <d v="2022-12-10T00:00:00"/>
    <d v="2023-01-03T02:17:00"/>
    <s v="MSC"/>
    <n v="19958.047999999999"/>
    <x v="0"/>
    <x v="2"/>
  </r>
  <r>
    <m/>
    <x v="1"/>
    <x v="0"/>
    <n v="40351905"/>
    <s v="EMBARCADO"/>
    <n v="1012167"/>
    <s v="MAERSK BRANI 248N"/>
    <s v="SAN JUAN, PUERTO"/>
    <d v="2022-12-02T00:00:00"/>
    <d v="2022-12-09T00:00:00"/>
    <d v="2023-01-02T02:17:00"/>
    <s v="SEALAND"/>
    <n v="19958.047999999999"/>
    <x v="0"/>
    <x v="2"/>
  </r>
  <r>
    <m/>
    <x v="1"/>
    <x v="0"/>
    <n v="40351904"/>
    <s v="EMBARCADO"/>
    <n v="1012167"/>
    <s v="MAERSK BRANI 248N"/>
    <s v="SAN JUAN, PUERTO"/>
    <d v="2022-12-01T00:00:00"/>
    <d v="2022-12-09T00:00:00"/>
    <d v="2023-01-02T02:17:00"/>
    <s v="HAMBURG SUD"/>
    <n v="19958.047999999999"/>
    <x v="0"/>
    <x v="2"/>
  </r>
  <r>
    <m/>
    <x v="1"/>
    <x v="0"/>
    <n v="40351903"/>
    <s v="EMBARCADO"/>
    <n v="1012167"/>
    <s v="MSC AINO NX249R"/>
    <s v="SAN JUAN, PUERTO"/>
    <d v="2022-12-03T00:00:00"/>
    <d v="2022-12-10T00:00:00"/>
    <d v="2023-01-03T02:17:00"/>
    <s v="MSC"/>
    <n v="19958.047999999999"/>
    <x v="0"/>
    <x v="2"/>
  </r>
  <r>
    <m/>
    <x v="1"/>
    <x v="0"/>
    <n v="40351902"/>
    <s v="EMBARCADO"/>
    <n v="1012167"/>
    <s v="MSC AINO NX249R"/>
    <s v="SAN JUAN, PUERTO"/>
    <d v="2022-12-05T00:00:00"/>
    <d v="2022-12-10T00:00:00"/>
    <d v="2023-01-03T02:17:00"/>
    <s v="MSC"/>
    <n v="19958.047999999999"/>
    <x v="0"/>
    <x v="2"/>
  </r>
  <r>
    <m/>
    <x v="1"/>
    <x v="0"/>
    <n v="40351898"/>
    <s v="EMBARCADO"/>
    <n v="1012145"/>
    <s v="MAERSK BATAM 249N"/>
    <s v="SAN JUAN, PUERTO"/>
    <d v="2022-12-02T00:00:00"/>
    <d v="2022-12-15T00:00:00"/>
    <d v="2023-01-08T02:17:00"/>
    <s v="SEALAND"/>
    <n v="17962.243200000001"/>
    <x v="0"/>
    <x v="2"/>
  </r>
  <r>
    <m/>
    <x v="1"/>
    <x v="0"/>
    <n v="40351897"/>
    <s v="EMBARCADO"/>
    <n v="1012145"/>
    <s v="MAERSK BRANI 248N"/>
    <s v="SAN JUAN, PUERTO"/>
    <d v="2022-12-02T00:00:00"/>
    <d v="2022-12-09T00:00:00"/>
    <d v="2023-01-02T02:17:00"/>
    <s v="HAMBURG SUD"/>
    <n v="19758.467519999998"/>
    <x v="0"/>
    <x v="2"/>
  </r>
  <r>
    <m/>
    <x v="1"/>
    <x v="0"/>
    <n v="40351883"/>
    <s v="EMBARCADO"/>
    <n v="1030818"/>
    <s v="POLAR PERU 252N"/>
    <s v="HOUSTON, PUERTO"/>
    <d v="2022-12-23T00:00:00"/>
    <d v="2022-12-30T00:00:00"/>
    <d v="2023-01-31T15:53:00"/>
    <s v="SEALAND"/>
    <n v="24022.232319999999"/>
    <x v="0"/>
    <x v="2"/>
  </r>
  <r>
    <m/>
    <x v="1"/>
    <x v="0"/>
    <n v="40351881"/>
    <s v="EMBARCADO"/>
    <n v="1030379"/>
    <s v="MSC ROMANE NX250R"/>
    <s v="NORFOLK, PUERTO"/>
    <d v="2022-12-15T00:00:00"/>
    <d v="2022-12-17T00:00:00"/>
    <d v="2023-01-17T11:16:00"/>
    <s v="MSC"/>
    <n v="24022.232319999999"/>
    <x v="0"/>
    <x v="2"/>
  </r>
  <r>
    <m/>
    <x v="1"/>
    <x v="0"/>
    <n v="40351880"/>
    <s v="EMBARCADO"/>
    <n v="1030379"/>
    <s v="MSC ROMANE NX250R"/>
    <s v="NORFOLK, PUERTO"/>
    <d v="2022-12-14T00:00:00"/>
    <d v="2022-12-17T00:00:00"/>
    <d v="2023-01-17T11:16:00"/>
    <s v="MSC"/>
    <n v="24022.232319999999"/>
    <x v="0"/>
    <x v="2"/>
  </r>
  <r>
    <m/>
    <x v="1"/>
    <x v="0"/>
    <n v="40351879"/>
    <s v="EMBARCADO"/>
    <n v="1030379"/>
    <s v="MSC RUBY FA244A"/>
    <s v="LOS ANGELES, PUERTO"/>
    <d v="2022-12-13T00:00:00"/>
    <d v="2022-12-25T00:00:00"/>
    <d v="2023-01-17T19:30:00"/>
    <s v="MSC"/>
    <n v="24022.232319999999"/>
    <x v="0"/>
    <x v="2"/>
  </r>
  <r>
    <m/>
    <x v="1"/>
    <x v="0"/>
    <n v="40351878"/>
    <s v="EMBARCADO"/>
    <n v="1030379"/>
    <s v="SEASPAN BELIEF 2245E"/>
    <s v="LOS ANGELES, PUERTO"/>
    <d v="2022-12-13T00:00:00"/>
    <d v="2022-12-31T00:00:00"/>
    <d v="2023-01-23T19:30:00"/>
    <s v="MSC"/>
    <n v="24022.232319999999"/>
    <x v="0"/>
    <x v="2"/>
  </r>
  <r>
    <m/>
    <x v="1"/>
    <x v="0"/>
    <n v="40351872"/>
    <s v="EMBARCADO"/>
    <n v="1012523"/>
    <s v="MAERSK BATAM 249N"/>
    <s v="PORT HUENEME, CA"/>
    <d v="2022-12-10T00:00:00"/>
    <d v="2022-12-15T00:00:00"/>
    <d v="2023-01-09T09:05:00"/>
    <s v="SEALAND"/>
    <n v="8164.6559999999999"/>
    <x v="0"/>
    <x v="2"/>
  </r>
  <r>
    <m/>
    <x v="1"/>
    <x v="0"/>
    <n v="40351872"/>
    <s v="EMBARCADO"/>
    <n v="1012111"/>
    <s v="MAERSK BATAM 249N"/>
    <s v="PORT HUENEME, CA"/>
    <d v="2022-12-10T00:00:00"/>
    <d v="2022-12-15T00:00:00"/>
    <d v="2023-01-09T09:05:00"/>
    <s v="SEALAND"/>
    <n v="9979.0239999999994"/>
    <x v="0"/>
    <x v="2"/>
  </r>
  <r>
    <m/>
    <x v="1"/>
    <x v="0"/>
    <n v="40351855"/>
    <s v="EMBARCADO"/>
    <n v="1012165"/>
    <s v="POLAR COLOMBIA 251N"/>
    <s v="PORT HUENEME, CA"/>
    <d v="2022-12-16T00:00:00"/>
    <d v="2022-12-25T00:00:00"/>
    <d v="2023-01-19T09:05:00"/>
    <s v="SEALAND"/>
    <n v="18143.68"/>
    <x v="0"/>
    <x v="2"/>
  </r>
  <r>
    <m/>
    <x v="1"/>
    <x v="0"/>
    <n v="40351854"/>
    <s v="EMBARCADO"/>
    <n v="1012165"/>
    <s v="MAERSK LAUNCESTON 250N"/>
    <s v="PORT HUENEME, CA"/>
    <d v="2022-12-09T00:00:00"/>
    <d v="2022-12-17T00:00:00"/>
    <d v="2023-01-11T09:05:00"/>
    <s v="SEALAND"/>
    <n v="18143.68"/>
    <x v="0"/>
    <x v="2"/>
  </r>
  <r>
    <m/>
    <x v="1"/>
    <x v="0"/>
    <n v="40351846"/>
    <s v="EMBARCADO"/>
    <n v="1012159"/>
    <s v="MSC AINO NX249R"/>
    <s v="NORFOLK, PUERTO"/>
    <d v="2022-12-05T00:00:00"/>
    <d v="2022-12-10T00:00:00"/>
    <d v="2023-01-10T11:16:00"/>
    <s v="MSC"/>
    <n v="19958.047999999999"/>
    <x v="0"/>
    <x v="2"/>
  </r>
  <r>
    <m/>
    <x v="1"/>
    <x v="0"/>
    <n v="40351842"/>
    <s v="EMBARCADO"/>
    <n v="1012111"/>
    <s v="MAERSK LAUNCESTON 250N"/>
    <s v="PORT HUENEME, CA"/>
    <d v="2022-12-09T00:00:00"/>
    <d v="2022-12-17T00:00:00"/>
    <d v="2023-01-11T09:05:00"/>
    <s v="SEALAND"/>
    <n v="1814.3679999999999"/>
    <x v="0"/>
    <x v="2"/>
  </r>
  <r>
    <m/>
    <x v="0"/>
    <x v="0"/>
    <n v="40351565"/>
    <s v="EMBARCADO"/>
    <n v="1022373"/>
    <s v="COYHAIQUE"/>
    <s v="SHANGHAI, CHINA"/>
    <d v="2022-12-06T00:00:00"/>
    <d v="2022-12-14T00:00:00"/>
    <d v="2023-01-19T09:24:00"/>
    <s v="MSC"/>
    <n v="16801.97"/>
    <x v="0"/>
    <x v="2"/>
  </r>
  <r>
    <m/>
    <x v="0"/>
    <x v="0"/>
    <n v="40351525"/>
    <s v="EMBARCADO"/>
    <n v="1022096"/>
    <s v="COYHAIQUE"/>
    <s v="YANTIAN, CHINA"/>
    <d v="2022-12-06T00:00:00"/>
    <d v="2022-12-14T00:00:00"/>
    <d v="2023-01-15T22:27:00"/>
    <s v="MSC"/>
    <n v="24340"/>
    <x v="0"/>
    <x v="2"/>
  </r>
  <r>
    <m/>
    <x v="0"/>
    <x v="0"/>
    <n v="40351524"/>
    <s v="EMBARCADO"/>
    <n v="1022096"/>
    <s v="YM UTILITY"/>
    <s v="YANTIAN, CHINA"/>
    <d v="2022-12-09T00:00:00"/>
    <d v="2022-12-14T00:00:00"/>
    <d v="2023-01-15T22:27:00"/>
    <s v="EVERGREEN"/>
    <n v="24360"/>
    <x v="0"/>
    <x v="2"/>
  </r>
  <r>
    <m/>
    <x v="0"/>
    <x v="0"/>
    <n v="40351519"/>
    <s v="EMBARCADO"/>
    <n v="1021766"/>
    <s v="VALUE"/>
    <s v="TIANJIN XINGANG, CHINA"/>
    <d v="2022-12-16T00:00:00"/>
    <d v="2022-12-24T00:00:00"/>
    <d v="2023-02-11T20:36:00"/>
    <s v="MSC"/>
    <n v="24570"/>
    <x v="0"/>
    <x v="2"/>
  </r>
  <r>
    <m/>
    <x v="0"/>
    <x v="0"/>
    <n v="40351518"/>
    <s v="EMBARCADO"/>
    <n v="1021766"/>
    <s v="MSC RUBY"/>
    <s v="TIANJIN XINGANG, CHINA"/>
    <d v="2022-12-13T00:00:00"/>
    <d v="2022-12-25T00:00:00"/>
    <d v="2023-02-12T20:36:00"/>
    <s v="HAPAG LLOYD"/>
    <n v="23400"/>
    <x v="0"/>
    <x v="2"/>
  </r>
  <r>
    <m/>
    <x v="0"/>
    <x v="0"/>
    <n v="40351517"/>
    <s v="EMBARCADO"/>
    <n v="1021766"/>
    <s v="MSC RUBY"/>
    <s v="TIANJIN XINGANG, CHINA"/>
    <d v="2022-12-08T00:00:00"/>
    <d v="2022-12-25T00:00:00"/>
    <d v="2023-02-12T20:36:00"/>
    <s v="HAPAG LLOYD"/>
    <n v="23400"/>
    <x v="0"/>
    <x v="2"/>
  </r>
  <r>
    <m/>
    <x v="0"/>
    <x v="0"/>
    <n v="40351516"/>
    <s v="EMBARCADO"/>
    <n v="1021766"/>
    <s v="SEASPAN BELIEF"/>
    <s v="TIANJIN XINGANG, CHINA"/>
    <d v="2022-12-27T00:00:00"/>
    <d v="2022-12-31T00:00:00"/>
    <d v="2023-02-18T20:36:00"/>
    <s v="ONE"/>
    <n v="24642"/>
    <x v="0"/>
    <x v="2"/>
  </r>
  <r>
    <m/>
    <x v="0"/>
    <x v="0"/>
    <n v="40351515"/>
    <s v="EMBARCADO"/>
    <n v="1021766"/>
    <s v="MSC JEWEL"/>
    <s v="TIANJIN XINGANG, CHINA"/>
    <d v="2022-12-05T00:00:00"/>
    <d v="2022-12-09T00:00:00"/>
    <d v="2023-01-27T20:36:00"/>
    <s v="ONE"/>
    <n v="24354"/>
    <x v="0"/>
    <x v="2"/>
  </r>
  <r>
    <m/>
    <x v="0"/>
    <x v="0"/>
    <n v="40351514"/>
    <s v="EMBARCADO"/>
    <n v="1021766"/>
    <s v="MSC RUBY"/>
    <s v="TIANJIN XINGANG, CHINA"/>
    <d v="2022-12-10T00:00:00"/>
    <d v="2022-12-25T00:00:00"/>
    <d v="2023-02-12T20:36:00"/>
    <s v="MSC"/>
    <n v="23940"/>
    <x v="0"/>
    <x v="2"/>
  </r>
  <r>
    <m/>
    <x v="0"/>
    <x v="0"/>
    <n v="40351513"/>
    <s v="EMBARCADO"/>
    <n v="1021766"/>
    <s v="MSC JEWEL"/>
    <s v="TIANJIN XINGANG, CHINA"/>
    <d v="2022-12-01T00:00:00"/>
    <d v="2022-12-09T00:00:00"/>
    <d v="2023-01-27T20:36:00"/>
    <s v="HAPAG LLOYD"/>
    <n v="25002"/>
    <x v="0"/>
    <x v="2"/>
  </r>
  <r>
    <m/>
    <x v="0"/>
    <x v="0"/>
    <n v="40351504"/>
    <s v="EMBARCADO"/>
    <n v="1023306"/>
    <s v="ANTHEA Y"/>
    <s v="SHANGHAI, CHINA"/>
    <d v="2022-12-16T00:00:00"/>
    <d v="2022-12-21T00:00:00"/>
    <d v="2023-01-26T09:24:00"/>
    <s v="EVERGREEN"/>
    <n v="24220"/>
    <x v="0"/>
    <x v="2"/>
  </r>
  <r>
    <m/>
    <x v="0"/>
    <x v="0"/>
    <n v="40351503"/>
    <s v="EMBARCADO"/>
    <n v="1023306"/>
    <s v="ANTHEA Y"/>
    <s v="SHANGHAI, CHINA"/>
    <d v="2022-12-16T00:00:00"/>
    <d v="2022-12-21T00:00:00"/>
    <d v="2023-01-26T09:24:00"/>
    <s v="EVERGREEN"/>
    <n v="24300"/>
    <x v="0"/>
    <x v="2"/>
  </r>
  <r>
    <m/>
    <x v="0"/>
    <x v="0"/>
    <n v="40351502"/>
    <s v="EMBARCADO"/>
    <n v="1023306"/>
    <s v="SEASPAN BELIEF"/>
    <s v="SHANGHAI, CHINA"/>
    <d v="2022-12-21T00:00:00"/>
    <d v="2022-12-31T00:00:00"/>
    <d v="2023-02-05T09:24:00"/>
    <s v="HAPAG LLOYD"/>
    <n v="24280"/>
    <x v="0"/>
    <x v="2"/>
  </r>
  <r>
    <m/>
    <x v="0"/>
    <x v="0"/>
    <n v="40351501"/>
    <s v="EMBARCADO"/>
    <n v="1023306"/>
    <s v="COPIAPO"/>
    <s v="SHANGHAI, CHINA"/>
    <d v="2022-12-12T00:00:00"/>
    <d v="2022-12-23T00:00:00"/>
    <d v="2023-01-28T09:24:00"/>
    <s v="ONE"/>
    <n v="24480"/>
    <x v="0"/>
    <x v="2"/>
  </r>
  <r>
    <m/>
    <x v="0"/>
    <x v="0"/>
    <n v="40351500"/>
    <s v="EMBARCADO"/>
    <n v="1023306"/>
    <s v="MSC JEWEL"/>
    <s v="SHANGHAI, CHINA"/>
    <d v="2022-12-02T00:00:00"/>
    <d v="2022-12-09T00:00:00"/>
    <d v="2023-01-14T09:24:00"/>
    <s v="MSC"/>
    <n v="24500"/>
    <x v="0"/>
    <x v="2"/>
  </r>
  <r>
    <m/>
    <x v="0"/>
    <x v="0"/>
    <n v="40351498"/>
    <s v="EMBARCADO"/>
    <n v="1023306"/>
    <s v="MSC RUBY"/>
    <s v="YANTIAN, CHINA"/>
    <d v="2022-12-14T00:00:00"/>
    <d v="2022-12-25T00:00:00"/>
    <d v="2023-01-26T22:27:00"/>
    <s v="HAPAG LLOYD"/>
    <n v="24280"/>
    <x v="0"/>
    <x v="2"/>
  </r>
  <r>
    <m/>
    <x v="0"/>
    <x v="0"/>
    <n v="40351497"/>
    <s v="EMBARCADO"/>
    <n v="1023306"/>
    <s v="COYHAIQUE"/>
    <s v="YANTIAN, CHINA"/>
    <d v="2022-12-02T00:00:00"/>
    <d v="2022-12-14T00:00:00"/>
    <d v="2023-01-15T22:27:00"/>
    <s v="MSC"/>
    <n v="24200"/>
    <x v="0"/>
    <x v="2"/>
  </r>
  <r>
    <m/>
    <x v="0"/>
    <x v="0"/>
    <n v="40351496"/>
    <s v="EMBARCADO"/>
    <n v="1022388"/>
    <s v="COYHAIQUE"/>
    <s v="YANTIAN, CHINA"/>
    <d v="2022-12-06T00:00:00"/>
    <d v="2022-12-14T00:00:00"/>
    <d v="2023-01-15T22:27:00"/>
    <s v="MSC"/>
    <n v="16890"/>
    <x v="0"/>
    <x v="2"/>
  </r>
  <r>
    <m/>
    <x v="0"/>
    <x v="0"/>
    <n v="40351496"/>
    <s v="EMBARCADO"/>
    <n v="1022388"/>
    <s v="COYHAIQUE"/>
    <s v="YANTIAN, CHINA"/>
    <d v="2022-12-07T00:00:00"/>
    <d v="2022-12-14T00:00:00"/>
    <d v="2023-01-15T22:27:00"/>
    <s v="MSC"/>
    <n v="8550"/>
    <x v="0"/>
    <x v="2"/>
  </r>
  <r>
    <m/>
    <x v="0"/>
    <x v="0"/>
    <n v="40351495"/>
    <s v="EMBARCADO"/>
    <n v="1022388"/>
    <s v="YM UTILITY"/>
    <s v="YANTIAN, CHINA"/>
    <d v="2022-12-07T00:00:00"/>
    <d v="2022-12-14T00:00:00"/>
    <d v="2023-01-15T22:27:00"/>
    <s v="EVERGREEN"/>
    <n v="23950"/>
    <x v="0"/>
    <x v="2"/>
  </r>
  <r>
    <m/>
    <x v="0"/>
    <x v="0"/>
    <n v="40351490"/>
    <s v="EMBARCADO"/>
    <n v="1022125"/>
    <s v="SEASPAN BELIEF"/>
    <s v="SHANGHAI, CHINA"/>
    <d v="2022-12-26T00:00:00"/>
    <d v="2022-12-31T00:00:00"/>
    <d v="2023-02-05T09:24:00"/>
    <s v="MSC"/>
    <n v="24623.14"/>
    <x v="0"/>
    <x v="2"/>
  </r>
  <r>
    <m/>
    <x v="0"/>
    <x v="0"/>
    <n v="40351488"/>
    <s v="EMBARCADO"/>
    <n v="1022125"/>
    <s v="SEASPAN BELIEF"/>
    <s v="SHANGHAI, CHINA"/>
    <d v="2022-12-28T00:00:00"/>
    <d v="2022-12-31T00:00:00"/>
    <d v="2023-02-05T09:24:00"/>
    <s v="MSC"/>
    <n v="18801.03"/>
    <x v="0"/>
    <x v="2"/>
  </r>
  <r>
    <m/>
    <x v="0"/>
    <x v="0"/>
    <n v="40351488"/>
    <s v="EMBARCADO"/>
    <n v="1022125"/>
    <s v="SEASPAN BELIEF"/>
    <s v="SHANGHAI, CHINA"/>
    <d v="2022-12-27T00:00:00"/>
    <d v="2022-12-31T00:00:00"/>
    <d v="2023-02-05T09:24:00"/>
    <s v="MSC"/>
    <n v="5217.01"/>
    <x v="0"/>
    <x v="2"/>
  </r>
  <r>
    <m/>
    <x v="0"/>
    <x v="0"/>
    <n v="40351487"/>
    <s v="EMBARCADO"/>
    <n v="1022125"/>
    <s v="MSC RUBY"/>
    <s v="SHANGHAI, CHINA"/>
    <d v="2022-12-16T00:00:00"/>
    <d v="2022-12-25T00:00:00"/>
    <d v="2023-01-30T09:24:00"/>
    <s v="HAPAG LLOYD"/>
    <n v="2463.34"/>
    <x v="0"/>
    <x v="2"/>
  </r>
  <r>
    <m/>
    <x v="0"/>
    <x v="0"/>
    <n v="40351487"/>
    <s v="EMBARCADO"/>
    <n v="1022125"/>
    <s v="MSC RUBY"/>
    <s v="SHANGHAI, CHINA"/>
    <d v="2022-12-16T00:00:00"/>
    <d v="2022-12-25T00:00:00"/>
    <d v="2023-01-30T09:24:00"/>
    <s v="HAPAG LLOYD"/>
    <n v="22413.200000000001"/>
    <x v="0"/>
    <x v="2"/>
  </r>
  <r>
    <m/>
    <x v="0"/>
    <x v="0"/>
    <n v="40351486"/>
    <s v="EMBARCADO"/>
    <n v="1022125"/>
    <s v="MSC RUBY"/>
    <s v="YANTIAN, CHINA"/>
    <d v="2022-12-13T00:00:00"/>
    <d v="2022-12-25T00:00:00"/>
    <d v="2023-01-26T22:27:00"/>
    <s v="HAPAG LLOYD"/>
    <n v="24008.19"/>
    <x v="0"/>
    <x v="2"/>
  </r>
  <r>
    <m/>
    <x v="0"/>
    <x v="0"/>
    <n v="40351485"/>
    <s v="EMBARCADO"/>
    <n v="1022125"/>
    <s v="MSC RUBY"/>
    <s v="YANTIAN, CHINA"/>
    <d v="2022-12-08T00:00:00"/>
    <d v="2022-12-25T00:00:00"/>
    <d v="2023-01-26T22:27:00"/>
    <s v="MSC"/>
    <n v="25004.400000000001"/>
    <x v="0"/>
    <x v="2"/>
  </r>
  <r>
    <m/>
    <x v="0"/>
    <x v="0"/>
    <n v="40351484"/>
    <s v="EMBARCADO"/>
    <n v="1022125"/>
    <s v="GUAYAQUIL EXPRESS"/>
    <s v="YANTIAN, CHINA"/>
    <d v="2022-12-05T00:00:00"/>
    <d v="2022-12-16T00:00:00"/>
    <d v="2023-01-17T22:27:00"/>
    <s v="CMA CGM"/>
    <n v="25004.57"/>
    <x v="0"/>
    <x v="2"/>
  </r>
  <r>
    <m/>
    <x v="0"/>
    <x v="0"/>
    <n v="40351483"/>
    <s v="EMBARCADO"/>
    <n v="1022125"/>
    <s v="YM UTILITY"/>
    <s v="YANTIAN, CHINA"/>
    <d v="2022-12-07T00:00:00"/>
    <d v="2022-12-14T00:00:00"/>
    <d v="2023-01-15T22:27:00"/>
    <s v="EVERGREEN"/>
    <n v="23776.33"/>
    <x v="0"/>
    <x v="2"/>
  </r>
  <r>
    <m/>
    <x v="0"/>
    <x v="0"/>
    <n v="40351482"/>
    <s v="EMBARCADO"/>
    <n v="1022125"/>
    <s v="EVER LOYAL"/>
    <s v="YANTIAN, CHINA"/>
    <d v="2022-12-02T00:00:00"/>
    <d v="2022-12-08T00:00:00"/>
    <d v="2023-01-09T22:27:00"/>
    <s v="EVERGREEN"/>
    <n v="24629.919999999998"/>
    <x v="0"/>
    <x v="2"/>
  </r>
  <r>
    <m/>
    <x v="0"/>
    <x v="0"/>
    <n v="40351479"/>
    <s v="EMBARCADO"/>
    <n v="1022943"/>
    <s v="COCHRANE"/>
    <s v="TIANJIN XINGANG, CHINA"/>
    <d v="2022-12-24T00:00:00"/>
    <d v="2022-12-29T00:00:00"/>
    <d v="2023-02-16T20:36:00"/>
    <s v="HYUNDAI"/>
    <n v="25002.78"/>
    <x v="0"/>
    <x v="2"/>
  </r>
  <r>
    <m/>
    <x v="0"/>
    <x v="0"/>
    <n v="40351478"/>
    <s v="EMBARCADO"/>
    <n v="1022943"/>
    <s v="VALUE"/>
    <s v="SHANGHAI, CHINA"/>
    <d v="2022-12-16T00:00:00"/>
    <d v="2022-12-24T00:00:00"/>
    <d v="2023-01-29T09:24:00"/>
    <s v="HYUNDAI"/>
    <n v="25008.47"/>
    <x v="0"/>
    <x v="2"/>
  </r>
  <r>
    <m/>
    <x v="0"/>
    <x v="0"/>
    <n v="40351471"/>
    <s v="EMBARCADO"/>
    <n v="1021733"/>
    <s v="MSC JEWEL"/>
    <s v="TIANJIN XINGANG, CHINA"/>
    <d v="2022-12-05T00:00:00"/>
    <d v="2022-12-09T00:00:00"/>
    <d v="2023-01-27T20:36:00"/>
    <s v="ONE"/>
    <n v="25014.31"/>
    <x v="0"/>
    <x v="2"/>
  </r>
  <r>
    <m/>
    <x v="0"/>
    <x v="0"/>
    <n v="40351469"/>
    <s v="EMBARCADO"/>
    <n v="1021733"/>
    <s v="MSC JEWEL"/>
    <s v="TIANJIN XINGANG, CHINA"/>
    <d v="2022-12-01T00:00:00"/>
    <d v="2022-12-09T00:00:00"/>
    <d v="2023-01-27T20:36:00"/>
    <s v="ONE"/>
    <n v="25011.75"/>
    <x v="0"/>
    <x v="2"/>
  </r>
  <r>
    <m/>
    <x v="0"/>
    <x v="0"/>
    <n v="40351465"/>
    <s v="EMBARCADO"/>
    <n v="1021733"/>
    <s v="MSC JEWEL"/>
    <s v="TIANJIN XINGANG, CHINA"/>
    <d v="2022-12-03T00:00:00"/>
    <d v="2022-12-09T00:00:00"/>
    <d v="2023-01-27T20:36:00"/>
    <s v="ONE"/>
    <n v="25005.23"/>
    <x v="0"/>
    <x v="2"/>
  </r>
  <r>
    <m/>
    <x v="0"/>
    <x v="0"/>
    <n v="40351464"/>
    <s v="EMBARCADO"/>
    <n v="1021733"/>
    <s v="CAPE AKRITAS"/>
    <s v="TIANJIN XINGANG, CHINA"/>
    <d v="2022-12-01T00:00:00"/>
    <d v="2022-12-04T00:00:00"/>
    <d v="2023-01-22T20:36:00"/>
    <s v="MSC"/>
    <n v="24038.47"/>
    <x v="0"/>
    <x v="2"/>
  </r>
  <r>
    <m/>
    <x v="0"/>
    <x v="0"/>
    <n v="40351454"/>
    <s v="EMBARCADO"/>
    <n v="1021733"/>
    <s v="MSC RUBY"/>
    <s v="SHANGHAI, CHINA"/>
    <d v="2022-12-07T00:00:00"/>
    <d v="2022-12-25T00:00:00"/>
    <d v="2023-01-30T09:24:00"/>
    <s v="MSC"/>
    <n v="24142.22"/>
    <x v="0"/>
    <x v="2"/>
  </r>
  <r>
    <m/>
    <x v="0"/>
    <x v="0"/>
    <n v="40351445"/>
    <s v="EMBARCADO"/>
    <n v="1021774"/>
    <s v="VALUE"/>
    <s v="SHANGHAI, CHINA"/>
    <d v="2022-12-19T00:00:00"/>
    <d v="2022-12-24T00:00:00"/>
    <d v="2023-01-29T09:24:00"/>
    <s v="MSC"/>
    <n v="24520"/>
    <x v="0"/>
    <x v="2"/>
  </r>
  <r>
    <m/>
    <x v="0"/>
    <x v="0"/>
    <n v="40351444"/>
    <s v="EMBARCADO"/>
    <n v="1021774"/>
    <s v="YM UTILITY"/>
    <s v="YANTIAN, CHINA"/>
    <d v="2022-12-09T00:00:00"/>
    <d v="2022-12-14T00:00:00"/>
    <d v="2023-01-15T22:27:00"/>
    <s v="EVERGREEN"/>
    <n v="23860"/>
    <x v="0"/>
    <x v="2"/>
  </r>
  <r>
    <m/>
    <x v="0"/>
    <x v="0"/>
    <n v="40351443"/>
    <s v="EMBARCADO"/>
    <n v="1022636"/>
    <s v="EVER LEGEND"/>
    <s v="SHANGHAI, CHINA"/>
    <d v="2022-12-22T00:00:00"/>
    <d v="2022-12-29T00:00:00"/>
    <d v="2023-02-03T09:24:00"/>
    <s v="EVERGREEN"/>
    <n v="24000"/>
    <x v="0"/>
    <x v="2"/>
  </r>
  <r>
    <m/>
    <x v="0"/>
    <x v="0"/>
    <n v="40351442"/>
    <s v="EMBARCADO"/>
    <n v="1022636"/>
    <s v="SEASPAN BELIEF"/>
    <s v="SHANGHAI, CHINA"/>
    <d v="2022-12-21T00:00:00"/>
    <d v="2022-12-31T00:00:00"/>
    <d v="2023-02-05T09:24:00"/>
    <s v="HAPAG LLOYD"/>
    <n v="23595"/>
    <x v="0"/>
    <x v="2"/>
  </r>
  <r>
    <m/>
    <x v="0"/>
    <x v="0"/>
    <n v="40351441"/>
    <s v="EMBARCADO"/>
    <n v="1022636"/>
    <s v="VALUE"/>
    <s v="SHANGHAI, CHINA"/>
    <d v="2022-12-14T00:00:00"/>
    <d v="2022-12-24T00:00:00"/>
    <d v="2023-01-29T09:24:00"/>
    <s v="MSC"/>
    <n v="23025"/>
    <x v="0"/>
    <x v="2"/>
  </r>
  <r>
    <m/>
    <x v="0"/>
    <x v="0"/>
    <n v="40351440"/>
    <s v="EMBARCADO"/>
    <n v="1022636"/>
    <s v="MSC RUBY"/>
    <s v="SHANGHAI, CHINA"/>
    <d v="2022-12-16T00:00:00"/>
    <d v="2022-12-25T00:00:00"/>
    <d v="2023-01-30T09:24:00"/>
    <s v="HAPAG LLOYD"/>
    <n v="23955"/>
    <x v="0"/>
    <x v="2"/>
  </r>
  <r>
    <m/>
    <x v="0"/>
    <x v="0"/>
    <n v="40351439"/>
    <s v="EMBARCADO"/>
    <n v="1022636"/>
    <s v="MSC RUBY"/>
    <s v="SHANGHAI, CHINA"/>
    <d v="2022-12-06T00:00:00"/>
    <d v="2022-12-25T00:00:00"/>
    <d v="2023-01-30T09:24:00"/>
    <s v="HAPAG LLOYD"/>
    <n v="24075"/>
    <x v="0"/>
    <x v="2"/>
  </r>
  <r>
    <m/>
    <x v="0"/>
    <x v="0"/>
    <n v="40351436"/>
    <s v="EMBARCADO"/>
    <n v="1022183"/>
    <s v="SEASPAN BELIEF"/>
    <s v="SHANGHAI, CHINA"/>
    <d v="2022-12-17T00:00:00"/>
    <d v="2022-12-31T00:00:00"/>
    <d v="2023-02-05T09:24:00"/>
    <s v="MSC"/>
    <n v="24544.04"/>
    <x v="0"/>
    <x v="2"/>
  </r>
  <r>
    <m/>
    <x v="0"/>
    <x v="0"/>
    <n v="40351435"/>
    <s v="EMBARCADO"/>
    <n v="1022183"/>
    <s v="COYHAIQUE"/>
    <s v="SHANGHAI, CHINA"/>
    <d v="2022-12-10T00:00:00"/>
    <d v="2022-12-14T00:00:00"/>
    <d v="2023-01-19T09:24:00"/>
    <s v="MSC"/>
    <n v="25007.47"/>
    <x v="0"/>
    <x v="2"/>
  </r>
  <r>
    <m/>
    <x v="0"/>
    <x v="0"/>
    <n v="40351434"/>
    <s v="EMBARCADO"/>
    <n v="1022183"/>
    <s v="COYHAIQUE"/>
    <s v="SHANGHAI, CHINA"/>
    <d v="2022-12-09T00:00:00"/>
    <d v="2022-12-14T00:00:00"/>
    <d v="2023-01-19T09:24:00"/>
    <s v="MSC"/>
    <n v="24496.02"/>
    <x v="0"/>
    <x v="2"/>
  </r>
  <r>
    <m/>
    <x v="0"/>
    <x v="0"/>
    <n v="40351433"/>
    <s v="EMBARCADO"/>
    <n v="1022183"/>
    <s v="VALUE"/>
    <s v="SHANGHAI, CHINA"/>
    <d v="2022-12-05T00:00:00"/>
    <d v="2022-12-24T00:00:00"/>
    <d v="2023-01-29T09:24:00"/>
    <s v="ONE"/>
    <n v="25047.73"/>
    <x v="0"/>
    <x v="2"/>
  </r>
  <r>
    <m/>
    <x v="0"/>
    <x v="0"/>
    <n v="40351432"/>
    <s v="EMBARCADO"/>
    <n v="1022183"/>
    <s v="VALUE"/>
    <s v="SHANGHAI, CHINA"/>
    <d v="2022-12-05T00:00:00"/>
    <d v="2022-12-24T00:00:00"/>
    <d v="2023-01-29T09:24:00"/>
    <s v="ONE"/>
    <n v="24052.59"/>
    <x v="0"/>
    <x v="2"/>
  </r>
  <r>
    <m/>
    <x v="0"/>
    <x v="0"/>
    <n v="40351431"/>
    <s v="EMBARCADO"/>
    <n v="1022183"/>
    <s v="COYHAIQUE"/>
    <s v="SHANGHAI, CHINA"/>
    <d v="2022-12-08T00:00:00"/>
    <d v="2022-12-14T00:00:00"/>
    <d v="2023-01-19T09:24:00"/>
    <s v="MSC"/>
    <n v="25016.61"/>
    <x v="0"/>
    <x v="2"/>
  </r>
  <r>
    <m/>
    <x v="0"/>
    <x v="0"/>
    <n v="40351430"/>
    <s v="EMBARCADO"/>
    <n v="1022183"/>
    <s v="MSC RUBY"/>
    <s v="SHANGHAI, CHINA"/>
    <d v="2022-12-07T00:00:00"/>
    <d v="2022-12-25T00:00:00"/>
    <d v="2023-01-30T09:24:00"/>
    <s v="MSC"/>
    <n v="24044.06"/>
    <x v="0"/>
    <x v="2"/>
  </r>
  <r>
    <m/>
    <x v="0"/>
    <x v="0"/>
    <n v="40351429"/>
    <s v="EMBARCADO"/>
    <n v="1022183"/>
    <s v="MSC RUBY"/>
    <s v="SHANGHAI, CHINA"/>
    <d v="2022-12-09T00:00:00"/>
    <d v="2022-12-25T00:00:00"/>
    <d v="2023-01-30T09:24:00"/>
    <s v="HAPAG LLOYD"/>
    <n v="24135.39"/>
    <x v="0"/>
    <x v="2"/>
  </r>
  <r>
    <m/>
    <x v="0"/>
    <x v="0"/>
    <n v="40351428"/>
    <s v="EMBARCADO"/>
    <n v="1022183"/>
    <s v="MSC JEWEL"/>
    <s v="SHANGHAI, CHINA"/>
    <d v="2022-12-02T00:00:00"/>
    <d v="2022-12-09T00:00:00"/>
    <d v="2023-01-14T09:24:00"/>
    <s v="ONE"/>
    <n v="24073.25"/>
    <x v="0"/>
    <x v="2"/>
  </r>
  <r>
    <m/>
    <x v="0"/>
    <x v="0"/>
    <n v="40351421"/>
    <s v="EMBARCADO"/>
    <n v="1022183"/>
    <s v="MSC JEWEL"/>
    <s v="YANTIAN, CHINA"/>
    <d v="2022-12-02T00:00:00"/>
    <d v="2022-12-09T00:00:00"/>
    <d v="2023-01-10T22:27:00"/>
    <s v="MSC"/>
    <n v="23841.47"/>
    <x v="0"/>
    <x v="2"/>
  </r>
  <r>
    <m/>
    <x v="0"/>
    <x v="0"/>
    <n v="40351420"/>
    <s v="EMBARCADO"/>
    <n v="1022183"/>
    <s v="YM UTILITY"/>
    <s v="YANTIAN, CHINA"/>
    <d v="2022-12-06T00:00:00"/>
    <d v="2022-12-14T00:00:00"/>
    <d v="2023-01-15T22:27:00"/>
    <s v="CMA CGM"/>
    <n v="25010.7"/>
    <x v="0"/>
    <x v="2"/>
  </r>
  <r>
    <m/>
    <x v="0"/>
    <x v="0"/>
    <n v="40351419"/>
    <s v="EMBARCADO"/>
    <n v="1022183"/>
    <s v="YM UTILITY"/>
    <s v="YANTIAN, CHINA"/>
    <d v="2022-12-02T00:00:00"/>
    <d v="2022-12-14T00:00:00"/>
    <d v="2023-01-15T22:27:00"/>
    <s v="EVERGREEN"/>
    <n v="23912.52"/>
    <x v="0"/>
    <x v="2"/>
  </r>
  <r>
    <m/>
    <x v="0"/>
    <x v="0"/>
    <n v="40351404"/>
    <s v="EMBARCADO"/>
    <n v="1021738"/>
    <s v="MSC RUBY"/>
    <s v="SHANGHAI, CHINA"/>
    <d v="2022-12-14T00:00:00"/>
    <d v="2022-12-25T00:00:00"/>
    <d v="2023-01-30T09:24:00"/>
    <s v="HAPAG LLOYD"/>
    <n v="1940"/>
    <x v="0"/>
    <x v="2"/>
  </r>
  <r>
    <m/>
    <x v="0"/>
    <x v="0"/>
    <n v="40351404"/>
    <s v="EMBARCADO"/>
    <n v="1021738"/>
    <s v="MSC RUBY"/>
    <s v="SHANGHAI, CHINA"/>
    <d v="2022-12-13T00:00:00"/>
    <d v="2022-12-25T00:00:00"/>
    <d v="2023-01-30T09:24:00"/>
    <s v="HAPAG LLOYD"/>
    <n v="22120"/>
    <x v="0"/>
    <x v="2"/>
  </r>
  <r>
    <m/>
    <x v="0"/>
    <x v="0"/>
    <n v="40351403"/>
    <s v="EMBARCADO"/>
    <n v="1021738"/>
    <s v="COYHAIQUE"/>
    <s v="SHANGHAI, CHINA"/>
    <d v="2022-12-09T00:00:00"/>
    <d v="2022-12-14T00:00:00"/>
    <d v="2023-01-19T09:24:00"/>
    <s v="ONE"/>
    <n v="24280"/>
    <x v="0"/>
    <x v="2"/>
  </r>
  <r>
    <m/>
    <x v="0"/>
    <x v="0"/>
    <n v="40351402"/>
    <s v="EMBARCADO"/>
    <n v="1021738"/>
    <s v="MSC RUBY"/>
    <s v="YANTIAN, CHINA"/>
    <d v="1899-12-30T00:00:00"/>
    <d v="2022-12-25T00:00:00"/>
    <d v="2023-01-26T22:27:00"/>
    <s v="MSC"/>
    <n v="1"/>
    <x v="0"/>
    <x v="2"/>
  </r>
  <r>
    <m/>
    <x v="0"/>
    <x v="0"/>
    <n v="40351402"/>
    <s v="EMBARCADO"/>
    <n v="1021738"/>
    <s v="MSC RUBY"/>
    <s v="YANTIAN, CHINA"/>
    <d v="2022-12-07T00:00:00"/>
    <d v="2022-12-25T00:00:00"/>
    <d v="2023-01-26T22:27:00"/>
    <s v="MSC"/>
    <n v="24000"/>
    <x v="0"/>
    <x v="2"/>
  </r>
  <r>
    <m/>
    <x v="0"/>
    <x v="0"/>
    <n v="40351400"/>
    <s v="EMBARCADO"/>
    <n v="1021735"/>
    <s v="SEASPAN BELIEF"/>
    <s v="SHANGHAI, CHINA"/>
    <d v="2022-12-20T00:00:00"/>
    <d v="2022-12-31T00:00:00"/>
    <d v="2023-02-05T09:24:00"/>
    <s v="MSC"/>
    <n v="24580"/>
    <x v="0"/>
    <x v="2"/>
  </r>
  <r>
    <m/>
    <x v="0"/>
    <x v="0"/>
    <n v="40351399"/>
    <s v="EMBARCADO"/>
    <n v="1021735"/>
    <s v="EVER LEGEND"/>
    <s v="SHANGHAI, CHINA"/>
    <d v="2022-12-20T00:00:00"/>
    <d v="2022-12-29T00:00:00"/>
    <d v="2023-02-03T09:24:00"/>
    <s v="EVERGREEN"/>
    <n v="24320"/>
    <x v="0"/>
    <x v="2"/>
  </r>
  <r>
    <m/>
    <x v="0"/>
    <x v="0"/>
    <n v="40351398"/>
    <s v="EMBARCADO"/>
    <n v="1021735"/>
    <s v="COCHRANE"/>
    <s v="YANTIAN, CHINA"/>
    <d v="2022-12-12T00:00:00"/>
    <d v="2022-12-29T00:00:00"/>
    <d v="2023-01-30T22:27:00"/>
    <s v="MSC"/>
    <n v="24420"/>
    <x v="0"/>
    <x v="2"/>
  </r>
  <r>
    <m/>
    <x v="0"/>
    <x v="0"/>
    <n v="40351397"/>
    <s v="EMBARCADO"/>
    <n v="1021735"/>
    <s v="MSC JEWEL"/>
    <s v="YANTIAN, CHINA"/>
    <d v="2022-12-02T00:00:00"/>
    <d v="2022-12-09T00:00:00"/>
    <d v="2023-01-10T22:27:00"/>
    <s v="MSC"/>
    <n v="24960"/>
    <x v="0"/>
    <x v="2"/>
  </r>
  <r>
    <m/>
    <x v="0"/>
    <x v="0"/>
    <n v="40351396"/>
    <s v="EMBARCADO"/>
    <n v="1021739"/>
    <s v="SEASPAN BELIEF"/>
    <s v="TIANJIN XINGANG, CHINA"/>
    <d v="2022-12-23T00:00:00"/>
    <d v="2022-12-31T00:00:00"/>
    <d v="2023-02-18T20:36:00"/>
    <s v="HAPAG LLOYD"/>
    <n v="21623.3"/>
    <x v="0"/>
    <x v="2"/>
  </r>
  <r>
    <m/>
    <x v="0"/>
    <x v="0"/>
    <n v="40351393"/>
    <s v="EMBARCADO"/>
    <n v="1022748"/>
    <s v="ANTHEA Y"/>
    <s v="TIANJIN XINGANG, CHINA"/>
    <d v="2022-12-15T00:00:00"/>
    <d v="2022-12-21T00:00:00"/>
    <d v="2023-02-08T20:36:00"/>
    <s v="COSCO"/>
    <n v="24280"/>
    <x v="0"/>
    <x v="2"/>
  </r>
  <r>
    <m/>
    <x v="0"/>
    <x v="0"/>
    <n v="40351392"/>
    <s v="EMBARCADO"/>
    <n v="1022748"/>
    <s v="SEASPAN BELIEF"/>
    <s v="TIANJIN XINGANG, CHINA"/>
    <d v="2022-12-21T00:00:00"/>
    <d v="2022-12-31T00:00:00"/>
    <d v="2023-02-18T20:36:00"/>
    <s v="ONE"/>
    <n v="24000"/>
    <x v="0"/>
    <x v="2"/>
  </r>
  <r>
    <m/>
    <x v="0"/>
    <x v="0"/>
    <n v="40351391"/>
    <s v="EMBARCADO"/>
    <n v="1022748"/>
    <s v="SEASPAN BELIEF"/>
    <s v="SHANGHAI, CHINA"/>
    <d v="2022-12-14T00:00:00"/>
    <d v="2022-12-31T00:00:00"/>
    <d v="2023-02-05T09:24:00"/>
    <s v="MSC"/>
    <n v="23620"/>
    <x v="0"/>
    <x v="2"/>
  </r>
  <r>
    <m/>
    <x v="0"/>
    <x v="0"/>
    <n v="40351390"/>
    <s v="EMBARCADO"/>
    <n v="1022748"/>
    <s v="VALUE"/>
    <s v="SHANGHAI, CHINA"/>
    <d v="2022-12-13T00:00:00"/>
    <d v="2022-12-24T00:00:00"/>
    <d v="2023-01-29T09:24:00"/>
    <s v="MSC"/>
    <n v="24270"/>
    <x v="0"/>
    <x v="2"/>
  </r>
  <r>
    <m/>
    <x v="0"/>
    <x v="0"/>
    <n v="40351389"/>
    <s v="EMBARCADO"/>
    <n v="1022748"/>
    <s v="SEASPAN BELIEF"/>
    <s v="SHANGHAI, CHINA"/>
    <d v="2022-12-21T00:00:00"/>
    <d v="2022-12-31T00:00:00"/>
    <d v="2023-02-05T09:24:00"/>
    <s v="HAPAG LLOYD"/>
    <n v="24320"/>
    <x v="0"/>
    <x v="2"/>
  </r>
  <r>
    <m/>
    <x v="0"/>
    <x v="0"/>
    <n v="40351388"/>
    <s v="EMBARCADO"/>
    <n v="1022748"/>
    <s v="COYHAIQUE"/>
    <s v="YANTIAN, CHINA"/>
    <d v="2022-12-08T00:00:00"/>
    <d v="2022-12-14T00:00:00"/>
    <d v="2023-01-15T22:27:00"/>
    <s v="MSC"/>
    <n v="24000"/>
    <x v="0"/>
    <x v="2"/>
  </r>
  <r>
    <m/>
    <x v="0"/>
    <x v="0"/>
    <n v="40351386"/>
    <s v="EMBARCADO"/>
    <n v="1022753"/>
    <s v="SEASPAN BELIEF"/>
    <s v="TIANJIN XINGANG, CHINA"/>
    <d v="2022-12-22T00:00:00"/>
    <d v="2022-12-31T00:00:00"/>
    <d v="2023-02-18T20:36:00"/>
    <s v="MSC"/>
    <n v="25000"/>
    <x v="0"/>
    <x v="2"/>
  </r>
  <r>
    <m/>
    <x v="0"/>
    <x v="0"/>
    <n v="40351385"/>
    <s v="EMBARCADO"/>
    <n v="1022753"/>
    <s v="SEASPAN BELIEF"/>
    <s v="TIANJIN XINGANG, CHINA"/>
    <d v="2022-12-20T00:00:00"/>
    <d v="2022-12-31T00:00:00"/>
    <d v="2023-02-18T20:36:00"/>
    <s v="MSC"/>
    <n v="9000"/>
    <x v="0"/>
    <x v="2"/>
  </r>
  <r>
    <m/>
    <x v="0"/>
    <x v="0"/>
    <n v="40351385"/>
    <s v="EMBARCADO"/>
    <n v="1022753"/>
    <s v="SEASPAN BELIEF"/>
    <s v="TIANJIN XINGANG, CHINA"/>
    <d v="2022-12-20T00:00:00"/>
    <d v="2022-12-31T00:00:00"/>
    <d v="2023-02-18T20:36:00"/>
    <s v="MSC"/>
    <n v="16000"/>
    <x v="0"/>
    <x v="2"/>
  </r>
  <r>
    <m/>
    <x v="0"/>
    <x v="0"/>
    <n v="40351384"/>
    <s v="EMBARCADO"/>
    <n v="1022753"/>
    <s v="SEASPAN BELIEF"/>
    <s v="TIANJIN XINGANG, CHINA"/>
    <d v="2022-12-23T00:00:00"/>
    <d v="2022-12-31T00:00:00"/>
    <d v="2023-02-18T20:36:00"/>
    <s v="HAPAG LLOYD"/>
    <n v="24140"/>
    <x v="0"/>
    <x v="2"/>
  </r>
  <r>
    <m/>
    <x v="0"/>
    <x v="0"/>
    <n v="40351383"/>
    <s v="EMBARCADO"/>
    <n v="1022753"/>
    <s v="SEASPAN BELIEF"/>
    <s v="TIANJIN XINGANG, CHINA"/>
    <d v="2022-12-23T00:00:00"/>
    <d v="2022-12-31T00:00:00"/>
    <d v="2023-02-18T20:36:00"/>
    <s v="HAPAG LLOYD"/>
    <n v="24040"/>
    <x v="0"/>
    <x v="2"/>
  </r>
  <r>
    <m/>
    <x v="0"/>
    <x v="0"/>
    <n v="40351382"/>
    <s v="EMBARCADO"/>
    <n v="1022753"/>
    <s v="SEASPAN BELIEF"/>
    <s v="TIANJIN XINGANG, CHINA"/>
    <d v="2022-12-23T00:00:00"/>
    <d v="2022-12-31T00:00:00"/>
    <d v="2023-02-18T20:36:00"/>
    <s v="HAPAG LLOYD"/>
    <n v="24400"/>
    <x v="0"/>
    <x v="2"/>
  </r>
  <r>
    <m/>
    <x v="0"/>
    <x v="0"/>
    <n v="40351381"/>
    <s v="EMBARCADO"/>
    <n v="1022753"/>
    <s v="WAN HAI 523"/>
    <s v="SHANGHAI, CHINA"/>
    <d v="2022-12-14T00:00:00"/>
    <d v="2022-12-23T00:00:00"/>
    <d v="2023-01-28T09:24:00"/>
    <s v="WAN HAI"/>
    <n v="9100"/>
    <x v="0"/>
    <x v="2"/>
  </r>
  <r>
    <m/>
    <x v="0"/>
    <x v="0"/>
    <n v="40351381"/>
    <s v="EMBARCADO"/>
    <n v="1022753"/>
    <s v="WAN HAI 523"/>
    <s v="SHANGHAI, CHINA"/>
    <d v="2022-12-12T00:00:00"/>
    <d v="2022-12-23T00:00:00"/>
    <d v="2023-01-28T09:24:00"/>
    <s v="WAN HAI"/>
    <n v="15280"/>
    <x v="0"/>
    <x v="2"/>
  </r>
  <r>
    <m/>
    <x v="0"/>
    <x v="0"/>
    <n v="40351380"/>
    <s v="EMBARCADO"/>
    <n v="1022753"/>
    <s v="COYHAIQUE"/>
    <s v="SHANGHAI, CHINA"/>
    <d v="2022-12-09T00:00:00"/>
    <d v="2022-12-14T00:00:00"/>
    <d v="2023-01-19T09:24:00"/>
    <s v="MSC"/>
    <n v="24240"/>
    <x v="0"/>
    <x v="2"/>
  </r>
  <r>
    <m/>
    <x v="0"/>
    <x v="0"/>
    <n v="40351379"/>
    <s v="EMBARCADO"/>
    <n v="1022753"/>
    <s v="COYHAIQUE"/>
    <s v="SHANGHAI, CHINA"/>
    <d v="2022-12-05T00:00:00"/>
    <d v="2022-12-14T00:00:00"/>
    <d v="2023-01-19T09:24:00"/>
    <s v="ONE"/>
    <n v="25000"/>
    <x v="0"/>
    <x v="2"/>
  </r>
  <r>
    <m/>
    <x v="0"/>
    <x v="0"/>
    <n v="40351374"/>
    <s v="EMBARCADO"/>
    <n v="1022099"/>
    <s v="MSC RUBY"/>
    <s v="YANTIAN, CHINA"/>
    <d v="2022-12-12T00:00:00"/>
    <d v="2022-12-25T00:00:00"/>
    <d v="2023-01-26T22:27:00"/>
    <s v="HAPAG LLOYD"/>
    <n v="24012"/>
    <x v="0"/>
    <x v="2"/>
  </r>
  <r>
    <m/>
    <x v="0"/>
    <x v="0"/>
    <n v="40351373"/>
    <s v="EMBARCADO"/>
    <n v="1022099"/>
    <s v="MSC JEWEL"/>
    <s v="YANTIAN, CHINA"/>
    <d v="2022-12-02T00:00:00"/>
    <d v="2022-12-09T00:00:00"/>
    <d v="2023-01-10T22:27:00"/>
    <s v="MSC"/>
    <n v="24012"/>
    <x v="0"/>
    <x v="2"/>
  </r>
  <r>
    <m/>
    <x v="0"/>
    <x v="0"/>
    <n v="40351372"/>
    <s v="EMBARCADO"/>
    <n v="1022099"/>
    <s v="MSC JEWEL"/>
    <s v="SHANGHAI, CHINA"/>
    <d v="2022-12-02T00:00:00"/>
    <d v="2022-12-09T00:00:00"/>
    <d v="2023-01-14T09:24:00"/>
    <s v="MSC"/>
    <n v="24426"/>
    <x v="0"/>
    <x v="2"/>
  </r>
  <r>
    <m/>
    <x v="0"/>
    <x v="0"/>
    <n v="40351369"/>
    <s v="EMBARCADO"/>
    <n v="1021732"/>
    <s v="VALUE"/>
    <s v="TIANJIN XINGANG, CHINA"/>
    <d v="2022-12-16T00:00:00"/>
    <d v="2022-12-24T00:00:00"/>
    <d v="2023-02-11T20:36:00"/>
    <s v="MSC"/>
    <n v="24220"/>
    <x v="0"/>
    <x v="2"/>
  </r>
  <r>
    <m/>
    <x v="0"/>
    <x v="0"/>
    <n v="40351368"/>
    <s v="EMBARCADO"/>
    <n v="1021732"/>
    <s v="VALUE"/>
    <s v="TIANJIN XINGANG, CHINA"/>
    <d v="2022-12-15T00:00:00"/>
    <d v="2022-12-24T00:00:00"/>
    <d v="2023-02-11T20:36:00"/>
    <s v="MSC"/>
    <n v="25000"/>
    <x v="0"/>
    <x v="2"/>
  </r>
  <r>
    <m/>
    <x v="0"/>
    <x v="0"/>
    <n v="40351366"/>
    <s v="EMBARCADO"/>
    <n v="1021732"/>
    <s v="MSC JEWEL"/>
    <s v="TIANJIN XINGANG, CHINA"/>
    <d v="2022-12-03T00:00:00"/>
    <d v="2022-12-09T00:00:00"/>
    <d v="2023-01-27T20:36:00"/>
    <s v="ONE"/>
    <n v="25000"/>
    <x v="0"/>
    <x v="2"/>
  </r>
  <r>
    <m/>
    <x v="0"/>
    <x v="0"/>
    <n v="40351365"/>
    <s v="EMBARCADO"/>
    <n v="1021732"/>
    <s v="MSC RUBY"/>
    <s v="TIANJIN XINGANG, CHINA"/>
    <d v="2022-12-09T00:00:00"/>
    <d v="2022-12-25T00:00:00"/>
    <d v="2023-02-12T20:36:00"/>
    <s v="MSC"/>
    <n v="25000"/>
    <x v="0"/>
    <x v="2"/>
  </r>
  <r>
    <m/>
    <x v="0"/>
    <x v="0"/>
    <n v="40351361"/>
    <s v="EMBARCADO"/>
    <n v="1021732"/>
    <s v="MSC JEWEL"/>
    <s v="TIANJIN XINGANG, CHINA"/>
    <d v="2022-12-01T00:00:00"/>
    <d v="2022-12-09T00:00:00"/>
    <d v="2023-01-27T20:36:00"/>
    <s v="MSC"/>
    <n v="23980"/>
    <x v="0"/>
    <x v="2"/>
  </r>
  <r>
    <m/>
    <x v="0"/>
    <x v="0"/>
    <n v="40351356"/>
    <s v="EMBARCADO"/>
    <n v="1022541"/>
    <s v="SEASPAN BELIEF"/>
    <s v="YANTIAN, CHINA"/>
    <d v="2022-12-21T00:00:00"/>
    <d v="2022-12-31T00:00:00"/>
    <d v="2023-02-01T22:27:00"/>
    <s v="MSC"/>
    <n v="25004.34"/>
    <x v="0"/>
    <x v="2"/>
  </r>
  <r>
    <m/>
    <x v="0"/>
    <x v="0"/>
    <n v="40351355"/>
    <s v="EMBARCADO"/>
    <n v="1022541"/>
    <s v="SEASPAN BELIEF"/>
    <s v="YANTIAN, CHINA"/>
    <d v="2022-12-19T00:00:00"/>
    <d v="2022-12-31T00:00:00"/>
    <d v="2023-02-01T22:27:00"/>
    <s v="HAPAG LLOYD"/>
    <n v="25022.11"/>
    <x v="0"/>
    <x v="2"/>
  </r>
  <r>
    <m/>
    <x v="0"/>
    <x v="0"/>
    <n v="40351354"/>
    <s v="EMBARCADO"/>
    <n v="1022541"/>
    <s v="EVER LEGEND"/>
    <s v="YANTIAN, CHINA"/>
    <d v="2022-12-21T00:00:00"/>
    <d v="2022-12-29T00:00:00"/>
    <d v="2023-01-30T22:27:00"/>
    <s v="EVERGREEN"/>
    <n v="23851.61"/>
    <x v="0"/>
    <x v="2"/>
  </r>
  <r>
    <m/>
    <x v="0"/>
    <x v="0"/>
    <n v="40351353"/>
    <s v="EMBARCADO"/>
    <n v="1022541"/>
    <s v="MSC RUBY"/>
    <s v="YANTIAN, CHINA"/>
    <d v="2022-12-12T00:00:00"/>
    <d v="2022-12-25T00:00:00"/>
    <d v="2023-01-26T22:27:00"/>
    <s v="HAPAG LLOYD"/>
    <n v="23954.16"/>
    <x v="0"/>
    <x v="2"/>
  </r>
  <r>
    <m/>
    <x v="0"/>
    <x v="0"/>
    <n v="40351352"/>
    <s v="EMBARCADO"/>
    <n v="1022541"/>
    <s v="MSC RUBY"/>
    <s v="YANTIAN, CHINA"/>
    <d v="2022-12-04T00:00:00"/>
    <d v="2022-12-25T00:00:00"/>
    <d v="2023-01-26T22:27:00"/>
    <s v="HAPAG LLOYD"/>
    <n v="25012.36"/>
    <x v="0"/>
    <x v="2"/>
  </r>
  <r>
    <m/>
    <x v="0"/>
    <x v="0"/>
    <n v="40351351"/>
    <s v="EMBARCADO"/>
    <n v="1022541"/>
    <s v="MSC RUBY"/>
    <s v="SHANGHAI, CHINA"/>
    <d v="2022-12-06T00:00:00"/>
    <d v="2022-12-25T00:00:00"/>
    <d v="2023-01-30T09:24:00"/>
    <s v="HAPAG LLOYD"/>
    <n v="24155.86"/>
    <x v="0"/>
    <x v="2"/>
  </r>
  <r>
    <m/>
    <x v="0"/>
    <x v="0"/>
    <n v="40351350"/>
    <s v="EMBARCADO"/>
    <n v="1022541"/>
    <s v="EVER LOYAL"/>
    <s v="SHANGHAI, CHINA"/>
    <d v="2022-12-02T00:00:00"/>
    <d v="2022-12-08T00:00:00"/>
    <d v="2023-01-13T09:24:00"/>
    <s v="EVERGREEN"/>
    <n v="23935.45"/>
    <x v="0"/>
    <x v="2"/>
  </r>
  <r>
    <m/>
    <x v="0"/>
    <x v="0"/>
    <n v="40351349"/>
    <s v="EMBARCADO"/>
    <n v="1022541"/>
    <s v="CMA CGM ARKANSAS"/>
    <s v="SHANGHAI, CHINA"/>
    <d v="2022-12-02T00:00:00"/>
    <d v="2022-12-10T00:00:00"/>
    <d v="2023-01-15T09:24:00"/>
    <s v="CMA CGM"/>
    <n v="24031.26"/>
    <x v="0"/>
    <x v="2"/>
  </r>
  <r>
    <m/>
    <x v="0"/>
    <x v="0"/>
    <n v="40351348"/>
    <s v="EMBARCADO"/>
    <n v="1022541"/>
    <s v="MSC JEWEL"/>
    <s v="SHANGHAI, CHINA"/>
    <d v="2022-12-02T00:00:00"/>
    <d v="2022-12-09T00:00:00"/>
    <d v="2023-01-14T09:24:00"/>
    <s v="MSC"/>
    <n v="23839.19"/>
    <x v="0"/>
    <x v="2"/>
  </r>
  <r>
    <m/>
    <x v="0"/>
    <x v="0"/>
    <n v="40351347"/>
    <s v="EMBARCADO"/>
    <n v="1022856"/>
    <s v="MSC RUBY"/>
    <s v="YANTIAN, CHINA"/>
    <d v="2022-12-13T00:00:00"/>
    <d v="2022-12-25T00:00:00"/>
    <d v="2023-01-26T22:27:00"/>
    <s v="HAPAG LLOYD"/>
    <n v="25002.93"/>
    <x v="0"/>
    <x v="2"/>
  </r>
  <r>
    <m/>
    <x v="0"/>
    <x v="0"/>
    <n v="40351346"/>
    <s v="EMBARCADO"/>
    <n v="1022856"/>
    <s v="MSC RUBY"/>
    <s v="YANTIAN, CHINA"/>
    <d v="2022-12-08T00:00:00"/>
    <d v="2022-12-25T00:00:00"/>
    <d v="2023-01-26T22:27:00"/>
    <s v="MSC"/>
    <n v="25005.91"/>
    <x v="0"/>
    <x v="2"/>
  </r>
  <r>
    <m/>
    <x v="0"/>
    <x v="0"/>
    <n v="40351342"/>
    <s v="EMBARCADO"/>
    <n v="1022381"/>
    <s v="SEASPAN BELIEF"/>
    <s v="YANTIAN, CHINA"/>
    <d v="2022-12-26T00:00:00"/>
    <d v="2022-12-31T00:00:00"/>
    <d v="2023-02-01T22:27:00"/>
    <s v="MSC"/>
    <n v="24000"/>
    <x v="0"/>
    <x v="2"/>
  </r>
  <r>
    <m/>
    <x v="0"/>
    <x v="0"/>
    <n v="40351341"/>
    <s v="EMBARCADO"/>
    <n v="1022381"/>
    <s v="MSC RUBY"/>
    <s v="SHANGHAI, CHINA"/>
    <d v="2022-12-07T00:00:00"/>
    <d v="2022-12-25T00:00:00"/>
    <d v="2023-01-30T09:24:00"/>
    <s v="HAPAG LLOYD"/>
    <n v="24000"/>
    <x v="0"/>
    <x v="2"/>
  </r>
  <r>
    <m/>
    <x v="0"/>
    <x v="0"/>
    <n v="40351336"/>
    <s v="EMBARCADO"/>
    <n v="1022193"/>
    <s v="MSC RUBY"/>
    <s v="SHANGHAI, CHINA"/>
    <d v="2022-12-07T00:00:00"/>
    <d v="2022-12-25T00:00:00"/>
    <d v="2023-01-30T09:24:00"/>
    <s v="HAPAG LLOYD"/>
    <n v="25006.62"/>
    <x v="0"/>
    <x v="2"/>
  </r>
  <r>
    <m/>
    <x v="0"/>
    <x v="0"/>
    <n v="40351335"/>
    <s v="EMBARCADO"/>
    <n v="1022193"/>
    <s v="EVER LEGEND"/>
    <s v="SHANGHAI, CHINA"/>
    <d v="2022-12-20T00:00:00"/>
    <d v="2022-12-29T00:00:00"/>
    <d v="2023-02-03T09:24:00"/>
    <s v="EVERGREEN"/>
    <n v="23835.42"/>
    <x v="0"/>
    <x v="2"/>
  </r>
  <r>
    <m/>
    <x v="0"/>
    <x v="0"/>
    <n v="40351334"/>
    <s v="EMBARCADO"/>
    <n v="1022379"/>
    <s v="VALUE"/>
    <s v="TIANJIN XINGANG, CHINA"/>
    <d v="2022-12-16T00:00:00"/>
    <d v="2022-12-24T00:00:00"/>
    <d v="2023-02-11T20:36:00"/>
    <s v="MSC"/>
    <n v="6717.92"/>
    <x v="0"/>
    <x v="2"/>
  </r>
  <r>
    <m/>
    <x v="0"/>
    <x v="0"/>
    <n v="40351334"/>
    <s v="EMBARCADO"/>
    <n v="1022379"/>
    <s v="VALUE"/>
    <s v="TIANJIN XINGANG, CHINA"/>
    <d v="2022-12-19T00:00:00"/>
    <d v="2022-12-24T00:00:00"/>
    <d v="2023-02-11T20:36:00"/>
    <s v="MSC"/>
    <n v="17743.77"/>
    <x v="0"/>
    <x v="2"/>
  </r>
  <r>
    <m/>
    <x v="0"/>
    <x v="0"/>
    <n v="40351333"/>
    <s v="EMBARCADO"/>
    <n v="1022379"/>
    <s v="SEASPAN BELIEF"/>
    <s v="TIANJIN XINGANG, CHINA"/>
    <d v="2022-12-22T00:00:00"/>
    <d v="2022-12-31T00:00:00"/>
    <d v="2023-02-18T20:36:00"/>
    <s v="HAPAG LLOYD"/>
    <n v="24194.69"/>
    <x v="0"/>
    <x v="2"/>
  </r>
  <r>
    <m/>
    <x v="0"/>
    <x v="0"/>
    <n v="40351332"/>
    <s v="EMBARCADO"/>
    <n v="1022379"/>
    <s v="SEASPAN BELIEF"/>
    <s v="TIANJIN XINGANG, CHINA"/>
    <d v="2022-12-27T00:00:00"/>
    <d v="2022-12-31T00:00:00"/>
    <d v="2023-02-18T20:36:00"/>
    <s v="MSC"/>
    <n v="24118.34"/>
    <x v="0"/>
    <x v="2"/>
  </r>
  <r>
    <m/>
    <x v="0"/>
    <x v="0"/>
    <n v="40351331"/>
    <s v="EMBARCADO"/>
    <n v="1022379"/>
    <s v="KOTA LAYANG"/>
    <s v="SHANGHAI, CHINA"/>
    <d v="2022-12-12T00:00:00"/>
    <d v="2022-12-16T00:00:00"/>
    <d v="2023-01-21T09:24:00"/>
    <s v="WAN HAI"/>
    <n v="24281.06"/>
    <x v="0"/>
    <x v="2"/>
  </r>
  <r>
    <m/>
    <x v="0"/>
    <x v="0"/>
    <n v="40351330"/>
    <s v="EMBARCADO"/>
    <n v="1022379"/>
    <s v="KOTA LAYANG"/>
    <s v="SHANGHAI, CHINA"/>
    <d v="2022-12-12T00:00:00"/>
    <d v="2022-12-16T00:00:00"/>
    <d v="2023-01-21T09:24:00"/>
    <s v="WAN HAI"/>
    <n v="24104.880000000001"/>
    <x v="0"/>
    <x v="2"/>
  </r>
  <r>
    <m/>
    <x v="0"/>
    <x v="0"/>
    <n v="40351329"/>
    <s v="EMBARCADO"/>
    <n v="1022379"/>
    <s v="MSC RUBY"/>
    <s v="SHANGHAI, CHINA"/>
    <d v="2022-12-07T00:00:00"/>
    <d v="2022-12-25T00:00:00"/>
    <d v="2023-01-30T09:24:00"/>
    <s v="MSC"/>
    <n v="23992.42"/>
    <x v="0"/>
    <x v="2"/>
  </r>
  <r>
    <m/>
    <x v="0"/>
    <x v="0"/>
    <n v="40351328"/>
    <s v="EMBARCADO"/>
    <n v="1022379"/>
    <s v="MSC RUBY"/>
    <s v="YANTIAN, CHINA"/>
    <d v="2022-12-14T00:00:00"/>
    <d v="2022-12-25T00:00:00"/>
    <d v="2023-01-26T22:27:00"/>
    <s v="HAPAG LLOYD"/>
    <n v="24028.67"/>
    <x v="0"/>
    <x v="2"/>
  </r>
  <r>
    <m/>
    <x v="0"/>
    <x v="0"/>
    <n v="40351327"/>
    <s v="EMBARCADO"/>
    <n v="1022646"/>
    <s v="MSC RUBY"/>
    <s v="SHANGHAI, CHINA"/>
    <d v="2022-12-09T00:00:00"/>
    <d v="2022-12-25T00:00:00"/>
    <d v="2023-01-30T09:24:00"/>
    <s v="MSC"/>
    <n v="15730.18"/>
    <x v="0"/>
    <x v="2"/>
  </r>
  <r>
    <m/>
    <x v="0"/>
    <x v="0"/>
    <n v="40351327"/>
    <s v="EMBARCADO"/>
    <n v="1022646"/>
    <s v="MSC RUBY"/>
    <s v="SHANGHAI, CHINA"/>
    <d v="2022-12-08T00:00:00"/>
    <d v="2022-12-25T00:00:00"/>
    <d v="2023-01-30T09:24:00"/>
    <s v="MSC"/>
    <n v="8271.69"/>
    <x v="0"/>
    <x v="2"/>
  </r>
  <r>
    <m/>
    <x v="0"/>
    <x v="0"/>
    <n v="40351325"/>
    <s v="EMBARCADO"/>
    <n v="1022568"/>
    <s v="COYHAIQUE"/>
    <s v="SHANGHAI, CHINA"/>
    <d v="2022-12-08T00:00:00"/>
    <d v="2022-12-14T00:00:00"/>
    <d v="2023-01-19T09:24:00"/>
    <s v="MSC"/>
    <n v="19204.439999999999"/>
    <x v="0"/>
    <x v="2"/>
  </r>
  <r>
    <m/>
    <x v="0"/>
    <x v="0"/>
    <n v="40351325"/>
    <s v="EMBARCADO"/>
    <n v="1023066"/>
    <s v="COYHAIQUE"/>
    <s v="SHANGHAI, CHINA"/>
    <d v="2022-12-08T00:00:00"/>
    <d v="2022-12-14T00:00:00"/>
    <d v="2023-01-19T09:24:00"/>
    <s v="MSC"/>
    <n v="5016"/>
    <x v="0"/>
    <x v="2"/>
  </r>
  <r>
    <m/>
    <x v="0"/>
    <x v="0"/>
    <n v="40351323"/>
    <s v="EMBARCADO"/>
    <n v="1021992"/>
    <s v="SEASPAN BELIEF"/>
    <s v="TIANJIN XINGANG, CHINA"/>
    <d v="2022-12-14T00:00:00"/>
    <d v="2022-12-31T00:00:00"/>
    <d v="2023-02-18T20:36:00"/>
    <s v="ONE"/>
    <n v="14840"/>
    <x v="0"/>
    <x v="2"/>
  </r>
  <r>
    <m/>
    <x v="0"/>
    <x v="0"/>
    <n v="40351323"/>
    <s v="EMBARCADO"/>
    <n v="1021992"/>
    <s v="SEASPAN BELIEF"/>
    <s v="TIANJIN XINGANG, CHINA"/>
    <d v="2022-12-13T00:00:00"/>
    <d v="2022-12-31T00:00:00"/>
    <d v="2023-02-18T20:36:00"/>
    <s v="ONE"/>
    <n v="9160"/>
    <x v="0"/>
    <x v="2"/>
  </r>
  <r>
    <m/>
    <x v="0"/>
    <x v="0"/>
    <n v="40351322"/>
    <s v="EMBARCADO"/>
    <n v="1021992"/>
    <s v="ANTHEA Y"/>
    <s v="TIANJIN XINGANG, CHINA"/>
    <d v="2022-12-15T00:00:00"/>
    <d v="2022-12-21T00:00:00"/>
    <d v="2023-02-08T20:36:00"/>
    <s v="COSCO"/>
    <n v="24080"/>
    <x v="0"/>
    <x v="2"/>
  </r>
  <r>
    <m/>
    <x v="0"/>
    <x v="0"/>
    <n v="40351321"/>
    <s v="EMBARCADO"/>
    <n v="1021992"/>
    <s v="ANTHEA Y"/>
    <s v="TIANJIN XINGANG, CHINA"/>
    <d v="2022-12-15T00:00:00"/>
    <d v="2022-12-21T00:00:00"/>
    <d v="2023-02-08T20:36:00"/>
    <s v="COSCO"/>
    <n v="24240"/>
    <x v="0"/>
    <x v="2"/>
  </r>
  <r>
    <m/>
    <x v="0"/>
    <x v="0"/>
    <n v="40351320"/>
    <s v="EMBARCADO"/>
    <n v="1021992"/>
    <s v="VALUE"/>
    <s v="TIANJIN XINGANG, CHINA"/>
    <d v="2022-12-05T00:00:00"/>
    <d v="2022-12-24T00:00:00"/>
    <d v="2023-02-11T20:36:00"/>
    <s v="ONE"/>
    <n v="4180"/>
    <x v="0"/>
    <x v="2"/>
  </r>
  <r>
    <m/>
    <x v="0"/>
    <x v="0"/>
    <n v="40351320"/>
    <s v="EMBARCADO"/>
    <n v="1021992"/>
    <s v="VALUE"/>
    <s v="TIANJIN XINGANG, CHINA"/>
    <d v="2022-12-05T00:00:00"/>
    <d v="2022-12-24T00:00:00"/>
    <d v="2023-02-11T20:36:00"/>
    <s v="ONE"/>
    <n v="20000"/>
    <x v="0"/>
    <x v="2"/>
  </r>
  <r>
    <m/>
    <x v="0"/>
    <x v="0"/>
    <n v="40351313"/>
    <s v="EMBARCADO"/>
    <n v="1021767"/>
    <s v="VALUE"/>
    <s v="TIANJIN XINGANG, CHINA"/>
    <d v="2022-12-14T00:00:00"/>
    <d v="2022-12-24T00:00:00"/>
    <d v="2023-02-11T20:36:00"/>
    <s v="ONE"/>
    <n v="25002"/>
    <x v="0"/>
    <x v="2"/>
  </r>
  <r>
    <m/>
    <x v="0"/>
    <x v="0"/>
    <n v="40351312"/>
    <s v="EMBARCADO"/>
    <n v="1021767"/>
    <s v="VALUE"/>
    <s v="TIANJIN XINGANG, CHINA"/>
    <d v="2022-12-12T00:00:00"/>
    <d v="2022-12-24T00:00:00"/>
    <d v="2023-02-11T20:36:00"/>
    <s v="ONE"/>
    <n v="24120"/>
    <x v="0"/>
    <x v="2"/>
  </r>
  <r>
    <m/>
    <x v="0"/>
    <x v="0"/>
    <n v="40351311"/>
    <s v="EMBARCADO"/>
    <n v="1021767"/>
    <s v="VALUE"/>
    <s v="TIANJIN XINGANG, CHINA"/>
    <d v="2022-12-06T00:00:00"/>
    <d v="2022-12-24T00:00:00"/>
    <d v="2023-02-11T20:36:00"/>
    <s v="ONE"/>
    <n v="12330"/>
    <x v="0"/>
    <x v="2"/>
  </r>
  <r>
    <m/>
    <x v="0"/>
    <x v="0"/>
    <n v="40351311"/>
    <s v="EMBARCADO"/>
    <n v="1021767"/>
    <s v="VALUE"/>
    <s v="TIANJIN XINGANG, CHINA"/>
    <d v="2022-12-05T00:00:00"/>
    <d v="2022-12-24T00:00:00"/>
    <d v="2023-02-11T20:36:00"/>
    <s v="ONE"/>
    <n v="11682"/>
    <x v="0"/>
    <x v="2"/>
  </r>
  <r>
    <m/>
    <x v="0"/>
    <x v="0"/>
    <n v="40351310"/>
    <s v="EMBARCADO"/>
    <n v="1021767"/>
    <s v="MSC RUBY"/>
    <s v="TIANJIN XINGANG, CHINA"/>
    <d v="2022-12-07T00:00:00"/>
    <d v="2022-12-25T00:00:00"/>
    <d v="2023-02-12T20:36:00"/>
    <s v="ONE"/>
    <n v="24624"/>
    <x v="0"/>
    <x v="2"/>
  </r>
  <r>
    <m/>
    <x v="0"/>
    <x v="0"/>
    <n v="40351309"/>
    <s v="EMBARCADO"/>
    <n v="1021767"/>
    <s v="MSC RUBY"/>
    <s v="TIANJIN XINGANG, CHINA"/>
    <d v="2022-12-08T00:00:00"/>
    <d v="2022-12-25T00:00:00"/>
    <d v="2023-02-12T20:36:00"/>
    <s v="MSC"/>
    <n v="25002"/>
    <x v="0"/>
    <x v="2"/>
  </r>
  <r>
    <m/>
    <x v="0"/>
    <x v="0"/>
    <n v="40351308"/>
    <s v="EMBARCADO"/>
    <n v="1021767"/>
    <s v="MSC RUBY"/>
    <s v="TIANJIN XINGANG, CHINA"/>
    <d v="2022-12-09T00:00:00"/>
    <d v="2022-12-25T00:00:00"/>
    <d v="2023-02-12T20:36:00"/>
    <s v="MSC"/>
    <n v="23940"/>
    <x v="0"/>
    <x v="2"/>
  </r>
  <r>
    <m/>
    <x v="0"/>
    <x v="0"/>
    <n v="40351307"/>
    <s v="EMBARCADO"/>
    <n v="1021767"/>
    <s v="MANZANILLO EXPRESS"/>
    <s v="SHANGHAI, CHINA"/>
    <d v="2022-12-01T00:00:00"/>
    <d v="2022-12-09T00:00:00"/>
    <d v="2023-01-14T09:24:00"/>
    <s v="MSC"/>
    <n v="24084"/>
    <x v="0"/>
    <x v="2"/>
  </r>
  <r>
    <m/>
    <x v="0"/>
    <x v="0"/>
    <n v="40351305"/>
    <s v="EMBARCADO"/>
    <n v="1021767"/>
    <s v="COYHAIQUE"/>
    <s v="YANTIAN, CHINA"/>
    <d v="2022-12-04T00:00:00"/>
    <d v="2022-12-14T00:00:00"/>
    <d v="2023-01-15T22:27:00"/>
    <s v="MSC"/>
    <n v="25002"/>
    <x v="0"/>
    <x v="2"/>
  </r>
  <r>
    <m/>
    <x v="0"/>
    <x v="0"/>
    <n v="40351304"/>
    <s v="EMBARCADO"/>
    <n v="1021767"/>
    <s v="EVER LOYAL"/>
    <s v="YANTIAN, CHINA"/>
    <d v="2022-12-03T00:00:00"/>
    <d v="2022-12-08T00:00:00"/>
    <d v="2023-01-09T22:27:00"/>
    <s v="EVERGREEN"/>
    <n v="25002"/>
    <x v="0"/>
    <x v="2"/>
  </r>
  <r>
    <m/>
    <x v="0"/>
    <x v="0"/>
    <n v="40351301"/>
    <s v="EMBARCADO"/>
    <n v="1012448"/>
    <s v="SEASPAN BELIEF"/>
    <s v="YANTIAN, CHINA"/>
    <d v="2022-12-21T00:00:00"/>
    <d v="2022-12-31T00:00:00"/>
    <d v="2023-02-01T22:27:00"/>
    <s v="MSC"/>
    <n v="24000"/>
    <x v="0"/>
    <x v="2"/>
  </r>
  <r>
    <m/>
    <x v="0"/>
    <x v="0"/>
    <n v="40351300"/>
    <s v="EMBARCADO"/>
    <n v="1012448"/>
    <s v="SEASPAN BELIEF"/>
    <s v="YANTIAN, CHINA"/>
    <d v="2022-12-20T00:00:00"/>
    <d v="2022-12-31T00:00:00"/>
    <d v="2023-02-01T22:27:00"/>
    <s v="HAPAG LLOYD"/>
    <n v="24000"/>
    <x v="0"/>
    <x v="2"/>
  </r>
  <r>
    <m/>
    <x v="0"/>
    <x v="0"/>
    <n v="40351299"/>
    <s v="EMBARCADO"/>
    <n v="1012448"/>
    <s v="COYHAIQUE"/>
    <s v="YANTIAN, CHINA"/>
    <d v="2022-12-09T00:00:00"/>
    <d v="2022-12-14T00:00:00"/>
    <d v="2023-01-15T22:27:00"/>
    <s v="MSC"/>
    <n v="24000"/>
    <x v="0"/>
    <x v="2"/>
  </r>
  <r>
    <m/>
    <x v="0"/>
    <x v="0"/>
    <n v="40351298"/>
    <s v="EMBARCADO"/>
    <n v="1012448"/>
    <s v="MSC RUBY"/>
    <s v="YANTIAN, CHINA"/>
    <d v="2022-12-07T00:00:00"/>
    <d v="2022-12-25T00:00:00"/>
    <d v="2023-01-26T22:27:00"/>
    <s v="MSC"/>
    <n v="24000"/>
    <x v="0"/>
    <x v="2"/>
  </r>
  <r>
    <m/>
    <x v="0"/>
    <x v="0"/>
    <n v="40351297"/>
    <s v="EMBARCADO"/>
    <n v="1012448"/>
    <s v="MSC RUBY"/>
    <s v="YANTIAN, CHINA"/>
    <d v="2022-12-05T00:00:00"/>
    <d v="2022-12-25T00:00:00"/>
    <d v="2023-01-26T22:27:00"/>
    <s v="HAPAG LLOYD"/>
    <n v="24000"/>
    <x v="0"/>
    <x v="2"/>
  </r>
  <r>
    <m/>
    <x v="0"/>
    <x v="0"/>
    <n v="40351296"/>
    <s v="EMBARCADO"/>
    <n v="1012448"/>
    <s v="MSC JEWEL"/>
    <s v="YANTIAN, CHINA"/>
    <d v="2022-12-02T00:00:00"/>
    <d v="2022-12-09T00:00:00"/>
    <d v="2023-01-10T22:27:00"/>
    <s v="MSC"/>
    <n v="24000"/>
    <x v="0"/>
    <x v="2"/>
  </r>
  <r>
    <m/>
    <x v="0"/>
    <x v="0"/>
    <n v="40351278"/>
    <s v="EMBARCADO"/>
    <n v="1012504"/>
    <s v="SEASPAN BELIEF"/>
    <s v="YANTIAN, CHINA"/>
    <d v="2022-12-23T00:00:00"/>
    <d v="2022-12-31T00:00:00"/>
    <d v="2023-02-01T22:27:00"/>
    <s v="MSC"/>
    <n v="7200"/>
    <x v="0"/>
    <x v="2"/>
  </r>
  <r>
    <m/>
    <x v="0"/>
    <x v="0"/>
    <n v="40351278"/>
    <s v="EMBARCADO"/>
    <n v="1012504"/>
    <s v="SEASPAN BELIEF"/>
    <s v="YANTIAN, CHINA"/>
    <d v="2022-12-23T00:00:00"/>
    <d v="2022-12-31T00:00:00"/>
    <d v="2023-02-01T22:27:00"/>
    <s v="MSC"/>
    <n v="16780"/>
    <x v="0"/>
    <x v="2"/>
  </r>
  <r>
    <m/>
    <x v="0"/>
    <x v="0"/>
    <n v="40351277"/>
    <s v="EMBARCADO"/>
    <n v="1012504"/>
    <s v="MSC JEWEL"/>
    <s v="YANTIAN, CHINA"/>
    <d v="2022-12-02T00:00:00"/>
    <d v="2022-12-09T00:00:00"/>
    <d v="2023-01-10T22:27:00"/>
    <s v="MSC"/>
    <n v="24000"/>
    <x v="0"/>
    <x v="2"/>
  </r>
  <r>
    <m/>
    <x v="0"/>
    <x v="0"/>
    <n v="40351276"/>
    <s v="EMBARCADO"/>
    <n v="1012504"/>
    <s v="MSC RUBY"/>
    <s v="YANTIAN, CHINA"/>
    <d v="2022-12-07T00:00:00"/>
    <d v="2022-12-25T00:00:00"/>
    <d v="2023-01-26T22:27:00"/>
    <s v="HAPAG LLOYD"/>
    <n v="24000"/>
    <x v="0"/>
    <x v="2"/>
  </r>
  <r>
    <m/>
    <x v="0"/>
    <x v="0"/>
    <n v="40351275"/>
    <s v="EMBARCADO"/>
    <n v="1012681"/>
    <s v="MSC RUBY"/>
    <s v="YANTIAN, CHINA"/>
    <d v="2022-12-08T00:00:00"/>
    <d v="2022-12-25T00:00:00"/>
    <d v="2023-01-26T22:27:00"/>
    <s v="MSC"/>
    <n v="24000"/>
    <x v="0"/>
    <x v="2"/>
  </r>
  <r>
    <m/>
    <x v="0"/>
    <x v="0"/>
    <n v="40351274"/>
    <s v="EMBARCADO"/>
    <n v="1012434"/>
    <s v="MSC JEWEL"/>
    <s v="YANTIAN, CHINA"/>
    <d v="2022-12-03T00:00:00"/>
    <d v="2022-12-09T00:00:00"/>
    <d v="2023-01-10T22:27:00"/>
    <s v="MSC"/>
    <n v="24000"/>
    <x v="0"/>
    <x v="2"/>
  </r>
  <r>
    <m/>
    <x v="0"/>
    <x v="0"/>
    <n v="40351264"/>
    <s v="EMBARCADO"/>
    <n v="1011586"/>
    <s v="VALUE"/>
    <s v="SHANGHAI, CHINA"/>
    <d v="2022-12-13T00:00:00"/>
    <d v="2022-12-24T00:00:00"/>
    <d v="2023-01-29T09:24:00"/>
    <s v="MSC"/>
    <n v="19954"/>
    <x v="0"/>
    <x v="2"/>
  </r>
  <r>
    <m/>
    <x v="0"/>
    <x v="0"/>
    <n v="40351263"/>
    <s v="EMBARCADO"/>
    <n v="1011586"/>
    <s v="MSC RUBY"/>
    <s v="SHANGHAI, CHINA"/>
    <d v="2022-12-07T00:00:00"/>
    <d v="2022-12-25T00:00:00"/>
    <d v="2023-01-30T09:24:00"/>
    <s v="HAPAG LLOYD"/>
    <n v="19954"/>
    <x v="0"/>
    <x v="2"/>
  </r>
  <r>
    <m/>
    <x v="0"/>
    <x v="0"/>
    <n v="40351262"/>
    <s v="EMBARCADO"/>
    <n v="1011586"/>
    <s v="YM UTILITY"/>
    <s v="SHANGHAI, CHINA"/>
    <d v="2022-12-05T00:00:00"/>
    <d v="2022-12-14T00:00:00"/>
    <d v="2023-01-19T09:24:00"/>
    <s v="EVERGREEN"/>
    <n v="19954"/>
    <x v="0"/>
    <x v="2"/>
  </r>
  <r>
    <m/>
    <x v="0"/>
    <x v="0"/>
    <n v="40351257"/>
    <s v="EMBARCADO"/>
    <n v="1012455"/>
    <s v="KOTA LAYANG"/>
    <s v="SHANGHAI, CHINA"/>
    <d v="2022-12-10T00:00:00"/>
    <d v="2022-12-16T00:00:00"/>
    <d v="2023-01-21T09:24:00"/>
    <s v="WAN HAI"/>
    <n v="24000"/>
    <x v="0"/>
    <x v="2"/>
  </r>
  <r>
    <m/>
    <x v="0"/>
    <x v="0"/>
    <n v="40351256"/>
    <s v="EMBARCADO"/>
    <n v="1012455"/>
    <s v="MSC JEWEL"/>
    <s v="SHANGHAI, CHINA"/>
    <d v="2022-12-03T00:00:00"/>
    <d v="2022-12-09T00:00:00"/>
    <d v="2023-01-14T09:24:00"/>
    <s v="MSC"/>
    <n v="24000"/>
    <x v="0"/>
    <x v="2"/>
  </r>
  <r>
    <m/>
    <x v="3"/>
    <x v="0"/>
    <n v="40351226"/>
    <s v="EMBARCADO"/>
    <n v="1023386"/>
    <s v="MSC ANTIGUA NX252R"/>
    <s v="SANTA CRUZ DE TENERIFE, PUERTO"/>
    <d v="2022-12-28T00:00:00"/>
    <d v="2022-12-31T00:00:00"/>
    <d v="2023-02-09T00:00:00"/>
    <s v="MSC"/>
    <n v="8006.08"/>
    <x v="0"/>
    <x v="2"/>
  </r>
  <r>
    <m/>
    <x v="3"/>
    <x v="0"/>
    <n v="40351226"/>
    <s v="EMBARCADO"/>
    <n v="1022097"/>
    <s v="MSC ANTIGUA NX252R"/>
    <s v="SANTA CRUZ DE TENERIFE, PUERTO"/>
    <d v="2022-12-29T00:00:00"/>
    <d v="2022-12-31T00:00:00"/>
    <d v="2023-02-09T00:00:00"/>
    <s v="MSC"/>
    <n v="14009.88"/>
    <x v="0"/>
    <x v="2"/>
  </r>
  <r>
    <m/>
    <x v="3"/>
    <x v="0"/>
    <n v="40351225"/>
    <s v="EMBARCADO"/>
    <n v="1030279"/>
    <s v="SAFMARINE BENGUELA 250N"/>
    <s v="ROTTERDAM, PUERTO"/>
    <d v="2022-12-15T00:00:00"/>
    <d v="2022-12-22T00:00:00"/>
    <d v="2023-01-18T23:54:00"/>
    <s v="MAERSK"/>
    <n v="21600"/>
    <x v="0"/>
    <x v="2"/>
  </r>
  <r>
    <m/>
    <x v="3"/>
    <x v="0"/>
    <n v="40351224"/>
    <s v="EMBARCADO"/>
    <n v="1030265"/>
    <s v="SAFMARINE BENGUELA 250N"/>
    <s v="ROTTERDAM, PUERTO"/>
    <d v="2022-12-17T00:00:00"/>
    <d v="2022-12-22T00:00:00"/>
    <d v="2023-01-18T23:54:00"/>
    <s v="MAERSK"/>
    <n v="21600"/>
    <x v="0"/>
    <x v="2"/>
  </r>
  <r>
    <m/>
    <x v="3"/>
    <x v="0"/>
    <n v="40351222"/>
    <s v="EMBARCADO"/>
    <n v="1020853"/>
    <s v="MAERSK BATAM 249N"/>
    <s v="HAMBURG, PORT"/>
    <d v="2022-12-08T00:00:00"/>
    <d v="2022-12-15T00:00:00"/>
    <d v="2023-01-13T21:29:00"/>
    <s v="MAERSK"/>
    <n v="10000"/>
    <x v="0"/>
    <x v="2"/>
  </r>
  <r>
    <m/>
    <x v="3"/>
    <x v="0"/>
    <n v="40351222"/>
    <s v="EMBARCADO"/>
    <n v="1020853"/>
    <s v="MAERSK BATAM 249N"/>
    <s v="HAMBURG, PORT"/>
    <d v="2022-12-08T00:00:00"/>
    <d v="2022-12-15T00:00:00"/>
    <d v="2023-01-13T21:29:00"/>
    <s v="MAERSK"/>
    <n v="10000"/>
    <x v="0"/>
    <x v="2"/>
  </r>
  <r>
    <m/>
    <x v="3"/>
    <x v="0"/>
    <n v="40351221"/>
    <s v="EMBARCADO"/>
    <n v="1020853"/>
    <s v="MSC AINO NX249R"/>
    <s v="HAMBURG, PORT"/>
    <d v="2022-12-05T00:00:00"/>
    <d v="2022-12-10T00:00:00"/>
    <d v="2023-01-08T21:29:00"/>
    <s v="MSC"/>
    <n v="7700"/>
    <x v="0"/>
    <x v="2"/>
  </r>
  <r>
    <m/>
    <x v="3"/>
    <x v="0"/>
    <n v="40351221"/>
    <s v="EMBARCADO"/>
    <n v="1020853"/>
    <s v="MSC AINO NX249R"/>
    <s v="HAMBURG, PORT"/>
    <d v="2022-12-05T00:00:00"/>
    <d v="2022-12-10T00:00:00"/>
    <d v="2023-01-08T21:29:00"/>
    <s v="MSC"/>
    <n v="12300"/>
    <x v="0"/>
    <x v="2"/>
  </r>
  <r>
    <m/>
    <x v="3"/>
    <x v="0"/>
    <n v="40351220"/>
    <s v="EMBARCADO"/>
    <n v="1020853"/>
    <s v="MAERSK BRANI 248N"/>
    <s v="HAMBURG, PORT"/>
    <d v="2022-12-02T00:00:00"/>
    <d v="2022-12-09T00:00:00"/>
    <d v="2023-01-07T21:29:00"/>
    <s v="MAERSK"/>
    <n v="20000"/>
    <x v="0"/>
    <x v="2"/>
  </r>
  <r>
    <m/>
    <x v="1"/>
    <x v="0"/>
    <n v="40350756"/>
    <s v="EMBARCADO"/>
    <n v="1030683"/>
    <s v="CAPE PIONEER 0001N"/>
    <s v="CAUCEDO, PUERTO"/>
    <d v="2022-12-16T00:00:00"/>
    <d v="2022-12-25T00:00:00"/>
    <d v="2023-01-09T15:02:00"/>
    <s v="HAPAG LLOYD"/>
    <n v="24008.198179999999"/>
    <x v="0"/>
    <x v="2"/>
  </r>
  <r>
    <m/>
    <x v="1"/>
    <x v="0"/>
    <n v="40350755"/>
    <s v="EMBARCADO"/>
    <n v="1030683"/>
    <s v="CMA CGM ARKANSAS 2244N"/>
    <s v="CAUCEDO, PUERTO"/>
    <d v="2022-12-01T00:00:00"/>
    <d v="2022-12-10T00:00:00"/>
    <d v="2022-12-25T15:02:00"/>
    <s v="HAPAG LLOYD"/>
    <n v="24008.198179999999"/>
    <x v="0"/>
    <x v="2"/>
  </r>
  <r>
    <m/>
    <x v="4"/>
    <x v="0"/>
    <n v="40350242"/>
    <s v="EMBARCADO"/>
    <n v="1030658"/>
    <s v="MSC JEWEL 0241W"/>
    <s v="MANZANILLO, PUERTO"/>
    <d v="2022-12-05T00:00:00"/>
    <d v="2022-12-09T00:00:00"/>
    <d v="2022-12-24T04:36:00"/>
    <s v="ONE"/>
    <n v="24017.360000000001"/>
    <x v="0"/>
    <x v="2"/>
  </r>
  <r>
    <m/>
    <x v="2"/>
    <x v="1"/>
    <n v="40350185"/>
    <s v="EMBARCADO"/>
    <n v="1022150"/>
    <s v="AMSTERDAM EXPRESS 247W"/>
    <s v="GUAYAQUIL, PUERTO"/>
    <d v="2022-12-05T00:00:00"/>
    <d v="2022-12-10T00:00:00"/>
    <d v="2022-12-18T10:31:00"/>
    <s v="SEALAND"/>
    <n v="23959.02"/>
    <x v="0"/>
    <x v="2"/>
  </r>
  <r>
    <m/>
    <x v="2"/>
    <x v="1"/>
    <n v="40350184"/>
    <s v="EMBARCADO"/>
    <n v="1022150"/>
    <s v="AMSTERDAM EXPRESS 247W"/>
    <s v="GUAYAQUIL, PUERTO"/>
    <d v="2022-12-05T00:00:00"/>
    <d v="2022-12-10T00:00:00"/>
    <d v="2022-12-18T10:31:00"/>
    <s v="HAMBURG SUD"/>
    <n v="23983.27"/>
    <x v="0"/>
    <x v="2"/>
  </r>
  <r>
    <m/>
    <x v="2"/>
    <x v="1"/>
    <n v="40350182"/>
    <s v="EMBARCADO"/>
    <n v="1021385"/>
    <s v="SAN ANTONIO EXPRESS 248W"/>
    <s v="GUAYAQUIL, PUERTO"/>
    <d v="2022-12-14T00:00:00"/>
    <d v="2022-12-18T00:00:00"/>
    <d v="2022-12-26T10:31:00"/>
    <s v="SEALAND"/>
    <n v="23989.18"/>
    <x v="0"/>
    <x v="2"/>
  </r>
  <r>
    <m/>
    <x v="0"/>
    <x v="0"/>
    <n v="40346421"/>
    <s v="EMBARCADO"/>
    <n v="1022636"/>
    <s v="COSCO SHIPPING VOLGA"/>
    <s v="SHANGHAI, CHINA"/>
    <d v="2022-11-11T00:00:00"/>
    <d v="2022-12-01T00:00:00"/>
    <d v="2023-12-19T00:00:00"/>
    <s v="CMA CGM"/>
    <n v="24105"/>
    <x v="0"/>
    <x v="2"/>
  </r>
  <r>
    <m/>
    <x v="0"/>
    <x v="0"/>
    <n v="40351409"/>
    <s v="EMBARCADO"/>
    <n v="1022183"/>
    <s v="CMA CGM ARKANSAS"/>
    <s v="NANSHA, PUERTO"/>
    <d v="2022-11-11T00:00:00"/>
    <d v="2022-12-10T00:00:00"/>
    <d v="2023-12-18T00:00:00"/>
    <s v="CMA CGM"/>
    <n v="24679.93"/>
    <x v="0"/>
    <x v="2"/>
  </r>
  <r>
    <m/>
    <x v="0"/>
    <x v="0"/>
    <n v="40351634"/>
    <s v="EMBARCADO"/>
    <n v="1022851"/>
    <s v="ANTHEA Y"/>
    <s v="SHANGHAI, CHINA"/>
    <d v="2022-11-11T00:00:00"/>
    <d v="2022-12-21T00:00:00"/>
    <d v="2023-12-17T00:00:00"/>
    <s v="CMA CGM"/>
    <n v="24501.47"/>
    <x v="0"/>
    <x v="2"/>
  </r>
  <r>
    <m/>
    <x v="2"/>
    <x v="1"/>
    <n v="40349808"/>
    <s v="EMBARCADO"/>
    <n v="1020944"/>
    <s v="CAPE TAINARO NX251R"/>
    <s v="BUENAVENTURA, PUERTO"/>
    <d v="2022-12-20T00:00:00"/>
    <d v="2022-12-24T00:00:00"/>
    <d v="2023-01-10T10:10:00"/>
    <s v="MSC"/>
    <n v="23988.05"/>
    <x v="0"/>
    <x v="2"/>
  </r>
  <r>
    <m/>
    <x v="2"/>
    <x v="1"/>
    <n v="40349806"/>
    <s v="EMBARCADO"/>
    <n v="1012556"/>
    <s v="POLAR PERU 252N"/>
    <s v="BUENAVENTURA, PUERTO"/>
    <d v="2022-12-28T00:00:00"/>
    <d v="2022-12-30T00:00:00"/>
    <d v="2023-01-16T10:10:00"/>
    <s v="SEALAND"/>
    <n v="24012.85"/>
    <x v="0"/>
    <x v="2"/>
  </r>
  <r>
    <m/>
    <x v="2"/>
    <x v="1"/>
    <n v="40349724"/>
    <s v="EMBARCADO"/>
    <n v="1030817"/>
    <s v="MSC JEWEL FA247R"/>
    <s v="CALLAO, PUERTO"/>
    <d v="2022-12-05T00:00:00"/>
    <d v="2022-12-09T00:00:00"/>
    <d v="2022-12-16T21:00:00"/>
    <s v="MSC"/>
    <n v="24006.27"/>
    <x v="0"/>
    <x v="2"/>
  </r>
  <r>
    <m/>
    <x v="2"/>
    <x v="1"/>
    <n v="40349723"/>
    <s v="EMBARCADO"/>
    <n v="1030817"/>
    <s v="MSC RUBY FA244A"/>
    <s v="CALLAO, PUERTO"/>
    <d v="2022-12-06T00:00:00"/>
    <d v="2022-12-25T00:00:00"/>
    <d v="2023-01-01T21:00:00"/>
    <s v="MSC"/>
    <n v="24006.19"/>
    <x v="0"/>
    <x v="2"/>
  </r>
  <r>
    <m/>
    <x v="2"/>
    <x v="1"/>
    <n v="40349704"/>
    <s v="EMBARCADO"/>
    <n v="1023355"/>
    <s v="VALPARAISO EXPRESS 2247N "/>
    <s v="CALLAO, PUERTO"/>
    <d v="2022-12-23T00:00:00"/>
    <d v="2022-12-30T00:00:00"/>
    <d v="2023-01-06T21:00:00"/>
    <s v="COSCO"/>
    <n v="23995.32"/>
    <x v="0"/>
    <x v="2"/>
  </r>
  <r>
    <m/>
    <x v="3"/>
    <x v="0"/>
    <n v="40349701"/>
    <s v="EMBARCADO"/>
    <n v="1030684"/>
    <s v="SAFMARINE BENGUELA 250N"/>
    <s v="CAPE TOWN, PUERTO"/>
    <d v="2022-12-15T00:00:00"/>
    <d v="2022-12-22T00:00:00"/>
    <d v="2023-03-15T00:00:00"/>
    <s v="MAERSK"/>
    <n v="24000"/>
    <x v="0"/>
    <x v="2"/>
  </r>
  <r>
    <m/>
    <x v="0"/>
    <x v="0"/>
    <n v="40349697"/>
    <s v="EMBARCADO"/>
    <n v="1022080"/>
    <s v="MSC RUBY"/>
    <s v="SHANGHAI, CHINA"/>
    <d v="2022-12-12T00:00:00"/>
    <d v="2022-12-25T00:00:00"/>
    <d v="2023-01-30T09:24:00"/>
    <s v="MSC"/>
    <n v="24020"/>
    <x v="0"/>
    <x v="2"/>
  </r>
  <r>
    <m/>
    <x v="0"/>
    <x v="0"/>
    <n v="40349693"/>
    <s v="EMBARCADO"/>
    <n v="1022417"/>
    <s v="SEASPAN BELIEF"/>
    <s v="SHANGHAI, CHINA"/>
    <d v="2022-12-20T00:00:00"/>
    <d v="2022-12-31T00:00:00"/>
    <d v="2023-02-05T09:24:00"/>
    <s v="HAPAG LLOYD"/>
    <n v="24300"/>
    <x v="0"/>
    <x v="2"/>
  </r>
  <r>
    <m/>
    <x v="2"/>
    <x v="1"/>
    <n v="40349488"/>
    <s v="EMBARCADO"/>
    <n v="1021085"/>
    <s v="CAPE TAINARO NX251R"/>
    <s v="BUENAVENTURA, PUERTO"/>
    <d v="2022-12-21T00:00:00"/>
    <d v="2022-12-24T00:00:00"/>
    <d v="2023-01-10T10:10:00"/>
    <s v="MSC"/>
    <n v="20833.45"/>
    <x v="0"/>
    <x v="2"/>
  </r>
  <r>
    <m/>
    <x v="6"/>
    <x v="1"/>
    <n v="40349435"/>
    <s v="EMBARCADO"/>
    <n v="1030535"/>
    <s v="VALUE 2245W"/>
    <s v="BUSAN {PUSAN}, PUERTO"/>
    <d v="2022-12-12T00:00:00"/>
    <d v="2022-12-24T00:00:00"/>
    <d v="2023-02-01T21:13:00"/>
    <s v="ONE"/>
    <n v="21998.16"/>
    <x v="0"/>
    <x v="2"/>
  </r>
  <r>
    <m/>
    <x v="1"/>
    <x v="0"/>
    <n v="40349138"/>
    <s v="EMBARCADO"/>
    <n v="1012160"/>
    <s v="MAERSK LAUNCESTON 250N"/>
    <s v="PORT HUENEME, CA"/>
    <d v="2022-12-07T00:00:00"/>
    <d v="2022-12-17T00:00:00"/>
    <d v="2023-01-11T09:05:00"/>
    <s v="SEALAND"/>
    <n v="18143.68"/>
    <x v="0"/>
    <x v="2"/>
  </r>
  <r>
    <m/>
    <x v="2"/>
    <x v="1"/>
    <n v="40349036"/>
    <s v="EMBARCADO"/>
    <n v="1030515"/>
    <s v="MSC ROMANE NX250R"/>
    <s v="CARTAGENA, PUERTO"/>
    <d v="2022-12-13T00:00:00"/>
    <d v="2022-12-17T00:00:00"/>
    <d v="2023-01-01T15:22:00"/>
    <s v="MSC"/>
    <n v="280"/>
    <x v="0"/>
    <x v="2"/>
  </r>
  <r>
    <m/>
    <x v="5"/>
    <x v="0"/>
    <n v="40348980"/>
    <s v="EMBARCADO"/>
    <n v="1021931"/>
    <s v="SEASPAN BELIEF 2245W"/>
    <s v="YOKOHAMA (ADUANA PRINCIPAL)"/>
    <d v="2022-12-22T00:00:00"/>
    <d v="2022-12-31T00:00:00"/>
    <d v="2023-02-05T12:18:00"/>
    <s v="ONE"/>
    <n v="2044.71"/>
    <x v="0"/>
    <x v="2"/>
  </r>
  <r>
    <m/>
    <x v="5"/>
    <x v="0"/>
    <n v="40348979"/>
    <s v="EMBARCADO"/>
    <n v="1021925"/>
    <s v="SEASPAN BELIEF 2245W"/>
    <s v="YOKOHAMA (ADUANA PRINCIPAL)"/>
    <d v="2022-12-22T00:00:00"/>
    <d v="2022-12-31T00:00:00"/>
    <d v="2023-02-05T12:18:00"/>
    <s v="ONE"/>
    <n v="3023.89"/>
    <x v="0"/>
    <x v="2"/>
  </r>
  <r>
    <m/>
    <x v="5"/>
    <x v="0"/>
    <n v="40348979"/>
    <s v="EMBARCADO"/>
    <n v="1022515"/>
    <s v="SEASPAN BELIEF 2245W"/>
    <s v="YOKOHAMA (ADUANA PRINCIPAL)"/>
    <d v="2022-12-22T00:00:00"/>
    <d v="2022-12-31T00:00:00"/>
    <d v="2023-02-05T12:18:00"/>
    <s v="ONE"/>
    <n v="7129.25"/>
    <x v="0"/>
    <x v="2"/>
  </r>
  <r>
    <m/>
    <x v="5"/>
    <x v="0"/>
    <n v="40348979"/>
    <s v="EMBARCADO"/>
    <n v="1022863"/>
    <s v="SEASPAN BELIEF 2245W"/>
    <s v="YOKOHAMA (ADUANA PRINCIPAL)"/>
    <d v="2022-12-22T00:00:00"/>
    <d v="2022-12-31T00:00:00"/>
    <d v="2023-02-05T12:18:00"/>
    <s v="ONE"/>
    <n v="5027.92"/>
    <x v="0"/>
    <x v="2"/>
  </r>
  <r>
    <m/>
    <x v="5"/>
    <x v="0"/>
    <n v="40348979"/>
    <s v="EMBARCADO"/>
    <n v="1022864"/>
    <s v="SEASPAN BELIEF 2245W"/>
    <s v="YOKOHAMA (ADUANA PRINCIPAL)"/>
    <d v="2022-12-22T00:00:00"/>
    <d v="2022-12-31T00:00:00"/>
    <d v="2023-02-05T12:18:00"/>
    <s v="ONE"/>
    <n v="4031.9"/>
    <x v="0"/>
    <x v="2"/>
  </r>
  <r>
    <m/>
    <x v="5"/>
    <x v="0"/>
    <n v="40348979"/>
    <s v="EMBARCADO"/>
    <n v="1022865"/>
    <s v="SEASPAN BELIEF 2245W"/>
    <s v="YOKOHAMA (ADUANA PRINCIPAL)"/>
    <d v="2022-12-22T00:00:00"/>
    <d v="2022-12-31T00:00:00"/>
    <d v="2023-02-05T12:18:00"/>
    <s v="ONE"/>
    <n v="3011.43"/>
    <x v="0"/>
    <x v="2"/>
  </r>
  <r>
    <m/>
    <x v="5"/>
    <x v="0"/>
    <n v="40348978"/>
    <s v="EMBARCADO"/>
    <n v="1021931"/>
    <s v="SEASPAN BELIEF 2245W"/>
    <s v="YOKOHAMA (ADUANA PRINCIPAL)"/>
    <d v="2022-12-28T00:00:00"/>
    <d v="2022-12-31T00:00:00"/>
    <d v="2023-02-05T12:18:00"/>
    <s v="ONE"/>
    <n v="1952.29"/>
    <x v="0"/>
    <x v="2"/>
  </r>
  <r>
    <m/>
    <x v="5"/>
    <x v="0"/>
    <n v="40348977"/>
    <s v="EMBARCADO"/>
    <n v="1023123"/>
    <s v="SEASPAN BELIEF 2245W"/>
    <s v="YOKOHAMA (ADUANA PRINCIPAL)"/>
    <d v="2022-12-28T00:00:00"/>
    <d v="2022-12-31T00:00:00"/>
    <d v="2023-02-05T12:18:00"/>
    <s v="ONE"/>
    <n v="2056.59"/>
    <x v="0"/>
    <x v="2"/>
  </r>
  <r>
    <m/>
    <x v="5"/>
    <x v="0"/>
    <n v="40348977"/>
    <s v="EMBARCADO"/>
    <n v="1022866"/>
    <s v="SEASPAN BELIEF 2245W"/>
    <s v="YOKOHAMA (ADUANA PRINCIPAL)"/>
    <d v="2022-12-28T00:00:00"/>
    <d v="2022-12-31T00:00:00"/>
    <d v="2023-02-05T12:18:00"/>
    <s v="ONE"/>
    <n v="6006.38"/>
    <x v="0"/>
    <x v="2"/>
  </r>
  <r>
    <m/>
    <x v="5"/>
    <x v="0"/>
    <n v="40348977"/>
    <s v="EMBARCADO"/>
    <n v="1022864"/>
    <s v="SEASPAN BELIEF 2245W"/>
    <s v="YOKOHAMA (ADUANA PRINCIPAL)"/>
    <d v="2022-12-28T00:00:00"/>
    <d v="2022-12-31T00:00:00"/>
    <d v="2023-02-05T12:18:00"/>
    <s v="ONE"/>
    <n v="2040.84"/>
    <x v="0"/>
    <x v="2"/>
  </r>
  <r>
    <m/>
    <x v="5"/>
    <x v="0"/>
    <n v="40348977"/>
    <s v="EMBARCADO"/>
    <n v="1022863"/>
    <s v="SEASPAN BELIEF 2245W"/>
    <s v="YOKOHAMA (ADUANA PRINCIPAL)"/>
    <d v="2022-12-28T00:00:00"/>
    <d v="2022-12-31T00:00:00"/>
    <d v="2023-02-05T12:18:00"/>
    <s v="ONE"/>
    <n v="5014.71"/>
    <x v="0"/>
    <x v="2"/>
  </r>
  <r>
    <m/>
    <x v="5"/>
    <x v="0"/>
    <n v="40348977"/>
    <s v="EMBARCADO"/>
    <n v="1022621"/>
    <s v="SEASPAN BELIEF 2245W"/>
    <s v="YOKOHAMA (ADUANA PRINCIPAL)"/>
    <d v="2022-12-28T00:00:00"/>
    <d v="2022-12-31T00:00:00"/>
    <d v="2023-02-05T12:18:00"/>
    <s v="ONE"/>
    <n v="7145.85"/>
    <x v="0"/>
    <x v="2"/>
  </r>
  <r>
    <m/>
    <x v="5"/>
    <x v="0"/>
    <n v="40348976"/>
    <s v="EMBARCADO"/>
    <n v="1022767"/>
    <s v="MSC RUBY FA244A"/>
    <s v="YOKOHAMA (ADUANA PRINCIPAL)"/>
    <d v="2022-12-10T00:00:00"/>
    <d v="2022-12-25T00:00:00"/>
    <d v="2023-01-30T12:18:00"/>
    <s v="MSC"/>
    <n v="24000"/>
    <x v="0"/>
    <x v="2"/>
  </r>
  <r>
    <m/>
    <x v="4"/>
    <x v="1"/>
    <n v="40348535"/>
    <s v="EMBARCADO"/>
    <n v="1030802"/>
    <s v="SEASPAN BELIEF 2245W"/>
    <s v="MANZANILLO, PUERTO"/>
    <d v="2022-12-21T00:00:00"/>
    <d v="2022-12-31T00:00:00"/>
    <d v="2023-01-15T04:36:00"/>
    <s v="ONE"/>
    <n v="23998.174999999999"/>
    <x v="0"/>
    <x v="2"/>
  </r>
  <r>
    <m/>
    <x v="4"/>
    <x v="1"/>
    <n v="40348534"/>
    <s v="EMBARCADO"/>
    <n v="1030802"/>
    <s v="SEASPAN BELIEF 2245W"/>
    <s v="MANZANILLO, PUERTO"/>
    <d v="2022-12-19T00:00:00"/>
    <d v="2022-12-31T00:00:00"/>
    <d v="2023-01-15T04:36:00"/>
    <s v="ONE"/>
    <n v="23998.09"/>
    <x v="0"/>
    <x v="2"/>
  </r>
  <r>
    <m/>
    <x v="4"/>
    <x v="1"/>
    <n v="40348533"/>
    <s v="EMBARCADO"/>
    <n v="1030802"/>
    <s v="SEASPAN BELIEF 2245W"/>
    <s v="MANZANILLO, PUERTO"/>
    <d v="2022-12-21T00:00:00"/>
    <d v="2022-12-31T00:00:00"/>
    <d v="2023-01-15T04:36:00"/>
    <s v="ONE"/>
    <n v="23996.05"/>
    <x v="0"/>
    <x v="2"/>
  </r>
  <r>
    <m/>
    <x v="3"/>
    <x v="0"/>
    <n v="40348482"/>
    <s v="EMBARCADO"/>
    <n v="1012805"/>
    <s v="SAFMARINE BENGUELA 250N"/>
    <s v="ROTTERDAM, PUERTO"/>
    <d v="2022-12-13T00:00:00"/>
    <d v="2022-12-22T00:00:00"/>
    <d v="2023-01-18T23:54:00"/>
    <s v="MAERSK"/>
    <n v="21600"/>
    <x v="0"/>
    <x v="2"/>
  </r>
  <r>
    <m/>
    <x v="2"/>
    <x v="1"/>
    <n v="40348467"/>
    <s v="EMBARCADO"/>
    <n v="1012744"/>
    <s v="MSC RUBY FA244A"/>
    <s v="CALLAO, PUERTO"/>
    <d v="2022-12-07T00:00:00"/>
    <d v="2022-12-25T00:00:00"/>
    <d v="2023-01-01T21:00:00"/>
    <s v="MSC"/>
    <n v="23999.85"/>
    <x v="0"/>
    <x v="2"/>
  </r>
  <r>
    <m/>
    <x v="2"/>
    <x v="1"/>
    <n v="40348466"/>
    <s v="EMBARCADO"/>
    <n v="1012744"/>
    <s v="SAN ANTONIO EXPRESS 248W"/>
    <s v="CALLAO, PUERTO"/>
    <d v="2022-12-09T00:00:00"/>
    <d v="2022-12-18T00:00:00"/>
    <d v="2022-12-25T21:00:00"/>
    <s v="HAPAG LLOYD"/>
    <n v="23980.15"/>
    <x v="0"/>
    <x v="2"/>
  </r>
  <r>
    <m/>
    <x v="2"/>
    <x v="1"/>
    <n v="40348462"/>
    <s v="EMBARCADO"/>
    <n v="1023126"/>
    <s v="SEASPAN BELIEF 2245E"/>
    <s v="CALLAO, PUERTO"/>
    <d v="2022-12-21T00:00:00"/>
    <d v="2022-12-31T00:00:00"/>
    <d v="2023-01-07T21:00:00"/>
    <s v="MSC"/>
    <n v="2460"/>
    <x v="0"/>
    <x v="2"/>
  </r>
  <r>
    <m/>
    <x v="2"/>
    <x v="1"/>
    <n v="40348462"/>
    <s v="EMBARCADO"/>
    <n v="1021622"/>
    <s v="SEASPAN BELIEF 2245E"/>
    <s v="CALLAO, PUERTO"/>
    <d v="2022-12-21T00:00:00"/>
    <d v="2022-12-31T00:00:00"/>
    <d v="2023-01-07T21:00:00"/>
    <s v="MSC"/>
    <n v="20000"/>
    <x v="0"/>
    <x v="2"/>
  </r>
  <r>
    <m/>
    <x v="2"/>
    <x v="1"/>
    <n v="40348425"/>
    <s v="EMBARCADO"/>
    <n v="1012556"/>
    <s v="MAERSK BRANI 248N"/>
    <s v="BUENAVENTURA, PUERTO"/>
    <d v="2022-12-02T00:00:00"/>
    <d v="2022-12-09T00:00:00"/>
    <d v="2022-12-26T10:10:00"/>
    <s v="SEALAND"/>
    <n v="24014.34"/>
    <x v="0"/>
    <x v="2"/>
  </r>
  <r>
    <m/>
    <x v="3"/>
    <x v="0"/>
    <n v="40348413"/>
    <s v="EMBARCADO"/>
    <n v="1010877"/>
    <s v="MAERSK BATAM 249N"/>
    <s v="DURBAN, PUERTO"/>
    <d v="2022-12-06T00:00:00"/>
    <d v="2022-12-15T00:00:00"/>
    <d v="2023-02-25T23:23:00"/>
    <s v="MAERSK"/>
    <n v="24000"/>
    <x v="0"/>
    <x v="2"/>
  </r>
  <r>
    <m/>
    <x v="3"/>
    <x v="0"/>
    <n v="40348412"/>
    <s v="EMBARCADO"/>
    <n v="1010877"/>
    <s v="MAERSK BRANI 248N"/>
    <s v="DURBAN, PUERTO"/>
    <d v="2022-12-06T00:00:00"/>
    <d v="2022-12-09T00:00:00"/>
    <d v="2023-02-19T23:23:00"/>
    <s v="MAERSK"/>
    <n v="24000"/>
    <x v="0"/>
    <x v="2"/>
  </r>
  <r>
    <m/>
    <x v="3"/>
    <x v="0"/>
    <n v="40348410"/>
    <s v="EMBARCADO"/>
    <n v="1010877"/>
    <s v="MAERSK BRANI 248N"/>
    <s v="DURBAN, PUERTO"/>
    <d v="2022-12-05T00:00:00"/>
    <d v="2022-12-09T00:00:00"/>
    <d v="2023-02-19T23:23:00"/>
    <s v="MAERSK"/>
    <n v="24000"/>
    <x v="0"/>
    <x v="2"/>
  </r>
  <r>
    <m/>
    <x v="4"/>
    <x v="0"/>
    <n v="40348379"/>
    <s v="EMBARCADO"/>
    <n v="1012534"/>
    <s v="MSC RUBY FA244A"/>
    <s v="MANZANILLO, PUERTO"/>
    <d v="2022-12-16T00:00:00"/>
    <d v="2022-12-25T00:00:00"/>
    <d v="2023-01-09T04:36:00"/>
    <s v="MSC"/>
    <n v="19990.96"/>
    <x v="0"/>
    <x v="2"/>
  </r>
  <r>
    <m/>
    <x v="2"/>
    <x v="1"/>
    <n v="40348165"/>
    <s v="EMBARCADO"/>
    <n v="1020086"/>
    <s v="MSC AINO NX249R"/>
    <s v="CARTAGENA, PUERTO"/>
    <d v="2022-12-05T00:00:00"/>
    <d v="2022-12-10T00:00:00"/>
    <d v="2022-12-25T15:22:00"/>
    <s v="MSC"/>
    <n v="24006.55"/>
    <x v="0"/>
    <x v="2"/>
  </r>
  <r>
    <m/>
    <x v="2"/>
    <x v="1"/>
    <n v="40347979"/>
    <s v="EMBARCADO"/>
    <n v="1021078"/>
    <s v="MSC ROMANE NX250R"/>
    <s v="CARTAGENA, PUERTO"/>
    <d v="2022-12-13T00:00:00"/>
    <d v="2022-12-17T00:00:00"/>
    <d v="2023-01-01T15:22:00"/>
    <s v="MSC"/>
    <n v="13986.59"/>
    <x v="0"/>
    <x v="2"/>
  </r>
  <r>
    <m/>
    <x v="2"/>
    <x v="1"/>
    <n v="40347979"/>
    <s v="EMBARCADO"/>
    <n v="1021078"/>
    <s v="MSC ROMANE NX250R"/>
    <s v="CARTAGENA, PUERTO"/>
    <d v="2022-12-13T00:00:00"/>
    <d v="2022-12-17T00:00:00"/>
    <d v="2023-01-01T15:22:00"/>
    <s v="MSC"/>
    <n v="9991.7199999999993"/>
    <x v="0"/>
    <x v="2"/>
  </r>
  <r>
    <m/>
    <x v="2"/>
    <x v="1"/>
    <n v="40347913"/>
    <s v="EMBARCADO"/>
    <n v="1022150"/>
    <s v="CONSTANTIA 249W"/>
    <s v="GUAYAQUIL, PUERTO"/>
    <d v="2022-12-16T00:00:00"/>
    <d v="2022-12-26T00:00:00"/>
    <d v="2023-01-03T10:31:00"/>
    <s v="HAMBURG SUD"/>
    <n v="23998.48"/>
    <x v="0"/>
    <x v="2"/>
  </r>
  <r>
    <m/>
    <x v="2"/>
    <x v="1"/>
    <n v="40347899"/>
    <s v="EMBARCADO"/>
    <n v="1020017"/>
    <s v="MAERSK BRANI 248N"/>
    <s v="CALDERA, PUERTO"/>
    <d v="2022-12-01T00:00:00"/>
    <d v="2022-12-09T00:00:00"/>
    <d v="2022-12-30T14:34:00"/>
    <s v="HAMBURG SUD"/>
    <n v="23954.31"/>
    <x v="0"/>
    <x v="2"/>
  </r>
  <r>
    <m/>
    <x v="2"/>
    <x v="1"/>
    <n v="40347898"/>
    <s v="EMBARCADO"/>
    <n v="1020848"/>
    <s v="MSC ROMANE NX250R"/>
    <s v="CARTAGENA, PUERTO"/>
    <d v="2022-12-09T00:00:00"/>
    <d v="2022-12-17T00:00:00"/>
    <d v="2023-01-01T15:22:00"/>
    <s v="MSC"/>
    <n v="6740.38"/>
    <x v="0"/>
    <x v="2"/>
  </r>
  <r>
    <m/>
    <x v="2"/>
    <x v="1"/>
    <n v="40347898"/>
    <s v="EMBARCADO"/>
    <n v="1020848"/>
    <s v="MSC ROMANE NX250R"/>
    <s v="CARTAGENA, PUERTO"/>
    <d v="2022-12-08T00:00:00"/>
    <d v="2022-12-17T00:00:00"/>
    <d v="2023-01-01T15:22:00"/>
    <s v="MSC"/>
    <n v="17268.98"/>
    <x v="0"/>
    <x v="2"/>
  </r>
  <r>
    <m/>
    <x v="2"/>
    <x v="1"/>
    <n v="40347842"/>
    <s v="EMBARCADO"/>
    <n v="1021187"/>
    <s v="SAN ANTONIO EXPRESS 248W"/>
    <s v="GUAYAQUIL, PUERTO"/>
    <d v="2022-12-12T00:00:00"/>
    <d v="2022-12-18T00:00:00"/>
    <d v="2022-12-26T10:31:00"/>
    <s v="SEALAND"/>
    <n v="23958.16"/>
    <x v="0"/>
    <x v="2"/>
  </r>
  <r>
    <m/>
    <x v="1"/>
    <x v="0"/>
    <n v="40347810"/>
    <s v="EMBARCADO"/>
    <n v="1012532"/>
    <s v="MAERSK BRANI 248N"/>
    <s v="SAN JUAN, PUERTO"/>
    <d v="2022-12-01T00:00:00"/>
    <d v="2022-12-09T00:00:00"/>
    <d v="2023-01-02T02:17:00"/>
    <s v="SEALAND"/>
    <n v="3302.1497599999998"/>
    <x v="0"/>
    <x v="2"/>
  </r>
  <r>
    <m/>
    <x v="2"/>
    <x v="1"/>
    <n v="40347783"/>
    <s v="EMBARCADO"/>
    <n v="1011421"/>
    <s v="MSC ROMANE NX250R"/>
    <s v="CARTAGENA, PUERTO"/>
    <d v="2022-12-09T00:00:00"/>
    <d v="2022-12-17T00:00:00"/>
    <d v="2023-01-01T15:22:00"/>
    <s v="MSC"/>
    <n v="23990.720000000001"/>
    <x v="0"/>
    <x v="2"/>
  </r>
  <r>
    <m/>
    <x v="2"/>
    <x v="1"/>
    <n v="40347782"/>
    <s v="EMBARCADO"/>
    <n v="1011421"/>
    <s v="MAERSK LAUNCESTON 250N"/>
    <s v="CARTAGENA, PUERTO"/>
    <d v="2022-12-09T00:00:00"/>
    <d v="2022-12-17T00:00:00"/>
    <d v="2023-01-01T15:22:00"/>
    <s v="SEALAND"/>
    <n v="23987.23"/>
    <x v="0"/>
    <x v="2"/>
  </r>
  <r>
    <m/>
    <x v="1"/>
    <x v="0"/>
    <n v="40347759"/>
    <s v="EMBARCADO"/>
    <n v="1012521"/>
    <s v="MSC ROMANE NX250R"/>
    <s v="NORFOLK, PUERTO"/>
    <d v="2022-12-08T00:00:00"/>
    <d v="2022-12-17T00:00:00"/>
    <d v="2023-01-17T11:16:00"/>
    <s v="MSC"/>
    <n v="18143.68"/>
    <x v="0"/>
    <x v="2"/>
  </r>
  <r>
    <m/>
    <x v="1"/>
    <x v="0"/>
    <n v="40347758"/>
    <s v="EMBARCADO"/>
    <n v="1012521"/>
    <s v="MAERSK LAUNCESTON 250N"/>
    <s v="PORT HUENEME, CA"/>
    <d v="2022-12-12T00:00:00"/>
    <d v="2022-12-17T00:00:00"/>
    <d v="2023-01-11T09:05:00"/>
    <s v="SEALAND"/>
    <n v="18143.68"/>
    <x v="0"/>
    <x v="2"/>
  </r>
  <r>
    <m/>
    <x v="1"/>
    <x v="0"/>
    <n v="40347757"/>
    <s v="EMBARCADO"/>
    <n v="1012521"/>
    <s v="MAERSK BATAM 249N"/>
    <s v="PORT HUENEME, CA"/>
    <d v="2022-12-05T00:00:00"/>
    <d v="2022-12-15T00:00:00"/>
    <d v="2023-01-09T09:05:00"/>
    <s v="HAMBURG SUD"/>
    <n v="18143.68"/>
    <x v="0"/>
    <x v="2"/>
  </r>
  <r>
    <m/>
    <x v="1"/>
    <x v="0"/>
    <n v="40347751"/>
    <s v="EMBARCADO"/>
    <n v="1012108"/>
    <s v="MAERSK BUTON 251N"/>
    <s v="PORT HUENEME, CA"/>
    <d v="2022-12-22T00:00:00"/>
    <d v="2022-12-29T00:00:00"/>
    <d v="2023-01-23T09:05:00"/>
    <s v="HAMBURG SUD"/>
    <n v="18143.68"/>
    <x v="0"/>
    <x v="2"/>
  </r>
  <r>
    <m/>
    <x v="1"/>
    <x v="0"/>
    <n v="40347750"/>
    <s v="EMBARCADO"/>
    <n v="1012520"/>
    <s v="POLAR PERU 252N"/>
    <s v="NORFOLK, PUERTO"/>
    <d v="2022-12-26T00:00:00"/>
    <d v="2022-12-30T00:00:00"/>
    <d v="2023-01-30T11:16:00"/>
    <s v="SEALAND"/>
    <n v="18143.68"/>
    <x v="0"/>
    <x v="2"/>
  </r>
  <r>
    <m/>
    <x v="1"/>
    <x v="0"/>
    <n v="40347745"/>
    <s v="EMBARCADO"/>
    <n v="1012108"/>
    <s v="SAFMARINE BENGUELA 250N"/>
    <s v="PORT HUENEME, CA"/>
    <d v="2022-12-05T00:00:00"/>
    <d v="2022-12-22T00:00:00"/>
    <d v="2023-01-16T09:05:00"/>
    <s v="HAMBURG SUD"/>
    <n v="18143.68"/>
    <x v="0"/>
    <x v="2"/>
  </r>
  <r>
    <m/>
    <x v="2"/>
    <x v="1"/>
    <n v="40347735"/>
    <s v="EMBARCADO"/>
    <n v="1023433"/>
    <s v="MSC ROMANE NX250R"/>
    <s v="CARTAGENA, PUERTO"/>
    <d v="2022-12-13T00:00:00"/>
    <d v="2022-12-17T00:00:00"/>
    <d v="2023-01-01T15:22:00"/>
    <s v="MSC"/>
    <n v="23973.46"/>
    <x v="0"/>
    <x v="2"/>
  </r>
  <r>
    <m/>
    <x v="2"/>
    <x v="1"/>
    <n v="40347734"/>
    <s v="EMBARCADO"/>
    <n v="1023433"/>
    <s v="MSC ROMANE NX250R"/>
    <s v="CARTAGENA, PUERTO"/>
    <d v="2022-12-11T00:00:00"/>
    <d v="2022-12-17T00:00:00"/>
    <d v="2023-01-01T15:22:00"/>
    <s v="MSC"/>
    <n v="23721.279999999999"/>
    <x v="0"/>
    <x v="2"/>
  </r>
  <r>
    <m/>
    <x v="1"/>
    <x v="0"/>
    <n v="40347698"/>
    <s v="EMBARCADO"/>
    <n v="1012109"/>
    <s v="MSC ANTIGUA NX252R"/>
    <s v="NORFOLK, PUERTO"/>
    <d v="2022-12-22T00:00:00"/>
    <d v="2022-12-31T00:00:00"/>
    <d v="2023-01-31T11:16:00"/>
    <s v="MSC"/>
    <n v="9979.0239999999994"/>
    <x v="0"/>
    <x v="2"/>
  </r>
  <r>
    <m/>
    <x v="1"/>
    <x v="0"/>
    <n v="40347698"/>
    <s v="EMBARCADO"/>
    <n v="1012108"/>
    <s v="MSC ANTIGUA NX252R"/>
    <s v="NORFOLK, PUERTO"/>
    <d v="2022-12-22T00:00:00"/>
    <d v="2022-12-31T00:00:00"/>
    <d v="2023-01-31T11:16:00"/>
    <s v="MSC"/>
    <n v="9979.0239999999994"/>
    <x v="0"/>
    <x v="2"/>
  </r>
  <r>
    <m/>
    <x v="6"/>
    <x v="1"/>
    <n v="40347557"/>
    <s v="EMBARCADO"/>
    <n v="1023283"/>
    <s v="SEASPAN BELIEF 2245W"/>
    <s v="MANILA, PUERTO"/>
    <d v="2022-12-20T00:00:00"/>
    <d v="2022-12-31T00:00:00"/>
    <d v="2023-02-25T04:51:00"/>
    <s v="MSC"/>
    <n v="7000"/>
    <x v="0"/>
    <x v="2"/>
  </r>
  <r>
    <m/>
    <x v="6"/>
    <x v="1"/>
    <n v="40347557"/>
    <s v="EMBARCADO"/>
    <n v="1023283"/>
    <s v="SEASPAN BELIEF 2245W"/>
    <s v="MANILA, PUERTO"/>
    <d v="2022-12-20T00:00:00"/>
    <d v="2022-12-31T00:00:00"/>
    <d v="2023-02-25T04:51:00"/>
    <s v="MSC"/>
    <n v="17000"/>
    <x v="0"/>
    <x v="2"/>
  </r>
  <r>
    <m/>
    <x v="1"/>
    <x v="0"/>
    <n v="40347270"/>
    <s v="EMBARCADO"/>
    <n v="1022619"/>
    <s v="MSC AINO NX249R"/>
    <s v="NEW YORK, PUERTO"/>
    <d v="2022-12-02T00:00:00"/>
    <d v="2022-12-10T00:00:00"/>
    <d v="2023-01-10T19:15:00"/>
    <s v="MSC"/>
    <n v="6808.9874460000001"/>
    <x v="0"/>
    <x v="2"/>
  </r>
  <r>
    <m/>
    <x v="1"/>
    <x v="0"/>
    <n v="40347270"/>
    <s v="EMBARCADO"/>
    <n v="1021398"/>
    <s v="MSC AINO NX249R"/>
    <s v="NEW YORK, PUERTO"/>
    <d v="2022-12-02T00:00:00"/>
    <d v="2022-12-10T00:00:00"/>
    <d v="2023-01-10T19:15:00"/>
    <s v="MSC"/>
    <n v="13830.92726"/>
    <x v="0"/>
    <x v="2"/>
  </r>
  <r>
    <m/>
    <x v="3"/>
    <x v="0"/>
    <n v="40347248"/>
    <s v="EMBARCADO"/>
    <n v="1030711"/>
    <s v="MAERSK BUTON 251N"/>
    <s v="HAMBURG, PORT"/>
    <d v="2022-12-24T00:00:00"/>
    <d v="2022-12-29T00:00:00"/>
    <d v="2023-01-27T21:29:00"/>
    <s v="MAERSK"/>
    <n v="16800"/>
    <x v="0"/>
    <x v="2"/>
  </r>
  <r>
    <m/>
    <x v="3"/>
    <x v="0"/>
    <n v="40347248"/>
    <s v="EMBARCADO"/>
    <n v="1030710"/>
    <s v="MAERSK BUTON 251N"/>
    <s v="HAMBURG, PORT"/>
    <d v="2022-12-24T00:00:00"/>
    <d v="2022-12-29T00:00:00"/>
    <d v="2023-01-27T21:29:00"/>
    <s v="MAERSK"/>
    <n v="4200"/>
    <x v="0"/>
    <x v="2"/>
  </r>
  <r>
    <m/>
    <x v="1"/>
    <x v="0"/>
    <n v="40347229"/>
    <s v="EMBARCADO"/>
    <n v="1020828"/>
    <s v="MSC ANTIGUA NX252R"/>
    <s v="NORFOLK, PUERTO"/>
    <d v="2022-12-27T00:00:00"/>
    <d v="2022-12-31T00:00:00"/>
    <d v="2023-01-31T11:16:00"/>
    <s v="MSC"/>
    <n v="11974.828799999999"/>
    <x v="0"/>
    <x v="2"/>
  </r>
  <r>
    <m/>
    <x v="1"/>
    <x v="0"/>
    <n v="40347229"/>
    <s v="EMBARCADO"/>
    <n v="1021538"/>
    <s v="MSC ANTIGUA NX252R"/>
    <s v="NORFOLK, PUERTO"/>
    <d v="2022-12-27T00:00:00"/>
    <d v="2022-12-31T00:00:00"/>
    <d v="2023-01-31T11:16:00"/>
    <s v="MSC"/>
    <n v="11998.533520000001"/>
    <x v="0"/>
    <x v="2"/>
  </r>
  <r>
    <m/>
    <x v="1"/>
    <x v="0"/>
    <n v="40347211"/>
    <s v="EMBARCADO"/>
    <n v="1012108"/>
    <s v="MSC ROMANE NX250R"/>
    <s v="PORT EVERGLADES, PUERTO"/>
    <d v="2022-12-12T00:00:00"/>
    <d v="2022-12-17T00:00:00"/>
    <d v="2023-01-16T18:13:00"/>
    <s v="MSC"/>
    <n v="19958.047999999999"/>
    <x v="0"/>
    <x v="2"/>
  </r>
  <r>
    <m/>
    <x v="1"/>
    <x v="0"/>
    <n v="40347209"/>
    <s v="EMBARCADO"/>
    <n v="1012110"/>
    <s v="MSC ROMANE NX250R"/>
    <s v="NEW YORK, PUERTO"/>
    <d v="2022-12-12T00:00:00"/>
    <d v="2022-12-17T00:00:00"/>
    <d v="2023-01-17T19:15:00"/>
    <s v="MSC"/>
    <n v="7239.3283199999996"/>
    <x v="0"/>
    <x v="2"/>
  </r>
  <r>
    <m/>
    <x v="1"/>
    <x v="0"/>
    <n v="40347209"/>
    <s v="EMBARCADO"/>
    <n v="1012519"/>
    <s v="MSC ROMANE NX250R"/>
    <s v="NEW YORK, PUERTO"/>
    <d v="2022-12-12T00:00:00"/>
    <d v="2022-12-17T00:00:00"/>
    <d v="2023-01-17T19:15:00"/>
    <s v="MSC"/>
    <n v="1814.3679999999999"/>
    <x v="0"/>
    <x v="2"/>
  </r>
  <r>
    <m/>
    <x v="1"/>
    <x v="0"/>
    <n v="40347209"/>
    <s v="EMBARCADO"/>
    <n v="1012107"/>
    <s v="MSC ROMANE NX250R"/>
    <s v="NEW YORK, PUERTO"/>
    <d v="2022-12-12T00:00:00"/>
    <d v="2022-12-17T00:00:00"/>
    <d v="2023-01-17T19:15:00"/>
    <s v="MSC"/>
    <n v="10904.35168"/>
    <x v="0"/>
    <x v="2"/>
  </r>
  <r>
    <m/>
    <x v="2"/>
    <x v="1"/>
    <n v="40347176"/>
    <s v="EMBARCADO"/>
    <n v="1021092"/>
    <s v="MSC RUBY FA244A"/>
    <s v="CALLAO, PUERTO"/>
    <d v="2022-12-06T00:00:00"/>
    <d v="2022-12-25T00:00:00"/>
    <d v="2023-01-01T21:00:00"/>
    <s v="MSC"/>
    <n v="23886.31"/>
    <x v="0"/>
    <x v="2"/>
  </r>
  <r>
    <m/>
    <x v="4"/>
    <x v="0"/>
    <n v="40347112"/>
    <s v="EMBARCADO"/>
    <n v="1023319"/>
    <s v="MSC RUBY FA244A"/>
    <s v="MANZANILLO, PUERTO"/>
    <d v="2022-12-16T00:00:00"/>
    <d v="2022-12-25T00:00:00"/>
    <d v="2023-01-09T04:36:00"/>
    <s v="ONE"/>
    <n v="4900"/>
    <x v="0"/>
    <x v="2"/>
  </r>
  <r>
    <m/>
    <x v="4"/>
    <x v="0"/>
    <n v="40347112"/>
    <s v="EMBARCADO"/>
    <n v="1023319"/>
    <s v="MSC RUBY FA244A"/>
    <s v="MANZANILLO, PUERTO"/>
    <d v="2022-12-15T00:00:00"/>
    <d v="2022-12-25T00:00:00"/>
    <d v="2023-01-09T04:36:00"/>
    <s v="ONE"/>
    <n v="19100"/>
    <x v="0"/>
    <x v="2"/>
  </r>
  <r>
    <m/>
    <x v="4"/>
    <x v="0"/>
    <n v="40347106"/>
    <s v="EMBARCADO"/>
    <n v="1021874"/>
    <s v="SEASPAN BELIEF 2245W"/>
    <s v="MANZANILLO, PUERTO"/>
    <d v="2022-12-19T00:00:00"/>
    <d v="2022-12-31T00:00:00"/>
    <d v="2023-01-15T04:36:00"/>
    <s v="ONE"/>
    <n v="23866.52"/>
    <x v="0"/>
    <x v="2"/>
  </r>
  <r>
    <m/>
    <x v="4"/>
    <x v="0"/>
    <n v="40347102"/>
    <s v="EMBARCADO"/>
    <n v="1021874"/>
    <s v="MSC RUBY FA244A"/>
    <s v="MANZANILLO, PUERTO"/>
    <d v="2022-12-16T00:00:00"/>
    <d v="2022-12-25T00:00:00"/>
    <d v="2023-01-09T04:36:00"/>
    <s v="MSC"/>
    <n v="24012.78"/>
    <x v="0"/>
    <x v="2"/>
  </r>
  <r>
    <m/>
    <x v="4"/>
    <x v="0"/>
    <n v="40347101"/>
    <s v="EMBARCADO"/>
    <n v="1021874"/>
    <s v="MSC RUBY FA244A"/>
    <s v="MANZANILLO, PUERTO"/>
    <d v="2022-12-06T00:00:00"/>
    <d v="2022-12-25T00:00:00"/>
    <d v="2023-01-09T04:36:00"/>
    <s v="MSC"/>
    <n v="24016.18"/>
    <x v="0"/>
    <x v="2"/>
  </r>
  <r>
    <m/>
    <x v="4"/>
    <x v="0"/>
    <n v="40347087"/>
    <s v="EMBARCADO"/>
    <n v="1021026"/>
    <s v="MSC RUBY FA244A"/>
    <s v="MANZANILLO, PUERTO"/>
    <d v="2022-12-13T00:00:00"/>
    <d v="2022-12-25T00:00:00"/>
    <d v="2023-01-09T04:36:00"/>
    <s v="ONE"/>
    <n v="23895.47"/>
    <x v="0"/>
    <x v="2"/>
  </r>
  <r>
    <m/>
    <x v="4"/>
    <x v="0"/>
    <n v="40347086"/>
    <s v="EMBARCADO"/>
    <n v="1021596"/>
    <s v="MSC RUBY FA250R"/>
    <s v="MANZANILLO, PUERTO"/>
    <d v="2022-12-15T00:00:00"/>
    <d v="2022-12-25T00:00:00"/>
    <d v="2023-01-09T04:36:00"/>
    <s v="MSC"/>
    <n v="23985.94"/>
    <x v="0"/>
    <x v="2"/>
  </r>
  <r>
    <m/>
    <x v="2"/>
    <x v="1"/>
    <n v="40346995"/>
    <s v="EMBARCADO"/>
    <n v="1020848"/>
    <s v="MSC ROMANE NX250R"/>
    <s v="CARTAGENA, PUERTO"/>
    <d v="2022-12-08T00:00:00"/>
    <d v="2022-12-17T00:00:00"/>
    <d v="2023-01-01T15:22:00"/>
    <s v="MSC"/>
    <n v="23993.97"/>
    <x v="0"/>
    <x v="2"/>
  </r>
  <r>
    <m/>
    <x v="5"/>
    <x v="0"/>
    <n v="40346810"/>
    <s v="EMBARCADO"/>
    <n v="1022914"/>
    <s v="SEASPAN BELIEF 2245E"/>
    <s v="YOKOHAMA (ADUANA PRINCIPAL)"/>
    <d v="2022-12-24T00:00:00"/>
    <d v="2022-12-31T00:00:00"/>
    <d v="2023-02-05T12:18:00"/>
    <s v="MSC"/>
    <n v="24000"/>
    <x v="0"/>
    <x v="2"/>
  </r>
  <r>
    <m/>
    <x v="2"/>
    <x v="1"/>
    <n v="40346724"/>
    <s v="EMBARCADO"/>
    <n v="1020412"/>
    <s v="POLAR COLOMBIA 251N"/>
    <s v="CARTAGENA, PUERTO"/>
    <d v="2022-12-20T00:00:00"/>
    <d v="2022-12-25T00:00:00"/>
    <d v="2023-01-09T15:22:00"/>
    <s v="SEALAND"/>
    <n v="8991.25"/>
    <x v="0"/>
    <x v="2"/>
  </r>
  <r>
    <m/>
    <x v="2"/>
    <x v="1"/>
    <n v="40346724"/>
    <s v="EMBARCADO"/>
    <n v="1020412"/>
    <s v="POLAR COLOMBIA 251N"/>
    <s v="CARTAGENA, PUERTO"/>
    <d v="2022-12-19T00:00:00"/>
    <d v="2022-12-25T00:00:00"/>
    <d v="2023-01-09T15:22:00"/>
    <s v="SEALAND"/>
    <n v="15020.19"/>
    <x v="0"/>
    <x v="2"/>
  </r>
  <r>
    <m/>
    <x v="2"/>
    <x v="1"/>
    <n v="40346723"/>
    <s v="EMBARCADO"/>
    <n v="1020412"/>
    <s v="MAERSK BRANI 248N"/>
    <s v="CARTAGENA, PUERTO"/>
    <d v="2022-12-06T00:00:00"/>
    <d v="2022-12-09T00:00:00"/>
    <d v="2022-12-24T15:22:00"/>
    <s v="SEALAND"/>
    <n v="15248.83"/>
    <x v="0"/>
    <x v="2"/>
  </r>
  <r>
    <m/>
    <x v="2"/>
    <x v="1"/>
    <n v="40346723"/>
    <s v="EMBARCADO"/>
    <n v="1020412"/>
    <s v="MAERSK BRANI 248N"/>
    <s v="CARTAGENA, PUERTO"/>
    <d v="2022-12-05T00:00:00"/>
    <d v="2022-12-09T00:00:00"/>
    <d v="2022-12-24T15:22:00"/>
    <s v="SEALAND"/>
    <n v="8745.8799999999992"/>
    <x v="0"/>
    <x v="2"/>
  </r>
  <r>
    <m/>
    <x v="2"/>
    <x v="1"/>
    <n v="40346608"/>
    <s v="EMBARCADO"/>
    <n v="1020086"/>
    <s v="VALPARAISO EXPRESS / 0WCDMN1MA"/>
    <s v="CARTAGENA, PUERTO"/>
    <d v="2022-12-23T00:00:00"/>
    <d v="2022-12-30T00:00:00"/>
    <d v="2023-01-14T15:22:00"/>
    <s v="CMA CGM"/>
    <n v="23981.94"/>
    <x v="0"/>
    <x v="2"/>
  </r>
  <r>
    <m/>
    <x v="2"/>
    <x v="1"/>
    <n v="40346607"/>
    <s v="EMBARCADO"/>
    <n v="1020848"/>
    <s v="VALPARAISO EXPRESS / 0WCDMN1MA"/>
    <s v="CARTAGENA, PUERTO"/>
    <d v="2022-12-23T00:00:00"/>
    <d v="2022-12-30T00:00:00"/>
    <d v="2023-01-14T15:22:00"/>
    <s v="CMA CGM"/>
    <n v="23997.24"/>
    <x v="0"/>
    <x v="2"/>
  </r>
  <r>
    <m/>
    <x v="0"/>
    <x v="0"/>
    <n v="40346560"/>
    <s v="EMBARCADO"/>
    <n v="1030683"/>
    <s v="YM ESSENCE"/>
    <s v="SHANGHAI, CHINA"/>
    <d v="2022-12-26T00:00:00"/>
    <d v="2022-12-30T00:00:00"/>
    <d v="2023-02-04T09:24:00"/>
    <s v="WAN HAI"/>
    <n v="24000"/>
    <x v="0"/>
    <x v="2"/>
  </r>
  <r>
    <m/>
    <x v="0"/>
    <x v="0"/>
    <n v="40346558"/>
    <s v="EMBARCADO"/>
    <n v="1030683"/>
    <s v="SEASPAN BELIEF"/>
    <s v="SHANGHAI, CHINA"/>
    <d v="2022-12-20T00:00:00"/>
    <d v="2022-12-31T00:00:00"/>
    <d v="2023-02-05T09:24:00"/>
    <s v="MSC"/>
    <n v="24000"/>
    <x v="0"/>
    <x v="2"/>
  </r>
  <r>
    <m/>
    <x v="0"/>
    <x v="0"/>
    <n v="40346557"/>
    <s v="EMBARCADO"/>
    <n v="1030683"/>
    <s v="VALUE"/>
    <s v="SHANGHAI, CHINA"/>
    <d v="2022-12-16T00:00:00"/>
    <d v="2022-12-24T00:00:00"/>
    <d v="2023-01-29T09:24:00"/>
    <s v="MSC"/>
    <n v="24000"/>
    <x v="0"/>
    <x v="2"/>
  </r>
  <r>
    <m/>
    <x v="0"/>
    <x v="0"/>
    <n v="40346537"/>
    <s v="EMBARCADO"/>
    <n v="1022186"/>
    <s v="MSC JEWEL"/>
    <s v="TIANJIN XINGANG, CHINA"/>
    <d v="2022-12-02T00:00:00"/>
    <d v="2022-12-09T00:00:00"/>
    <d v="2023-01-27T20:36:00"/>
    <s v="MSC"/>
    <n v="23454"/>
    <x v="0"/>
    <x v="2"/>
  </r>
  <r>
    <m/>
    <x v="0"/>
    <x v="0"/>
    <n v="40346532"/>
    <s v="EMBARCADO"/>
    <n v="1022291"/>
    <s v="SEASPAN BELIEF"/>
    <s v="SHANGHAI, CHINA"/>
    <d v="2022-12-20T00:00:00"/>
    <d v="2022-12-31T00:00:00"/>
    <d v="2023-02-05T09:24:00"/>
    <s v="HAPAG LLOYD"/>
    <n v="24222.13"/>
    <x v="0"/>
    <x v="2"/>
  </r>
  <r>
    <m/>
    <x v="0"/>
    <x v="0"/>
    <n v="40346489"/>
    <s v="EMBARCADO"/>
    <n v="1022033"/>
    <s v="VALUE"/>
    <s v="SHANGHAI, CHINA"/>
    <d v="2022-12-16T00:00:00"/>
    <d v="2022-12-24T00:00:00"/>
    <d v="2023-01-29T09:24:00"/>
    <s v="MSC"/>
    <n v="24000"/>
    <x v="0"/>
    <x v="2"/>
  </r>
  <r>
    <m/>
    <x v="0"/>
    <x v="0"/>
    <n v="40346441"/>
    <s v="EMBARCADO"/>
    <n v="1021740"/>
    <s v="COCHRANE"/>
    <s v="TIANJIN XINGANG, CHINA"/>
    <d v="2022-12-24T00:00:00"/>
    <d v="2022-12-29T00:00:00"/>
    <d v="2023-02-16T20:36:00"/>
    <s v="HYUNDAI"/>
    <n v="24000.7"/>
    <x v="0"/>
    <x v="2"/>
  </r>
  <r>
    <m/>
    <x v="0"/>
    <x v="0"/>
    <n v="40346437"/>
    <s v="EMBARCADO"/>
    <n v="1023411"/>
    <s v="MSC JEWEL"/>
    <s v="SHANGHAI, CHINA"/>
    <d v="2022-12-01T00:00:00"/>
    <d v="2022-12-09T00:00:00"/>
    <d v="2023-01-14T09:24:00"/>
    <s v="MSC"/>
    <n v="24011.87"/>
    <x v="0"/>
    <x v="2"/>
  </r>
  <r>
    <m/>
    <x v="0"/>
    <x v="0"/>
    <n v="40346393"/>
    <s v="EMBARCADO"/>
    <n v="1021735"/>
    <s v="MANZANILLO EXPRESS"/>
    <s v="SHANGHAI, CHINA"/>
    <d v="2022-12-01T00:00:00"/>
    <d v="2022-12-09T00:00:00"/>
    <d v="2023-01-14T09:24:00"/>
    <s v="MSC"/>
    <n v="24300"/>
    <x v="0"/>
    <x v="2"/>
  </r>
  <r>
    <m/>
    <x v="6"/>
    <x v="1"/>
    <n v="40346298"/>
    <s v="EMBARCADO"/>
    <n v="1023144"/>
    <s v="MSC RUBY FA244A"/>
    <s v="MANILA, PUERTO"/>
    <d v="2022-12-19T00:00:00"/>
    <d v="2022-12-25T00:00:00"/>
    <d v="2023-02-19T04:51:00"/>
    <s v="MSC"/>
    <n v="24004.95"/>
    <x v="0"/>
    <x v="2"/>
  </r>
  <r>
    <m/>
    <x v="6"/>
    <x v="1"/>
    <n v="40346288"/>
    <s v="EMBARCADO"/>
    <n v="1023283"/>
    <s v="MSC RUBY FA244A"/>
    <s v="MANILA, PUERTO"/>
    <d v="2022-12-09T00:00:00"/>
    <d v="2022-12-25T00:00:00"/>
    <d v="2023-02-19T04:51:00"/>
    <s v="MSC"/>
    <n v="24000.46"/>
    <x v="0"/>
    <x v="2"/>
  </r>
  <r>
    <m/>
    <x v="6"/>
    <x v="1"/>
    <n v="40346284"/>
    <s v="EMBARCADO"/>
    <n v="1022607"/>
    <s v="MSC RUBY FA244A"/>
    <s v="BUSAN {PUSAN}, PUERTO"/>
    <d v="2022-12-17T00:00:00"/>
    <d v="2022-12-25T00:00:00"/>
    <d v="2023-02-02T21:13:00"/>
    <s v="HAPAG LLOYD"/>
    <n v="21955.88"/>
    <x v="0"/>
    <x v="2"/>
  </r>
  <r>
    <m/>
    <x v="6"/>
    <x v="1"/>
    <n v="40346253"/>
    <s v="EMBARCADO"/>
    <n v="1022930"/>
    <s v="MSC RUBY FA244A"/>
    <s v="BUSAN {PUSAN}, PUERTO"/>
    <d v="2022-12-08T00:00:00"/>
    <d v="2022-12-25T00:00:00"/>
    <d v="2023-02-02T21:13:00"/>
    <s v="MSC"/>
    <n v="22014.59"/>
    <x v="0"/>
    <x v="2"/>
  </r>
  <r>
    <m/>
    <x v="6"/>
    <x v="1"/>
    <n v="40346215"/>
    <s v="EMBARCADO"/>
    <n v="1021046"/>
    <s v="SEASPAN BELIEF 2245E"/>
    <s v="BUSAN {PUSAN}, PUERTO"/>
    <d v="2022-12-16T00:00:00"/>
    <d v="2022-12-31T00:00:00"/>
    <d v="2023-02-08T21:13:00"/>
    <s v="HAPAG LLOYD"/>
    <n v="18583.8"/>
    <x v="0"/>
    <x v="2"/>
  </r>
  <r>
    <m/>
    <x v="6"/>
    <x v="1"/>
    <n v="40346215"/>
    <s v="EMBARCADO"/>
    <n v="1021046"/>
    <s v="SEASPAN BELIEF 2245E"/>
    <s v="BUSAN {PUSAN}, PUERTO"/>
    <d v="2022-12-16T00:00:00"/>
    <d v="2022-12-31T00:00:00"/>
    <d v="2023-02-08T21:13:00"/>
    <s v="HAPAG LLOYD"/>
    <n v="3407.26"/>
    <x v="0"/>
    <x v="2"/>
  </r>
  <r>
    <m/>
    <x v="2"/>
    <x v="1"/>
    <n v="40346204"/>
    <s v="EMBARCADO"/>
    <n v="1021105"/>
    <s v="MAERSK LAUNCESTON 250N"/>
    <s v="BUENAVENTURA, PUERTO"/>
    <d v="2022-12-09T00:00:00"/>
    <d v="2022-12-17T00:00:00"/>
    <d v="2023-01-03T10:10:00"/>
    <s v="SEALAND"/>
    <n v="23797.49"/>
    <x v="0"/>
    <x v="2"/>
  </r>
  <r>
    <m/>
    <x v="2"/>
    <x v="1"/>
    <n v="40346200"/>
    <s v="EMBARCADO"/>
    <n v="1020944"/>
    <s v="GUAYAQUIL EXPRESS 2245N"/>
    <s v="CARTAGENA, PUERTO"/>
    <d v="2022-12-06T00:00:00"/>
    <d v="2022-12-16T00:00:00"/>
    <d v="2022-12-31T15:22:00"/>
    <s v="HAPAG LLOYD"/>
    <n v="23999.119999999999"/>
    <x v="0"/>
    <x v="2"/>
  </r>
  <r>
    <m/>
    <x v="1"/>
    <x v="0"/>
    <n v="40346179"/>
    <s v="EMBARCADO"/>
    <n v="1012165"/>
    <s v="POLAR COLOMBIA 251N"/>
    <s v="PORT HUENEME, CA"/>
    <d v="2022-12-16T00:00:00"/>
    <d v="2022-12-25T00:00:00"/>
    <d v="2023-01-19T09:05:00"/>
    <s v="SEALAND"/>
    <n v="18143.68"/>
    <x v="0"/>
    <x v="2"/>
  </r>
  <r>
    <m/>
    <x v="1"/>
    <x v="0"/>
    <n v="40346178"/>
    <s v="EMBARCADO"/>
    <n v="1012165"/>
    <s v="POLAR COLOMBIA 251N"/>
    <s v="PORT HUENEME, CA"/>
    <d v="2022-12-15T00:00:00"/>
    <d v="2022-12-25T00:00:00"/>
    <d v="2023-01-19T09:05:00"/>
    <s v="SEALAND"/>
    <n v="18143.68"/>
    <x v="0"/>
    <x v="2"/>
  </r>
  <r>
    <m/>
    <x v="1"/>
    <x v="0"/>
    <n v="40346177"/>
    <s v="EMBARCADO"/>
    <n v="1012165"/>
    <s v="MAERSK LAUNCESTON 250N"/>
    <s v="PORT HUENEME, CA"/>
    <d v="2022-12-09T00:00:00"/>
    <d v="2022-12-17T00:00:00"/>
    <d v="2023-01-11T09:05:00"/>
    <s v="SEALAND"/>
    <n v="18143.68"/>
    <x v="0"/>
    <x v="2"/>
  </r>
  <r>
    <m/>
    <x v="1"/>
    <x v="0"/>
    <n v="40346175"/>
    <s v="EMBARCADO"/>
    <n v="1012165"/>
    <s v="MSC AINO NX249R"/>
    <s v="NORFOLK, PUERTO"/>
    <d v="2022-12-06T00:00:00"/>
    <d v="2022-12-10T00:00:00"/>
    <d v="2023-01-10T11:16:00"/>
    <s v="MSC"/>
    <n v="19958.047999999999"/>
    <x v="0"/>
    <x v="2"/>
  </r>
  <r>
    <m/>
    <x v="1"/>
    <x v="0"/>
    <n v="40346174"/>
    <s v="EMBARCADO"/>
    <n v="1012165"/>
    <s v="MSC AINO NX249R"/>
    <s v="HOUSTON, PUERTO"/>
    <d v="2022-12-02T00:00:00"/>
    <d v="2022-12-10T00:00:00"/>
    <d v="2023-01-11T15:53:00"/>
    <s v="MSC"/>
    <n v="19958.047999999999"/>
    <x v="0"/>
    <x v="2"/>
  </r>
  <r>
    <m/>
    <x v="1"/>
    <x v="0"/>
    <n v="40346169"/>
    <s v="EMBARCADO"/>
    <n v="1012165"/>
    <s v="MSC AINO NX249R"/>
    <s v="NORFOLK, PUERTO"/>
    <d v="2022-12-02T00:00:00"/>
    <d v="2022-12-10T00:00:00"/>
    <d v="2023-01-10T11:16:00"/>
    <s v="MSC"/>
    <n v="19958.047999999999"/>
    <x v="0"/>
    <x v="2"/>
  </r>
  <r>
    <m/>
    <x v="1"/>
    <x v="0"/>
    <n v="40346141"/>
    <s v="EMBARCADO"/>
    <n v="1012167"/>
    <s v="MAERSK BRANI 248N"/>
    <s v="SAN JUAN, PUERTO"/>
    <d v="2022-12-01T00:00:00"/>
    <d v="2022-12-09T00:00:00"/>
    <d v="2023-01-02T02:17:00"/>
    <s v="SEALAND"/>
    <n v="16674.04192"/>
    <x v="0"/>
    <x v="2"/>
  </r>
  <r>
    <m/>
    <x v="2"/>
    <x v="1"/>
    <n v="40346127"/>
    <s v="EMBARCADO"/>
    <n v="1020944"/>
    <s v="MSC AINO NX249R"/>
    <s v="BUENAVENTURA, PUERTO"/>
    <d v="2022-12-06T00:00:00"/>
    <d v="2022-12-10T00:00:00"/>
    <d v="2022-12-27T10:10:00"/>
    <s v="MSC"/>
    <n v="23976.68"/>
    <x v="0"/>
    <x v="2"/>
  </r>
  <r>
    <m/>
    <x v="2"/>
    <x v="1"/>
    <n v="40346124"/>
    <s v="EMBARCADO"/>
    <n v="1021976"/>
    <s v="MAERSK BRANI 248N"/>
    <s v="CARTAGENA, PUERTO"/>
    <d v="2022-12-05T00:00:00"/>
    <d v="2022-12-09T00:00:00"/>
    <d v="2022-12-24T15:22:00"/>
    <s v="SEALAND"/>
    <n v="23999.439999999999"/>
    <x v="0"/>
    <x v="2"/>
  </r>
  <r>
    <m/>
    <x v="2"/>
    <x v="1"/>
    <n v="40346123"/>
    <s v="EMBARCADO"/>
    <n v="1023454"/>
    <s v="MSC AINO NX249R"/>
    <s v="CARTAGENA, PUERTO"/>
    <d v="2022-12-03T00:00:00"/>
    <d v="2022-12-10T00:00:00"/>
    <d v="2022-12-25T15:22:00"/>
    <s v="MSC"/>
    <n v="1016.83"/>
    <x v="0"/>
    <x v="2"/>
  </r>
  <r>
    <m/>
    <x v="2"/>
    <x v="1"/>
    <n v="40346123"/>
    <s v="EMBARCADO"/>
    <n v="1021078"/>
    <s v="MSC AINO NX249R"/>
    <s v="CARTAGENA, PUERTO"/>
    <d v="2022-12-03T00:00:00"/>
    <d v="2022-12-10T00:00:00"/>
    <d v="2022-12-25T15:22:00"/>
    <s v="MSC"/>
    <n v="23004.85"/>
    <x v="0"/>
    <x v="2"/>
  </r>
  <r>
    <m/>
    <x v="4"/>
    <x v="0"/>
    <n v="40346117"/>
    <s v="EMBARCADO"/>
    <n v="1023324"/>
    <s v="MSC JEWEL FA247R"/>
    <s v="MANZANILLO, PUERTO"/>
    <d v="2022-12-01T00:00:00"/>
    <d v="2022-12-09T00:00:00"/>
    <d v="2022-12-24T04:36:00"/>
    <s v="MSC"/>
    <n v="23976.04"/>
    <x v="0"/>
    <x v="2"/>
  </r>
  <r>
    <m/>
    <x v="3"/>
    <x v="0"/>
    <n v="40346058"/>
    <s v="EMBARCADO"/>
    <n v="1022304"/>
    <s v="SAFMARINE BENGUELA 250N"/>
    <s v="HAMBURG, PORT"/>
    <d v="2022-12-15T00:00:00"/>
    <d v="2022-12-22T00:00:00"/>
    <d v="2023-01-20T21:29:00"/>
    <s v="MAERSK"/>
    <n v="7008.68"/>
    <x v="0"/>
    <x v="2"/>
  </r>
  <r>
    <m/>
    <x v="3"/>
    <x v="0"/>
    <n v="40346058"/>
    <s v="EMBARCADO"/>
    <n v="1022304"/>
    <s v="SAFMARINE BENGUELA 250N"/>
    <s v="HAMBURG, PORT"/>
    <d v="2022-12-14T00:00:00"/>
    <d v="2022-12-22T00:00:00"/>
    <d v="2023-01-20T21:29:00"/>
    <s v="MAERSK"/>
    <n v="13015.52"/>
    <x v="0"/>
    <x v="2"/>
  </r>
  <r>
    <m/>
    <x v="3"/>
    <x v="0"/>
    <n v="40346056"/>
    <s v="EMBARCADO"/>
    <n v="1030279"/>
    <s v="MAERSK BATAM 249N"/>
    <s v="ROTTERDAM, PUERTO"/>
    <d v="2022-12-01T00:00:00"/>
    <d v="2022-12-15T00:00:00"/>
    <d v="2023-01-11T23:54:00"/>
    <s v="MAERSK"/>
    <n v="21600"/>
    <x v="0"/>
    <x v="2"/>
  </r>
  <r>
    <m/>
    <x v="3"/>
    <x v="0"/>
    <n v="40346055"/>
    <s v="EMBARCADO"/>
    <n v="1030265"/>
    <s v="CAPE TAINARO NX251R"/>
    <s v="ROTTERDAM, PUERTO"/>
    <d v="2022-12-16T00:00:00"/>
    <d v="2022-12-24T00:00:00"/>
    <d v="2023-01-20T23:54:00"/>
    <s v="MSC"/>
    <n v="21600"/>
    <x v="0"/>
    <x v="2"/>
  </r>
  <r>
    <m/>
    <x v="2"/>
    <x v="1"/>
    <n v="40345901"/>
    <s v="EMBARCADO"/>
    <n v="1022150"/>
    <s v="CONSTANTIA 249W"/>
    <s v="GUAYAQUIL, PUERTO"/>
    <d v="2022-12-15T00:00:00"/>
    <d v="2022-12-26T00:00:00"/>
    <d v="2023-01-03T10:31:00"/>
    <s v="HAMBURG SUD"/>
    <n v="23980.11"/>
    <x v="0"/>
    <x v="2"/>
  </r>
  <r>
    <m/>
    <x v="2"/>
    <x v="1"/>
    <n v="40345878"/>
    <s v="EMBARCADO"/>
    <n v="1021023"/>
    <s v="CAPE TAINARO NX251R"/>
    <s v="CARTAGENA, PUERTO"/>
    <d v="2022-12-20T00:00:00"/>
    <d v="2022-12-24T00:00:00"/>
    <d v="2023-01-08T15:22:00"/>
    <s v="MSC"/>
    <n v="23978.62"/>
    <x v="0"/>
    <x v="2"/>
  </r>
  <r>
    <m/>
    <x v="2"/>
    <x v="1"/>
    <n v="40345877"/>
    <s v="EMBARCADO"/>
    <n v="1021023"/>
    <s v="MSC ROMANE NX250R"/>
    <s v="CARTAGENA, PUERTO"/>
    <d v="2022-12-11T00:00:00"/>
    <d v="2022-12-17T00:00:00"/>
    <d v="2023-01-01T15:22:00"/>
    <s v="MSC"/>
    <n v="23983.19"/>
    <x v="0"/>
    <x v="2"/>
  </r>
  <r>
    <m/>
    <x v="2"/>
    <x v="1"/>
    <n v="40345876"/>
    <s v="EMBARCADO"/>
    <n v="1021023"/>
    <s v="MAERSK BRANI 248N"/>
    <s v="CARTAGENA, PUERTO"/>
    <d v="2022-12-04T00:00:00"/>
    <d v="2022-12-09T00:00:00"/>
    <d v="2022-12-24T15:22:00"/>
    <s v="SEALAND"/>
    <n v="23987.69"/>
    <x v="0"/>
    <x v="2"/>
  </r>
  <r>
    <m/>
    <x v="2"/>
    <x v="1"/>
    <n v="40345875"/>
    <s v="EMBARCADO"/>
    <n v="1021023"/>
    <s v="MAERSK BATAM 249N"/>
    <s v="CARTAGENA, PUERTO"/>
    <d v="2022-12-01T00:00:00"/>
    <d v="2022-12-15T00:00:00"/>
    <d v="2022-12-30T15:22:00"/>
    <s v="SEALAND"/>
    <n v="23964.63"/>
    <x v="0"/>
    <x v="2"/>
  </r>
  <r>
    <m/>
    <x v="2"/>
    <x v="1"/>
    <n v="40345863"/>
    <s v="EMBARCADO"/>
    <n v="1020367"/>
    <s v="AMSTERDAM EXPRESS 247W"/>
    <s v="GUAYAQUIL, PUERTO"/>
    <d v="2022-12-04T00:00:00"/>
    <d v="2022-12-10T00:00:00"/>
    <d v="2022-12-18T10:31:00"/>
    <s v="SEALAND"/>
    <n v="23987.17"/>
    <x v="0"/>
    <x v="2"/>
  </r>
  <r>
    <m/>
    <x v="2"/>
    <x v="1"/>
    <n v="40345859"/>
    <s v="EMBARCADO"/>
    <n v="1022196"/>
    <s v="SAN ANTONIO EXPRESS 248W"/>
    <s v="GUAYAQUIL, PUERTO"/>
    <d v="2022-12-12T00:00:00"/>
    <d v="2022-12-18T00:00:00"/>
    <d v="2022-12-26T10:31:00"/>
    <s v="SEALAND"/>
    <n v="23928.720000000001"/>
    <x v="0"/>
    <x v="2"/>
  </r>
  <r>
    <m/>
    <x v="0"/>
    <x v="0"/>
    <n v="40345854"/>
    <s v="EMBARCADO"/>
    <n v="1022939"/>
    <s v="COCHRANE"/>
    <s v="YANTIAN, CHINA"/>
    <d v="2022-12-17T00:00:00"/>
    <d v="2022-12-29T00:00:00"/>
    <d v="2023-01-30T22:27:00"/>
    <s v="MSC"/>
    <n v="18760"/>
    <x v="0"/>
    <x v="2"/>
  </r>
  <r>
    <m/>
    <x v="0"/>
    <x v="0"/>
    <n v="40345854"/>
    <s v="EMBARCADO"/>
    <n v="1022939"/>
    <s v="COCHRANE"/>
    <s v="YANTIAN, CHINA"/>
    <d v="2022-12-17T00:00:00"/>
    <d v="2022-12-29T00:00:00"/>
    <d v="2023-01-30T22:27:00"/>
    <s v="MSC"/>
    <n v="5240"/>
    <x v="0"/>
    <x v="2"/>
  </r>
  <r>
    <m/>
    <x v="2"/>
    <x v="1"/>
    <n v="40345624"/>
    <s v="EMBARCADO"/>
    <n v="1022409"/>
    <s v="MSC ROMANE NX250R"/>
    <s v="BUENAVENTURA, PUERTO"/>
    <d v="2022-12-08T00:00:00"/>
    <d v="2022-12-17T00:00:00"/>
    <d v="2023-01-03T10:10:00"/>
    <s v="MSC"/>
    <n v="23940"/>
    <x v="0"/>
    <x v="2"/>
  </r>
  <r>
    <m/>
    <x v="0"/>
    <x v="0"/>
    <n v="40345482"/>
    <s v="EMBARCADO"/>
    <n v="1022939"/>
    <s v="WAN HAI 523"/>
    <s v="SHANGHAI, CHINA"/>
    <d v="2022-12-19T00:00:00"/>
    <d v="2022-12-23T00:00:00"/>
    <d v="2023-01-28T09:24:00"/>
    <s v="WAN HAI"/>
    <n v="24200"/>
    <x v="0"/>
    <x v="2"/>
  </r>
  <r>
    <m/>
    <x v="2"/>
    <x v="1"/>
    <n v="40344726"/>
    <s v="EMBARCADO"/>
    <n v="1021039"/>
    <s v="SAN ANTONIO EXPRESS 248W"/>
    <s v="GUAYAQUIL, PUERTO"/>
    <d v="2022-12-13T00:00:00"/>
    <d v="2022-12-18T00:00:00"/>
    <d v="2022-12-26T10:31:00"/>
    <s v="SEALAND"/>
    <n v="23993.87"/>
    <x v="0"/>
    <x v="2"/>
  </r>
  <r>
    <m/>
    <x v="2"/>
    <x v="1"/>
    <n v="40344429"/>
    <s v="EMBARCADO"/>
    <n v="1022709"/>
    <s v="MSC RUBY FA244A"/>
    <s v="CALDERA, PUERTO"/>
    <d v="2022-12-10T00:00:00"/>
    <d v="2022-12-25T00:00:00"/>
    <d v="2023-01-15T14:34:00"/>
    <s v="HAPAG LLOYD"/>
    <n v="23998.67"/>
    <x v="0"/>
    <x v="2"/>
  </r>
  <r>
    <m/>
    <x v="2"/>
    <x v="1"/>
    <n v="40344428"/>
    <s v="EMBARCADO"/>
    <n v="1022709"/>
    <s v="MAERSK BRANI 248N"/>
    <s v="CALDERA, PUERTO"/>
    <d v="2022-12-05T00:00:00"/>
    <d v="2022-12-09T00:00:00"/>
    <d v="2022-12-30T14:34:00"/>
    <s v="SEALAND"/>
    <n v="24000"/>
    <x v="0"/>
    <x v="2"/>
  </r>
  <r>
    <m/>
    <x v="2"/>
    <x v="1"/>
    <n v="40344427"/>
    <s v="EMBARCADO"/>
    <n v="1022709"/>
    <s v="MAERSK BRANI 248N"/>
    <s v="CALDERA, PUERTO"/>
    <d v="2022-12-12T00:00:00"/>
    <d v="2022-12-09T00:00:00"/>
    <d v="2022-12-30T14:34:00"/>
    <s v="SEALAND"/>
    <n v="3996.55"/>
    <x v="0"/>
    <x v="2"/>
  </r>
  <r>
    <m/>
    <x v="2"/>
    <x v="1"/>
    <n v="40344427"/>
    <s v="EMBARCADO"/>
    <n v="1022709"/>
    <s v="MAERSK BRANI 248N"/>
    <s v="CALDERA, PUERTO"/>
    <d v="2022-12-02T00:00:00"/>
    <d v="2022-12-09T00:00:00"/>
    <d v="2022-12-30T14:34:00"/>
    <s v="SEALAND"/>
    <n v="20011.68"/>
    <x v="0"/>
    <x v="2"/>
  </r>
  <r>
    <m/>
    <x v="2"/>
    <x v="1"/>
    <n v="40344426"/>
    <s v="EMBARCADO"/>
    <n v="1022709"/>
    <s v="MAERSK BRANI 248N"/>
    <s v="CALDERA, PUERTO"/>
    <d v="2022-12-02T00:00:00"/>
    <d v="2022-12-09T00:00:00"/>
    <d v="2022-12-30T14:34:00"/>
    <s v="HAMBURG SUD"/>
    <n v="23984.74"/>
    <x v="0"/>
    <x v="2"/>
  </r>
  <r>
    <m/>
    <x v="2"/>
    <x v="1"/>
    <n v="40344425"/>
    <s v="EMBARCADO"/>
    <n v="1022709"/>
    <s v="MAERSK BRANI 248N"/>
    <s v="CALDERA, PUERTO"/>
    <d v="2022-12-05T00:00:00"/>
    <d v="2022-12-09T00:00:00"/>
    <d v="2022-12-30T14:34:00"/>
    <s v="HAMBURG SUD"/>
    <n v="23989.73"/>
    <x v="0"/>
    <x v="2"/>
  </r>
  <r>
    <m/>
    <x v="2"/>
    <x v="1"/>
    <n v="40344424"/>
    <s v="EMBARCADO"/>
    <n v="1022709"/>
    <s v="MAERSK BRANI 248N"/>
    <s v="CALDERA, PUERTO"/>
    <d v="2022-12-01T00:00:00"/>
    <d v="2022-12-09T00:00:00"/>
    <d v="2022-12-30T14:34:00"/>
    <s v="SEALAND"/>
    <n v="23990.22"/>
    <x v="0"/>
    <x v="2"/>
  </r>
  <r>
    <m/>
    <x v="2"/>
    <x v="1"/>
    <n v="40344422"/>
    <s v="EMBARCADO"/>
    <n v="1022709"/>
    <s v="SAFMARINE BENGUELA 250N"/>
    <s v="CALDERA, PUERTO"/>
    <d v="2022-12-20T00:00:00"/>
    <d v="2022-12-22T00:00:00"/>
    <d v="2023-01-12T14:34:00"/>
    <s v="HAMBURG SUD"/>
    <n v="23999.22"/>
    <x v="0"/>
    <x v="2"/>
  </r>
  <r>
    <m/>
    <x v="0"/>
    <x v="0"/>
    <n v="40344334"/>
    <s v="EMBARCADO"/>
    <n v="1022646"/>
    <s v="CMA CGM PERTH"/>
    <s v="SHANGHAI, CHINA"/>
    <d v="2022-12-01T00:00:00"/>
    <d v="2022-12-14T00:00:00"/>
    <d v="2023-01-19T09:24:00"/>
    <s v="CMA CGM"/>
    <n v="9613.08"/>
    <x v="0"/>
    <x v="2"/>
  </r>
  <r>
    <m/>
    <x v="0"/>
    <x v="0"/>
    <n v="40344334"/>
    <s v="EMBARCADO"/>
    <n v="1022936"/>
    <s v="CMA CGM PERTH"/>
    <s v="SHANGHAI, CHINA"/>
    <d v="2022-12-01T00:00:00"/>
    <d v="2022-12-14T00:00:00"/>
    <d v="2023-01-19T09:24:00"/>
    <s v="CMA CGM"/>
    <n v="2160"/>
    <x v="0"/>
    <x v="2"/>
  </r>
  <r>
    <m/>
    <x v="0"/>
    <x v="0"/>
    <n v="40344334"/>
    <s v="EMBARCADO"/>
    <n v="1023066"/>
    <s v="CMA CGM PERTH"/>
    <s v="SHANGHAI, CHINA"/>
    <d v="2022-12-01T00:00:00"/>
    <d v="2022-12-14T00:00:00"/>
    <d v="2023-01-19T09:24:00"/>
    <s v="CMA CGM"/>
    <n v="5049"/>
    <x v="0"/>
    <x v="2"/>
  </r>
  <r>
    <m/>
    <x v="2"/>
    <x v="1"/>
    <n v="40343955"/>
    <s v="EMBARCADO"/>
    <n v="1023355"/>
    <s v="MSC ANTIGUA NX252R"/>
    <s v="CARTAGENA, PUERTO"/>
    <d v="2022-12-28T00:00:00"/>
    <d v="2022-12-31T00:00:00"/>
    <d v="2023-01-15T15:22:00"/>
    <s v="MSC"/>
    <n v="5996.75"/>
    <x v="0"/>
    <x v="2"/>
  </r>
  <r>
    <m/>
    <x v="2"/>
    <x v="1"/>
    <n v="40343955"/>
    <s v="EMBARCADO"/>
    <n v="1022047"/>
    <s v="MSC ANTIGUA NX252R"/>
    <s v="CARTAGENA, PUERTO"/>
    <d v="2022-12-27T00:00:00"/>
    <d v="2022-12-31T00:00:00"/>
    <d v="2023-01-15T15:22:00"/>
    <s v="MSC"/>
    <n v="17925.509999999998"/>
    <x v="0"/>
    <x v="2"/>
  </r>
  <r>
    <m/>
    <x v="1"/>
    <x v="0"/>
    <n v="40343944"/>
    <s v="EMBARCADO"/>
    <n v="1030379"/>
    <s v="MSC AINO NX249R"/>
    <s v="HOUSTON, PUERTO"/>
    <d v="2022-12-07T00:00:00"/>
    <d v="2022-12-10T00:00:00"/>
    <d v="2023-01-11T15:53:00"/>
    <s v="MSC"/>
    <n v="12011.11616"/>
    <x v="0"/>
    <x v="2"/>
  </r>
  <r>
    <m/>
    <x v="1"/>
    <x v="0"/>
    <n v="40343944"/>
    <s v="EMBARCADO"/>
    <n v="1030370"/>
    <s v="MSC AINO NX249R"/>
    <s v="HOUSTON, PUERTO"/>
    <d v="2022-12-07T00:00:00"/>
    <d v="2022-12-10T00:00:00"/>
    <d v="2023-01-11T15:53:00"/>
    <s v="MSC"/>
    <n v="12029.259840000001"/>
    <x v="0"/>
    <x v="2"/>
  </r>
  <r>
    <m/>
    <x v="2"/>
    <x v="1"/>
    <n v="40343898"/>
    <s v="EMBARCADO"/>
    <n v="1020367"/>
    <s v="MSC JEWEL FA247R"/>
    <s v="CALLAO, PUERTO"/>
    <d v="2022-12-05T00:00:00"/>
    <d v="2022-12-09T00:00:00"/>
    <d v="2022-12-16T21:00:00"/>
    <s v="MSC"/>
    <n v="23934.12"/>
    <x v="0"/>
    <x v="2"/>
  </r>
  <r>
    <m/>
    <x v="6"/>
    <x v="1"/>
    <n v="40343864"/>
    <s v="EMBARCADO"/>
    <n v="1012612"/>
    <s v="MSC RUBY FA244A"/>
    <s v="MANILA, PUERTO"/>
    <d v="2022-12-17T00:00:00"/>
    <d v="2022-12-25T00:00:00"/>
    <d v="2023-02-19T04:51:00"/>
    <s v="MSC"/>
    <n v="24980.720000000001"/>
    <x v="0"/>
    <x v="2"/>
  </r>
  <r>
    <m/>
    <x v="6"/>
    <x v="1"/>
    <n v="40343842"/>
    <s v="EMBARCADO"/>
    <n v="1023144"/>
    <s v="SEASPAN BELIEF 2245E"/>
    <s v="MANILA, PUERTO"/>
    <d v="2022-12-22T00:00:00"/>
    <d v="2022-12-31T00:00:00"/>
    <d v="2023-02-25T04:51:00"/>
    <s v="MSC"/>
    <n v="23341.439999999999"/>
    <x v="0"/>
    <x v="2"/>
  </r>
  <r>
    <m/>
    <x v="6"/>
    <x v="1"/>
    <n v="40343493"/>
    <s v="EMBARCADO"/>
    <n v="1020904"/>
    <s v="SEASPAN BELIEF 2245E"/>
    <s v="BUSAN {PUSAN}, PUERTO"/>
    <d v="2022-12-21T00:00:00"/>
    <d v="2022-12-31T00:00:00"/>
    <d v="2023-02-08T21:13:00"/>
    <s v="MSC"/>
    <n v="22000.61"/>
    <x v="0"/>
    <x v="2"/>
  </r>
  <r>
    <m/>
    <x v="6"/>
    <x v="1"/>
    <n v="40343492"/>
    <s v="EMBARCADO"/>
    <n v="1020904"/>
    <s v="SEASPAN BELIEF 2245W"/>
    <s v="BUSAN {PUSAN}, PUERTO"/>
    <d v="2022-12-19T00:00:00"/>
    <d v="2022-12-31T00:00:00"/>
    <d v="2023-02-08T21:13:00"/>
    <s v="ONE"/>
    <n v="22008.54"/>
    <x v="0"/>
    <x v="2"/>
  </r>
  <r>
    <m/>
    <x v="5"/>
    <x v="0"/>
    <n v="40343416"/>
    <s v="EMBARCADO"/>
    <n v="1021931"/>
    <s v="SEASPAN BELIEF 2245W"/>
    <s v="YOKOHAMA (ADUANA PRINCIPAL)"/>
    <d v="2022-12-13T00:00:00"/>
    <d v="2022-12-31T00:00:00"/>
    <d v="2023-02-05T12:18:00"/>
    <s v="ONE"/>
    <n v="3003.35"/>
    <x v="0"/>
    <x v="2"/>
  </r>
  <r>
    <m/>
    <x v="5"/>
    <x v="0"/>
    <n v="40343415"/>
    <s v="EMBARCADO"/>
    <n v="1021987"/>
    <s v="SEASPAN BELIEF 2245W"/>
    <s v="YOKOHAMA (ADUANA PRINCIPAL)"/>
    <d v="2022-12-14T00:00:00"/>
    <d v="2022-12-31T00:00:00"/>
    <d v="2023-02-05T12:18:00"/>
    <s v="ONE"/>
    <n v="2000"/>
    <x v="0"/>
    <x v="2"/>
  </r>
  <r>
    <m/>
    <x v="5"/>
    <x v="0"/>
    <n v="40343414"/>
    <s v="EMBARCADO"/>
    <n v="1023123"/>
    <s v="SEASPAN BELIEF 2245W"/>
    <s v="YOKOHAMA (ADUANA PRINCIPAL)"/>
    <d v="2022-12-13T00:00:00"/>
    <d v="2022-12-31T00:00:00"/>
    <d v="2023-02-05T12:18:00"/>
    <s v="ONE"/>
    <n v="3007.43"/>
    <x v="0"/>
    <x v="2"/>
  </r>
  <r>
    <m/>
    <x v="5"/>
    <x v="0"/>
    <n v="40343414"/>
    <s v="EMBARCADO"/>
    <n v="1022863"/>
    <s v="SEASPAN BELIEF 2245W"/>
    <s v="YOKOHAMA (ADUANA PRINCIPAL)"/>
    <d v="2022-12-13T00:00:00"/>
    <d v="2022-12-31T00:00:00"/>
    <d v="2023-02-05T12:18:00"/>
    <s v="ONE"/>
    <n v="10013.74"/>
    <x v="0"/>
    <x v="2"/>
  </r>
  <r>
    <m/>
    <x v="5"/>
    <x v="0"/>
    <n v="40343414"/>
    <s v="EMBARCADO"/>
    <n v="1022398"/>
    <s v="SEASPAN BELIEF 2245W"/>
    <s v="YOKOHAMA (ADUANA PRINCIPAL)"/>
    <d v="2022-12-14T00:00:00"/>
    <d v="2022-12-31T00:00:00"/>
    <d v="2023-02-05T12:18:00"/>
    <s v="ONE"/>
    <n v="6001.34"/>
    <x v="0"/>
    <x v="2"/>
  </r>
  <r>
    <m/>
    <x v="1"/>
    <x v="0"/>
    <n v="40342754"/>
    <s v="EMBARCADO"/>
    <n v="1012806"/>
    <s v="POLAR PERU 252N"/>
    <s v="LOS ANGELES, PUERTO"/>
    <d v="2022-12-09T00:00:00"/>
    <d v="2022-12-30T00:00:00"/>
    <d v="2023-01-22T19:30:00"/>
    <s v="SEALAND"/>
    <n v="1995.8047999999999"/>
    <x v="0"/>
    <x v="2"/>
  </r>
  <r>
    <m/>
    <x v="1"/>
    <x v="0"/>
    <n v="40342754"/>
    <s v="EMBARCADO"/>
    <n v="1012167"/>
    <s v="POLAR PERU 252N"/>
    <s v="LOS ANGELES, PUERTO"/>
    <d v="2022-12-09T00:00:00"/>
    <d v="2022-12-30T00:00:00"/>
    <d v="2023-01-22T19:30:00"/>
    <s v="SEALAND"/>
    <n v="6985.3167999999996"/>
    <x v="0"/>
    <x v="2"/>
  </r>
  <r>
    <m/>
    <x v="1"/>
    <x v="0"/>
    <n v="40342754"/>
    <s v="EMBARCADO"/>
    <n v="1012158"/>
    <s v="POLAR PERU 252N"/>
    <s v="LOS ANGELES, PUERTO"/>
    <d v="2022-12-09T00:00:00"/>
    <d v="2022-12-30T00:00:00"/>
    <d v="2023-01-22T19:30:00"/>
    <s v="SEALAND"/>
    <n v="10976.9264"/>
    <x v="0"/>
    <x v="2"/>
  </r>
  <r>
    <m/>
    <x v="2"/>
    <x v="1"/>
    <n v="40342742"/>
    <s v="EMBARCADO"/>
    <n v="1023436"/>
    <s v="MAERSK BRANI 248N"/>
    <s v="BUENAVENTURA, PUERTO"/>
    <d v="2022-12-05T00:00:00"/>
    <d v="2022-12-09T00:00:00"/>
    <d v="2022-12-26T10:10:00"/>
    <s v="SEALAND"/>
    <n v="23920"/>
    <x v="0"/>
    <x v="2"/>
  </r>
  <r>
    <m/>
    <x v="1"/>
    <x v="0"/>
    <n v="40342463"/>
    <s v="EMBARCADO"/>
    <n v="1012165"/>
    <s v="MSC ROMANE NX250R"/>
    <s v="PORT EVERGLADES, PUERTO"/>
    <d v="2022-12-08T00:00:00"/>
    <d v="2022-12-17T00:00:00"/>
    <d v="2023-01-16T18:13:00"/>
    <s v="MSC"/>
    <n v="19958.047999999999"/>
    <x v="0"/>
    <x v="2"/>
  </r>
  <r>
    <m/>
    <x v="1"/>
    <x v="0"/>
    <n v="40342462"/>
    <s v="EMBARCADO"/>
    <n v="1012165"/>
    <s v="MSC AINO NX249R"/>
    <s v="NEW YORK, PUERTO"/>
    <d v="2022-12-06T00:00:00"/>
    <d v="2022-12-10T00:00:00"/>
    <d v="2023-01-10T19:15:00"/>
    <s v="MSC"/>
    <n v="19958.047999999999"/>
    <x v="0"/>
    <x v="2"/>
  </r>
  <r>
    <m/>
    <x v="1"/>
    <x v="0"/>
    <n v="40342461"/>
    <s v="EMBARCADO"/>
    <n v="1012165"/>
    <s v="MSC AINO NX249R"/>
    <s v="PORT EVERGLADES, PUERTO"/>
    <d v="2022-12-06T00:00:00"/>
    <d v="2022-12-10T00:00:00"/>
    <d v="2023-01-09T18:13:00"/>
    <s v="MSC"/>
    <n v="19958.047999999999"/>
    <x v="0"/>
    <x v="2"/>
  </r>
  <r>
    <m/>
    <x v="1"/>
    <x v="0"/>
    <n v="40342302"/>
    <s v="EMBARCADO"/>
    <n v="1012520"/>
    <s v="POLAR PERU 252N"/>
    <s v="PORT HUENEME, CA"/>
    <d v="2022-12-15T00:00:00"/>
    <d v="2022-12-30T00:00:00"/>
    <d v="2023-01-24T09:05:00"/>
    <s v="SEALAND"/>
    <n v="18143.68"/>
    <x v="0"/>
    <x v="2"/>
  </r>
  <r>
    <m/>
    <x v="0"/>
    <x v="0"/>
    <n v="40341919"/>
    <s v="EMBARCADO"/>
    <n v="1022939"/>
    <s v="VALUE"/>
    <s v="SHANGHAI, CHINA"/>
    <d v="2022-12-19T00:00:00"/>
    <d v="2022-12-24T00:00:00"/>
    <d v="2023-01-29T09:24:00"/>
    <s v="MSC"/>
    <n v="24280"/>
    <x v="0"/>
    <x v="2"/>
  </r>
  <r>
    <m/>
    <x v="0"/>
    <x v="0"/>
    <n v="40341892"/>
    <s v="EMBARCADO"/>
    <n v="1023143"/>
    <s v="COYHAIQUE"/>
    <s v="SHANGHAI, CHINA"/>
    <d v="2022-12-10T00:00:00"/>
    <d v="2022-12-14T00:00:00"/>
    <d v="2023-01-19T09:24:00"/>
    <s v="MSC"/>
    <n v="900"/>
    <x v="0"/>
    <x v="2"/>
  </r>
  <r>
    <m/>
    <x v="0"/>
    <x v="0"/>
    <n v="40341892"/>
    <s v="EMBARCADO"/>
    <n v="1023093"/>
    <s v="COYHAIQUE"/>
    <s v="SHANGHAI, CHINA"/>
    <d v="2022-12-10T00:00:00"/>
    <d v="2022-12-14T00:00:00"/>
    <d v="2023-01-19T09:24:00"/>
    <s v="MSC"/>
    <n v="23100"/>
    <x v="0"/>
    <x v="2"/>
  </r>
  <r>
    <m/>
    <x v="6"/>
    <x v="1"/>
    <n v="40341058"/>
    <s v="EMBARCADO"/>
    <n v="1023435"/>
    <s v="SEASPAN BELIEF 2245W"/>
    <s v="MANILA, PUERTO"/>
    <d v="2022-12-23T00:00:00"/>
    <d v="2022-12-31T00:00:00"/>
    <d v="2023-02-25T04:51:00"/>
    <s v="MSC"/>
    <n v="23995.52"/>
    <x v="0"/>
    <x v="2"/>
  </r>
  <r>
    <m/>
    <x v="2"/>
    <x v="1"/>
    <n v="40341034"/>
    <s v="EMBARCADO"/>
    <n v="1011421"/>
    <s v="MAERSK BRANI 248N"/>
    <s v="BUENAVENTURA, PUERTO"/>
    <d v="2022-12-03T00:00:00"/>
    <d v="2022-12-09T00:00:00"/>
    <d v="2022-12-26T10:10:00"/>
    <s v="SEALAND"/>
    <n v="23998.89"/>
    <x v="0"/>
    <x v="2"/>
  </r>
  <r>
    <m/>
    <x v="2"/>
    <x v="1"/>
    <n v="40340902"/>
    <s v="EMBARCADO"/>
    <n v="1021976"/>
    <s v="POLAR COLOMBIA 251N"/>
    <s v="CARTAGENA, PUERTO"/>
    <d v="2022-12-19T00:00:00"/>
    <d v="2022-12-25T00:00:00"/>
    <d v="2023-01-09T15:22:00"/>
    <s v="SEALAND"/>
    <n v="23885.25"/>
    <x v="0"/>
    <x v="2"/>
  </r>
  <r>
    <m/>
    <x v="2"/>
    <x v="1"/>
    <n v="40339971"/>
    <s v="EMBARCADO"/>
    <n v="1022781"/>
    <s v="CONSTANTIA 249W"/>
    <s v="GUAYAQUIL, PUERTO"/>
    <d v="2022-12-21T00:00:00"/>
    <d v="2022-12-26T00:00:00"/>
    <d v="2023-01-03T10:31:00"/>
    <s v="HAPAG LLOYD"/>
    <n v="6104.7"/>
    <x v="0"/>
    <x v="2"/>
  </r>
  <r>
    <m/>
    <x v="0"/>
    <x v="0"/>
    <n v="40339672"/>
    <s v="EMBARCADO"/>
    <n v="1022193"/>
    <s v="WAN HAI 523"/>
    <s v="SHANGHAI, CHINA"/>
    <d v="2022-12-19T00:00:00"/>
    <d v="2022-12-23T00:00:00"/>
    <d v="2023-01-28T09:24:00"/>
    <s v="WAN HAI"/>
    <n v="24003.33"/>
    <x v="0"/>
    <x v="2"/>
  </r>
  <r>
    <m/>
    <x v="0"/>
    <x v="0"/>
    <n v="40339668"/>
    <s v="EMBARCADO"/>
    <n v="1023034"/>
    <s v="SEASPAN BELIEF"/>
    <s v="YANTIAN, CHINA"/>
    <d v="2022-12-20T00:00:00"/>
    <d v="2022-12-31T00:00:00"/>
    <d v="2023-02-01T22:27:00"/>
    <s v="HAPAG LLOYD"/>
    <n v="12000"/>
    <x v="0"/>
    <x v="2"/>
  </r>
  <r>
    <m/>
    <x v="0"/>
    <x v="0"/>
    <n v="40339668"/>
    <s v="EMBARCADO"/>
    <n v="1021971"/>
    <s v="SEASPAN BELIEF"/>
    <s v="YANTIAN, CHINA"/>
    <d v="2022-12-20T00:00:00"/>
    <d v="2022-12-31T00:00:00"/>
    <d v="2023-02-01T22:27:00"/>
    <s v="HAPAG LLOYD"/>
    <n v="12000"/>
    <x v="0"/>
    <x v="2"/>
  </r>
  <r>
    <m/>
    <x v="5"/>
    <x v="0"/>
    <n v="40339188"/>
    <s v="EMBARCADO"/>
    <n v="1023102"/>
    <s v="SEASPAN BELIEF 2245W"/>
    <s v="YOKOHAMA (ADUANA PRINCIPAL)"/>
    <d v="2022-12-27T00:00:00"/>
    <d v="2022-12-31T00:00:00"/>
    <d v="2023-02-05T12:18:00"/>
    <s v="ONE"/>
    <n v="15006.77"/>
    <x v="0"/>
    <x v="2"/>
  </r>
  <r>
    <m/>
    <x v="5"/>
    <x v="0"/>
    <n v="40339188"/>
    <s v="EMBARCADO"/>
    <n v="1022293"/>
    <s v="SEASPAN BELIEF 2245W"/>
    <s v="YOKOHAMA (ADUANA PRINCIPAL)"/>
    <d v="2022-12-27T00:00:00"/>
    <d v="2022-12-31T00:00:00"/>
    <d v="2023-02-05T12:18:00"/>
    <s v="ONE"/>
    <n v="1000"/>
    <x v="0"/>
    <x v="2"/>
  </r>
  <r>
    <m/>
    <x v="5"/>
    <x v="0"/>
    <n v="40339188"/>
    <s v="EMBARCADO"/>
    <n v="1022142"/>
    <s v="SEASPAN BELIEF 2245W"/>
    <s v="YOKOHAMA (ADUANA PRINCIPAL)"/>
    <d v="2022-12-27T00:00:00"/>
    <d v="2022-12-31T00:00:00"/>
    <d v="2023-02-05T12:18:00"/>
    <s v="ONE"/>
    <n v="4001.25"/>
    <x v="0"/>
    <x v="2"/>
  </r>
  <r>
    <m/>
    <x v="5"/>
    <x v="0"/>
    <n v="40339188"/>
    <s v="EMBARCADO"/>
    <n v="1022141"/>
    <s v="SEASPAN BELIEF 2245W"/>
    <s v="YOKOHAMA (ADUANA PRINCIPAL)"/>
    <d v="2022-12-27T00:00:00"/>
    <d v="2022-12-31T00:00:00"/>
    <d v="2023-02-05T12:18:00"/>
    <s v="ONE"/>
    <n v="4014.46"/>
    <x v="0"/>
    <x v="2"/>
  </r>
  <r>
    <m/>
    <x v="5"/>
    <x v="0"/>
    <n v="40339171"/>
    <s v="EMBARCADO"/>
    <n v="1023265"/>
    <s v="MSC JEWEL 0241W"/>
    <s v="YOKOHAMA (ADUANA PRINCIPAL)"/>
    <d v="2022-12-03T00:00:00"/>
    <d v="2022-12-09T00:00:00"/>
    <d v="2023-01-14T12:18:00"/>
    <s v="ONE"/>
    <n v="1006.5"/>
    <x v="0"/>
    <x v="2"/>
  </r>
  <r>
    <m/>
    <x v="5"/>
    <x v="0"/>
    <n v="40339170"/>
    <s v="EMBARCADO"/>
    <n v="1022863"/>
    <s v="MSC JEWEL 0241W"/>
    <s v="YOKOHAMA (ADUANA PRINCIPAL)"/>
    <d v="2022-12-02T00:00:00"/>
    <d v="2022-12-09T00:00:00"/>
    <d v="2023-01-14T12:18:00"/>
    <s v="ONE"/>
    <n v="10193.870000000001"/>
    <x v="0"/>
    <x v="2"/>
  </r>
  <r>
    <m/>
    <x v="5"/>
    <x v="0"/>
    <n v="40339170"/>
    <s v="EMBARCADO"/>
    <n v="1022751"/>
    <s v="MSC JEWEL 0241W"/>
    <s v="YOKOHAMA (ADUANA PRINCIPAL)"/>
    <d v="2022-12-03T00:00:00"/>
    <d v="2022-12-09T00:00:00"/>
    <d v="2023-01-14T12:18:00"/>
    <s v="ONE"/>
    <n v="3010"/>
    <x v="0"/>
    <x v="2"/>
  </r>
  <r>
    <m/>
    <x v="5"/>
    <x v="0"/>
    <n v="40339170"/>
    <s v="EMBARCADO"/>
    <n v="1022141"/>
    <s v="MSC JEWEL 0241W"/>
    <s v="YOKOHAMA (ADUANA PRINCIPAL)"/>
    <d v="2022-12-03T00:00:00"/>
    <d v="2022-12-09T00:00:00"/>
    <d v="2023-01-14T12:18:00"/>
    <s v="ONE"/>
    <n v="7004.5"/>
    <x v="0"/>
    <x v="2"/>
  </r>
  <r>
    <m/>
    <x v="5"/>
    <x v="0"/>
    <n v="40339170"/>
    <s v="EMBARCADO"/>
    <n v="1021952"/>
    <s v="MSC JEWEL 0241W"/>
    <s v="YOKOHAMA (ADUANA PRINCIPAL)"/>
    <d v="2022-12-02T00:00:00"/>
    <d v="2022-12-09T00:00:00"/>
    <d v="2023-01-14T12:18:00"/>
    <s v="ONE"/>
    <n v="3000"/>
    <x v="0"/>
    <x v="2"/>
  </r>
  <r>
    <m/>
    <x v="0"/>
    <x v="0"/>
    <n v="40337855"/>
    <s v="EMBARCADO"/>
    <n v="1021905"/>
    <s v="MSC JEWEL"/>
    <s v="SHANGHAI, CHINA"/>
    <d v="2022-12-05T00:00:00"/>
    <d v="2022-12-09T00:00:00"/>
    <d v="2023-01-14T09:24:00"/>
    <s v="ONE"/>
    <n v="8030.41"/>
    <x v="0"/>
    <x v="2"/>
  </r>
  <r>
    <m/>
    <x v="0"/>
    <x v="0"/>
    <n v="40337855"/>
    <s v="EMBARCADO"/>
    <n v="1021905"/>
    <s v="MSC JEWEL"/>
    <s v="SHANGHAI, CHINA"/>
    <d v="2022-12-05T00:00:00"/>
    <d v="2022-12-09T00:00:00"/>
    <d v="2023-01-14T09:24:00"/>
    <s v="ONE"/>
    <n v="15971.33"/>
    <x v="0"/>
    <x v="2"/>
  </r>
  <r>
    <m/>
    <x v="0"/>
    <x v="0"/>
    <n v="40337854"/>
    <s v="EMBARCADO"/>
    <n v="1021905"/>
    <s v="MSC RUBY"/>
    <s v="YANTIAN, CHINA"/>
    <d v="2022-12-13T00:00:00"/>
    <d v="2022-12-25T00:00:00"/>
    <d v="2023-01-26T22:27:00"/>
    <s v="MSC"/>
    <n v="24172"/>
    <x v="0"/>
    <x v="2"/>
  </r>
  <r>
    <m/>
    <x v="0"/>
    <x v="0"/>
    <n v="40337853"/>
    <s v="EMBARCADO"/>
    <n v="1021905"/>
    <s v="VALUE"/>
    <s v="SHANGHAI, CHINA"/>
    <d v="2022-12-14T00:00:00"/>
    <d v="2022-12-24T00:00:00"/>
    <d v="2023-01-29T09:24:00"/>
    <s v="MSC"/>
    <n v="24644.85"/>
    <x v="0"/>
    <x v="2"/>
  </r>
  <r>
    <m/>
    <x v="0"/>
    <x v="0"/>
    <n v="40337666"/>
    <s v="EMBARCADO"/>
    <n v="1021737"/>
    <s v="ANTHEA Y"/>
    <s v="TIANJIN XINGANG, CHINA"/>
    <d v="2022-12-15T00:00:00"/>
    <d v="2022-12-21T00:00:00"/>
    <d v="2023-02-08T20:36:00"/>
    <s v="COSCO"/>
    <n v="24320"/>
    <x v="0"/>
    <x v="2"/>
  </r>
  <r>
    <m/>
    <x v="0"/>
    <x v="0"/>
    <n v="40337665"/>
    <s v="EMBARCADO"/>
    <n v="1021737"/>
    <s v="KOTA LAYANG"/>
    <s v="TIANJIN XINGANG, CHINA"/>
    <d v="2022-12-12T00:00:00"/>
    <d v="2022-12-16T00:00:00"/>
    <d v="2023-02-03T20:36:00"/>
    <s v="PIL"/>
    <n v="23940"/>
    <x v="0"/>
    <x v="2"/>
  </r>
  <r>
    <m/>
    <x v="0"/>
    <x v="0"/>
    <n v="40337573"/>
    <s v="EMBARCADO"/>
    <n v="1022379"/>
    <s v="COYHAIQUE"/>
    <s v="YANTIAN, CHINA"/>
    <d v="2022-12-06T00:00:00"/>
    <d v="2022-12-14T00:00:00"/>
    <d v="2023-01-15T22:27:00"/>
    <s v="MSC"/>
    <n v="24256.880000000001"/>
    <x v="0"/>
    <x v="2"/>
  </r>
  <r>
    <m/>
    <x v="0"/>
    <x v="0"/>
    <n v="40337542"/>
    <s v="EMBARCADO"/>
    <n v="1012503"/>
    <s v="SEASPAN BELIEF"/>
    <s v="YANTIAN, CHINA"/>
    <d v="2022-12-27T00:00:00"/>
    <d v="2022-12-31T00:00:00"/>
    <d v="2023-02-01T22:27:00"/>
    <s v="MSC"/>
    <n v="24000"/>
    <x v="0"/>
    <x v="2"/>
  </r>
  <r>
    <m/>
    <x v="0"/>
    <x v="0"/>
    <n v="40337541"/>
    <s v="EMBARCADO"/>
    <n v="1012503"/>
    <s v="COCHRANE"/>
    <s v="YANTIAN, CHINA"/>
    <d v="2022-12-24T00:00:00"/>
    <d v="2022-12-29T00:00:00"/>
    <d v="2023-01-30T22:27:00"/>
    <s v="HYUNDAI"/>
    <n v="24000"/>
    <x v="0"/>
    <x v="2"/>
  </r>
  <r>
    <m/>
    <x v="0"/>
    <x v="0"/>
    <n v="40337540"/>
    <s v="EMBARCADO"/>
    <n v="1012503"/>
    <s v="SEASPAN BELIEF"/>
    <s v="YANTIAN, CHINA"/>
    <d v="2022-12-21T00:00:00"/>
    <d v="2022-12-31T00:00:00"/>
    <d v="2023-02-01T22:27:00"/>
    <s v="MSC"/>
    <n v="24000"/>
    <x v="0"/>
    <x v="2"/>
  </r>
  <r>
    <m/>
    <x v="0"/>
    <x v="0"/>
    <n v="40337539"/>
    <s v="EMBARCADO"/>
    <n v="1012503"/>
    <s v="SEASPAN BELIEF"/>
    <s v="YANTIAN, CHINA"/>
    <d v="2022-12-20T00:00:00"/>
    <d v="2022-12-31T00:00:00"/>
    <d v="2023-02-01T22:27:00"/>
    <s v="MSC"/>
    <n v="24000"/>
    <x v="0"/>
    <x v="2"/>
  </r>
  <r>
    <m/>
    <x v="0"/>
    <x v="0"/>
    <n v="40337538"/>
    <s v="EMBARCADO"/>
    <n v="1012503"/>
    <s v="MSC RUBY"/>
    <s v="YANTIAN, CHINA"/>
    <d v="2022-12-16T00:00:00"/>
    <d v="2022-12-25T00:00:00"/>
    <d v="2023-01-26T22:27:00"/>
    <s v="MSC"/>
    <n v="24000"/>
    <x v="0"/>
    <x v="2"/>
  </r>
  <r>
    <m/>
    <x v="0"/>
    <x v="0"/>
    <n v="40337537"/>
    <s v="EMBARCADO"/>
    <n v="1012503"/>
    <s v="COCHRANE"/>
    <s v="YANTIAN, CHINA"/>
    <d v="2022-12-14T00:00:00"/>
    <d v="2022-12-29T00:00:00"/>
    <d v="2023-01-30T22:27:00"/>
    <s v="MSC"/>
    <n v="23500"/>
    <x v="0"/>
    <x v="2"/>
  </r>
  <r>
    <m/>
    <x v="0"/>
    <x v="0"/>
    <n v="40337536"/>
    <s v="EMBARCADO"/>
    <n v="1012503"/>
    <s v="COYHAIQUE"/>
    <s v="YANTIAN, CHINA"/>
    <d v="2022-12-09T00:00:00"/>
    <d v="2022-12-14T00:00:00"/>
    <d v="2023-01-15T22:27:00"/>
    <s v="MSC"/>
    <n v="23900"/>
    <x v="0"/>
    <x v="2"/>
  </r>
  <r>
    <m/>
    <x v="0"/>
    <x v="0"/>
    <n v="40337535"/>
    <s v="EMBARCADO"/>
    <n v="1012503"/>
    <s v="MSC RUBY"/>
    <s v="YANTIAN, CHINA"/>
    <d v="2022-12-05T00:00:00"/>
    <d v="2022-12-25T00:00:00"/>
    <d v="2023-01-26T22:27:00"/>
    <s v="HAPAG LLOYD"/>
    <n v="24000"/>
    <x v="0"/>
    <x v="2"/>
  </r>
  <r>
    <m/>
    <x v="0"/>
    <x v="0"/>
    <n v="40337534"/>
    <s v="EMBARCADO"/>
    <n v="1012527"/>
    <s v="MSC RUBY"/>
    <s v="YANTIAN, CHINA"/>
    <d v="2022-12-07T00:00:00"/>
    <d v="2022-12-25T00:00:00"/>
    <d v="2023-01-26T22:27:00"/>
    <s v="MSC"/>
    <n v="24000"/>
    <x v="0"/>
    <x v="2"/>
  </r>
  <r>
    <m/>
    <x v="6"/>
    <x v="1"/>
    <n v="40334132"/>
    <s v="EMBARCADO"/>
    <n v="1023397"/>
    <s v="MSC RUBY FA250R"/>
    <s v="MANILA, PUERTO"/>
    <d v="2022-12-16T00:00:00"/>
    <d v="2022-12-25T00:00:00"/>
    <d v="2023-02-19T04:51:00"/>
    <s v="MSC"/>
    <n v="24011.49"/>
    <x v="0"/>
    <x v="2"/>
  </r>
  <r>
    <m/>
    <x v="2"/>
    <x v="1"/>
    <n v="40333356"/>
    <s v="EMBARCADO"/>
    <n v="1020848"/>
    <s v="CMA CGM ARKANSAS 2244N"/>
    <s v="CARTAGENA, PUERTO"/>
    <d v="2022-12-01T00:00:00"/>
    <d v="2022-12-10T00:00:00"/>
    <d v="2022-12-25T15:22:00"/>
    <s v="HAPAG LLOYD"/>
    <n v="23980.78"/>
    <x v="0"/>
    <x v="2"/>
  </r>
  <r>
    <m/>
    <x v="0"/>
    <x v="0"/>
    <n v="40332321"/>
    <s v="EMBARCADO"/>
    <n v="1012503"/>
    <s v="MSC JEWEL"/>
    <s v="YANTIAN, CHINA"/>
    <d v="2022-12-01T00:00:00"/>
    <d v="2022-12-09T00:00:00"/>
    <d v="2023-01-10T22:27:00"/>
    <s v="HAPAG LLOYD"/>
    <n v="24000"/>
    <x v="0"/>
    <x v="2"/>
  </r>
  <r>
    <m/>
    <x v="0"/>
    <x v="0"/>
    <n v="40332319"/>
    <s v="EMBARCADO"/>
    <n v="1012503"/>
    <s v="MSC RUBY"/>
    <s v="YANTIAN, CHINA"/>
    <d v="2022-12-07T00:00:00"/>
    <d v="2022-12-25T00:00:00"/>
    <d v="2023-01-26T22:27:00"/>
    <s v="HAPAG LLOYD"/>
    <n v="24000"/>
    <x v="0"/>
    <x v="2"/>
  </r>
  <r>
    <m/>
    <x v="0"/>
    <x v="0"/>
    <n v="40327231"/>
    <s v="EMBARCADO"/>
    <n v="1012005"/>
    <s v="VALUE"/>
    <s v="SHANGHAI, CHINA"/>
    <d v="2022-12-14T00:00:00"/>
    <d v="2022-12-24T00:00:00"/>
    <d v="2023-01-29T09:24:00"/>
    <s v="MSC"/>
    <n v="3920"/>
    <x v="0"/>
    <x v="2"/>
  </r>
  <r>
    <m/>
    <x v="0"/>
    <x v="0"/>
    <n v="40327231"/>
    <s v="EMBARCADO"/>
    <n v="1011967"/>
    <s v="VALUE"/>
    <s v="SHANGHAI, CHINA"/>
    <d v="2022-12-14T00:00:00"/>
    <d v="2022-12-24T00:00:00"/>
    <d v="2023-01-29T09:24:00"/>
    <s v="MSC"/>
    <n v="15600"/>
    <x v="0"/>
    <x v="2"/>
  </r>
  <r>
    <m/>
    <x v="3"/>
    <x v="0"/>
    <n v="40321431"/>
    <s v="EMBARCADO"/>
    <n v="1030804"/>
    <s v="SAFMARINE BENGUELA 250N"/>
    <s v="HAMBURG, PORT"/>
    <d v="2022-12-15T00:00:00"/>
    <d v="2022-12-22T00:00:00"/>
    <d v="2023-01-20T21:29:00"/>
    <s v="MAERSK"/>
    <n v="10848.84"/>
    <x v="0"/>
    <x v="2"/>
  </r>
  <r>
    <m/>
    <x v="3"/>
    <x v="0"/>
    <n v="40321431"/>
    <s v="EMBARCADO"/>
    <n v="1030710"/>
    <s v="SAFMARINE BENGUELA 250N"/>
    <s v="HAMBURG, PORT"/>
    <d v="2022-12-15T00:00:00"/>
    <d v="2022-12-22T00:00:00"/>
    <d v="2023-01-20T21:29:00"/>
    <s v="MAERSK"/>
    <n v="11025"/>
    <x v="0"/>
    <x v="2"/>
  </r>
  <r>
    <m/>
    <x v="5"/>
    <x v="0"/>
    <n v="40311573"/>
    <s v="EMBARCADO"/>
    <n v="1021931"/>
    <s v="SEASPAN BELIEF 2245W"/>
    <s v="YOKOHAMA (ADUANA PRINCIPAL)"/>
    <d v="2022-12-01T00:00:00"/>
    <d v="2022-12-31T00:00:00"/>
    <d v="2023-02-05T12:18:00"/>
    <s v="ONE"/>
    <n v="3003.64"/>
    <x v="0"/>
    <x v="2"/>
  </r>
  <r>
    <m/>
    <x v="5"/>
    <x v="0"/>
    <n v="40311572"/>
    <s v="EMBARCADO"/>
    <n v="1021945"/>
    <s v="SEASPAN BELIEF 2245W"/>
    <s v="YOKOHAMA (ADUANA PRINCIPAL)"/>
    <d v="2022-12-02T00:00:00"/>
    <d v="2022-12-31T00:00:00"/>
    <d v="2023-02-05T12:18:00"/>
    <s v="ONE"/>
    <n v="3000"/>
    <x v="0"/>
    <x v="2"/>
  </r>
  <r>
    <m/>
    <x v="5"/>
    <x v="0"/>
    <n v="40311572"/>
    <s v="EMBARCADO"/>
    <n v="1021944"/>
    <s v="SEASPAN BELIEF 2245W"/>
    <s v="YOKOHAMA (ADUANA PRINCIPAL)"/>
    <d v="2022-12-02T00:00:00"/>
    <d v="2022-12-31T00:00:00"/>
    <d v="2023-02-05T12:18:00"/>
    <s v="ONE"/>
    <n v="3000"/>
    <x v="0"/>
    <x v="2"/>
  </r>
  <r>
    <m/>
    <x v="5"/>
    <x v="0"/>
    <n v="40311571"/>
    <s v="EMBARCADO"/>
    <n v="1022863"/>
    <s v="SEASPAN BELIEF 2245W"/>
    <s v="YOKOHAMA (ADUANA PRINCIPAL)"/>
    <d v="2022-12-02T00:00:00"/>
    <d v="2022-12-31T00:00:00"/>
    <d v="2023-02-05T12:18:00"/>
    <s v="ONE"/>
    <n v="3457.84"/>
    <x v="0"/>
    <x v="2"/>
  </r>
  <r>
    <m/>
    <x v="5"/>
    <x v="0"/>
    <n v="40311571"/>
    <s v="EMBARCADO"/>
    <n v="1022865"/>
    <s v="SEASPAN BELIEF 2245W"/>
    <s v="YOKOHAMA (ADUANA PRINCIPAL)"/>
    <d v="2022-12-01T00:00:00"/>
    <d v="2022-12-31T00:00:00"/>
    <d v="2023-02-05T12:18:00"/>
    <s v="ONE"/>
    <n v="5001.62"/>
    <x v="0"/>
    <x v="2"/>
  </r>
  <r>
    <m/>
    <x v="5"/>
    <x v="0"/>
    <n v="40311571"/>
    <s v="EMBARCADO"/>
    <n v="1022863"/>
    <s v="SEASPAN BELIEF 2245W"/>
    <s v="YOKOHAMA (ADUANA PRINCIPAL)"/>
    <d v="2022-12-01T00:00:00"/>
    <d v="2022-12-31T00:00:00"/>
    <d v="2023-02-05T12:18:00"/>
    <s v="ONE"/>
    <n v="5522.97"/>
    <x v="0"/>
    <x v="2"/>
  </r>
  <r>
    <m/>
    <x v="5"/>
    <x v="0"/>
    <n v="40311571"/>
    <s v="EMBARCADO"/>
    <n v="1021929"/>
    <s v="SEASPAN BELIEF 2245W"/>
    <s v="YOKOHAMA (ADUANA PRINCIPAL)"/>
    <d v="2022-12-02T00:00:00"/>
    <d v="2022-12-31T00:00:00"/>
    <d v="2023-02-05T12:18:00"/>
    <s v="ONE"/>
    <n v="1000"/>
    <x v="0"/>
    <x v="2"/>
  </r>
  <r>
    <m/>
    <x v="6"/>
    <x v="1"/>
    <n v="40304584"/>
    <s v="EMBARCADO"/>
    <n v="1020905"/>
    <s v="SEASPAN BELIEF 2245E"/>
    <s v="BUSAN {PUSAN}, PUERTO"/>
    <d v="2022-12-26T00:00:00"/>
    <d v="2022-12-31T00:00:00"/>
    <d v="2023-02-08T21:13:00"/>
    <s v="MSC"/>
    <n v="21998.65"/>
    <x v="0"/>
    <x v="2"/>
  </r>
  <r>
    <m/>
    <x v="5"/>
    <x v="0"/>
    <n v="40353617"/>
    <s v="EMBARCADO"/>
    <n v="1021936"/>
    <s v="MSC JEWEL 0241W"/>
    <s v="YOKOHAMA (ADUANA PRINCIPAL)"/>
    <d v="2022-11-30T00:00:00"/>
    <d v="2022-12-09T00:00:00"/>
    <d v="2023-01-14T12:18:00"/>
    <s v="ONE"/>
    <n v="24000"/>
    <x v="0"/>
    <x v="2"/>
  </r>
  <r>
    <m/>
    <x v="2"/>
    <x v="1"/>
    <n v="40353067"/>
    <s v="EMBARCADO"/>
    <n v="1021976"/>
    <s v="CAPE AKRITAS NX248R"/>
    <s v="CALLAO, PUERTO"/>
    <d v="2022-11-30T00:00:00"/>
    <d v="2022-12-04T00:00:00"/>
    <d v="2022-12-11T21:00:00"/>
    <s v="MSC"/>
    <n v="4005.19"/>
    <x v="0"/>
    <x v="2"/>
  </r>
  <r>
    <m/>
    <x v="2"/>
    <x v="1"/>
    <n v="40353067"/>
    <s v="EMBARCADO"/>
    <n v="1021976"/>
    <s v="CAPE AKRITAS NX248R"/>
    <s v="CALLAO, PUERTO"/>
    <d v="2022-11-30T00:00:00"/>
    <d v="2022-12-04T00:00:00"/>
    <d v="2022-12-11T21:00:00"/>
    <s v="MSC"/>
    <n v="19990.55"/>
    <x v="0"/>
    <x v="2"/>
  </r>
  <r>
    <m/>
    <x v="4"/>
    <x v="0"/>
    <n v="40356197"/>
    <s v="EMBARCADO"/>
    <n v="1011127"/>
    <s v="MSC JEWEL 0241W"/>
    <s v="MANZANILLO, PUERTO"/>
    <d v="2022-11-30T00:00:00"/>
    <d v="2022-12-09T00:00:00"/>
    <d v="2022-12-24T04:36:00"/>
    <s v="ONE"/>
    <n v="22800"/>
    <x v="0"/>
    <x v="2"/>
  </r>
  <r>
    <m/>
    <x v="4"/>
    <x v="0"/>
    <n v="40356196"/>
    <s v="EMBARCADO"/>
    <n v="1011127"/>
    <s v="MAERSK BRANI 248N"/>
    <s v="MANZANILLO, PUERTO"/>
    <d v="2022-12-01T00:00:00"/>
    <d v="2022-12-09T00:00:00"/>
    <d v="2022-12-24T04:36:00"/>
    <s v="SEALAND"/>
    <n v="21600"/>
    <x v="0"/>
    <x v="2"/>
  </r>
  <r>
    <m/>
    <x v="4"/>
    <x v="0"/>
    <n v="40356195"/>
    <s v="EMBARCADO"/>
    <n v="1011127"/>
    <s v="MAERSK BRANI 248N"/>
    <s v="MANZANILLO, PUERTO"/>
    <d v="2022-11-30T00:00:00"/>
    <d v="2022-12-09T00:00:00"/>
    <d v="2022-12-24T04:36:00"/>
    <s v="SEALAND"/>
    <n v="21600"/>
    <x v="0"/>
    <x v="2"/>
  </r>
  <r>
    <m/>
    <x v="4"/>
    <x v="0"/>
    <n v="40356192"/>
    <s v="EMBARCADO"/>
    <n v="1012278"/>
    <s v="MAERSK BRANI 248N"/>
    <s v="MANZANILLO, PUERTO"/>
    <d v="2022-11-30T00:00:00"/>
    <d v="2022-12-09T00:00:00"/>
    <d v="2022-12-24T04:36:00"/>
    <s v="SEALAND"/>
    <n v="20007"/>
    <x v="0"/>
    <x v="2"/>
  </r>
  <r>
    <m/>
    <x v="4"/>
    <x v="0"/>
    <n v="40356025"/>
    <s v="EMBARCADO"/>
    <n v="1011127"/>
    <s v="MAERSK BULAN 247N"/>
    <s v="MANZANILLO, PUERTO"/>
    <d v="2022-11-30T00:00:00"/>
    <d v="2022-12-02T00:00:00"/>
    <d v="2022-12-17T04:36:00"/>
    <s v="SEALAND"/>
    <n v="21600"/>
    <x v="0"/>
    <x v="2"/>
  </r>
  <r>
    <m/>
    <x v="2"/>
    <x v="1"/>
    <n v="40355775"/>
    <s v="EMBARCADO"/>
    <n v="1011042"/>
    <s v="AMSTERDAM EXPRESS 247W"/>
    <s v="CALLAO, PUERTO"/>
    <d v="2022-11-30T00:00:00"/>
    <d v="2022-12-10T00:00:00"/>
    <d v="2022-12-17T21:00:00"/>
    <s v="HAPAG LLOYD"/>
    <n v="22800"/>
    <x v="0"/>
    <x v="2"/>
  </r>
  <r>
    <m/>
    <x v="2"/>
    <x v="1"/>
    <n v="40355240"/>
    <s v="EMBARCADO"/>
    <n v="1021385"/>
    <s v="CAPE AKRITAS NX248R"/>
    <s v="CALLAO, PUERTO"/>
    <d v="2022-12-01T00:00:00"/>
    <d v="2022-12-04T00:00:00"/>
    <d v="2022-12-11T21:00:00"/>
    <s v="MSC"/>
    <n v="15235.68"/>
    <x v="0"/>
    <x v="2"/>
  </r>
  <r>
    <m/>
    <x v="2"/>
    <x v="1"/>
    <n v="40355240"/>
    <s v="EMBARCADO"/>
    <n v="1021385"/>
    <s v="CAPE AKRITAS NX248R"/>
    <s v="CALLAO, PUERTO"/>
    <d v="2022-11-30T00:00:00"/>
    <d v="2022-12-04T00:00:00"/>
    <d v="2022-12-11T21:00:00"/>
    <s v="MSC"/>
    <n v="8765.39"/>
    <x v="0"/>
    <x v="2"/>
  </r>
  <r>
    <m/>
    <x v="0"/>
    <x v="0"/>
    <n v="40354657"/>
    <s v="EMBARCADO"/>
    <n v="1012218"/>
    <s v="EVER LEGEND"/>
    <s v="YANTIAN, CHINA"/>
    <d v="2022-11-30T00:00:00"/>
    <d v="2022-12-29T00:00:00"/>
    <d v="2023-01-30T22:27:00"/>
    <s v="EVERGREEN"/>
    <n v="21000"/>
    <x v="0"/>
    <x v="2"/>
  </r>
  <r>
    <m/>
    <x v="4"/>
    <x v="0"/>
    <n v="40354554"/>
    <s v="EMBARCADO"/>
    <n v="1023302"/>
    <s v="MSC JEWEL 0241W"/>
    <s v="MANZANILLO, PUERTO"/>
    <d v="2022-11-30T00:00:00"/>
    <d v="2022-12-09T00:00:00"/>
    <d v="2022-12-24T04:36:00"/>
    <s v="ONE"/>
    <n v="24000"/>
    <x v="0"/>
    <x v="2"/>
  </r>
  <r>
    <m/>
    <x v="0"/>
    <x v="0"/>
    <n v="40352844"/>
    <s v="EMBARCADO"/>
    <n v="1011417"/>
    <s v="MANZANILLO EXPRESS"/>
    <s v="SHANGHAI, CHINA"/>
    <d v="2022-11-30T00:00:00"/>
    <d v="2022-12-09T00:00:00"/>
    <d v="2023-01-14T09:24:00"/>
    <s v="MSC"/>
    <n v="19800"/>
    <x v="0"/>
    <x v="2"/>
  </r>
  <r>
    <m/>
    <x v="6"/>
    <x v="1"/>
    <n v="40352830"/>
    <s v="EMBARCADO"/>
    <n v="1022887"/>
    <s v="MSC JEWEL FA247R"/>
    <s v="BUSAN {PUSAN}, PUERTO"/>
    <d v="2022-11-30T00:00:00"/>
    <d v="2022-12-09T00:00:00"/>
    <d v="2023-01-17T21:13:00"/>
    <s v="HAPAG LLOYD"/>
    <n v="22017.79"/>
    <x v="0"/>
    <x v="2"/>
  </r>
  <r>
    <m/>
    <x v="6"/>
    <x v="1"/>
    <n v="40352827"/>
    <s v="EMBARCADO"/>
    <n v="1022182"/>
    <s v="MSC JEWEL FA247R"/>
    <s v="BUSAN {PUSAN}, PUERTO"/>
    <d v="2022-12-01T00:00:00"/>
    <d v="2022-12-09T00:00:00"/>
    <d v="2023-01-17T21:13:00"/>
    <s v="MSC"/>
    <n v="10240"/>
    <x v="0"/>
    <x v="2"/>
  </r>
  <r>
    <m/>
    <x v="6"/>
    <x v="1"/>
    <n v="40352827"/>
    <s v="EMBARCADO"/>
    <n v="1022182"/>
    <s v="MSC JEWEL FA247R"/>
    <s v="BUSAN {PUSAN}, PUERTO"/>
    <d v="2022-12-01T00:00:00"/>
    <d v="2022-12-09T00:00:00"/>
    <d v="2023-01-17T21:13:00"/>
    <s v="MSC"/>
    <n v="11760"/>
    <x v="0"/>
    <x v="2"/>
  </r>
  <r>
    <m/>
    <x v="6"/>
    <x v="1"/>
    <n v="40352806"/>
    <s v="EMBARCADO"/>
    <n v="1021151"/>
    <s v="MSC JEWEL FA247R"/>
    <s v="BUSAN {PUSAN}, PUERTO"/>
    <d v="2022-12-01T00:00:00"/>
    <d v="2022-12-09T00:00:00"/>
    <d v="2023-01-17T21:13:00"/>
    <s v="MSC"/>
    <n v="10992"/>
    <x v="0"/>
    <x v="2"/>
  </r>
  <r>
    <m/>
    <x v="6"/>
    <x v="1"/>
    <n v="40352806"/>
    <s v="EMBARCADO"/>
    <n v="1021151"/>
    <s v="MSC JEWEL FA247R"/>
    <s v="BUSAN {PUSAN}, PUERTO"/>
    <d v="2022-12-01T00:00:00"/>
    <d v="2022-12-09T00:00:00"/>
    <d v="2023-01-17T21:13:00"/>
    <s v="MSC"/>
    <n v="11008"/>
    <x v="0"/>
    <x v="2"/>
  </r>
  <r>
    <m/>
    <x v="6"/>
    <x v="1"/>
    <n v="40352796"/>
    <s v="EMBARCADO"/>
    <n v="1022885"/>
    <s v="MSC JEWEL FA247R"/>
    <s v="BUSAN {PUSAN}, PUERTO"/>
    <d v="2022-11-30T00:00:00"/>
    <d v="2022-12-09T00:00:00"/>
    <d v="2023-01-17T21:13:00"/>
    <s v="HAPAG LLOYD"/>
    <n v="22000.46"/>
    <x v="0"/>
    <x v="2"/>
  </r>
  <r>
    <m/>
    <x v="6"/>
    <x v="1"/>
    <n v="40352795"/>
    <s v="EMBARCADO"/>
    <n v="1022885"/>
    <s v="MSC JEWEL FA247R"/>
    <s v="BUSAN {PUSAN}, PUERTO"/>
    <d v="2022-11-30T00:00:00"/>
    <d v="2022-12-09T00:00:00"/>
    <d v="2023-01-17T21:13:00"/>
    <s v="HAPAG LLOYD"/>
    <n v="22010.7"/>
    <x v="0"/>
    <x v="2"/>
  </r>
  <r>
    <m/>
    <x v="6"/>
    <x v="1"/>
    <n v="40352770"/>
    <s v="EMBARCADO"/>
    <n v="1022930"/>
    <s v="MSC JEWEL 0241W"/>
    <s v="BUSAN {PUSAN}, PUERTO"/>
    <d v="2022-11-30T00:00:00"/>
    <d v="2022-12-09T00:00:00"/>
    <d v="2023-01-17T21:13:00"/>
    <s v="ONE"/>
    <n v="22008.240000000002"/>
    <x v="0"/>
    <x v="2"/>
  </r>
  <r>
    <m/>
    <x v="2"/>
    <x v="1"/>
    <n v="40352358"/>
    <s v="EMBARCADO"/>
    <n v="1021385"/>
    <s v="CAPE AKRITAS NX248R"/>
    <s v="CALLAO, PUERTO"/>
    <d v="2022-11-30T00:00:00"/>
    <d v="2022-12-04T00:00:00"/>
    <d v="2022-12-11T21:00:00"/>
    <s v="MSC"/>
    <n v="85.94"/>
    <x v="0"/>
    <x v="2"/>
  </r>
  <r>
    <m/>
    <x v="2"/>
    <x v="1"/>
    <n v="40352358"/>
    <s v="EMBARCADO"/>
    <n v="1020367"/>
    <s v="CAPE AKRITAS NX248R"/>
    <s v="CALLAO, PUERTO"/>
    <d v="2022-11-30T00:00:00"/>
    <d v="2022-12-04T00:00:00"/>
    <d v="2022-12-11T21:00:00"/>
    <s v="MSC"/>
    <n v="23874.53"/>
    <x v="0"/>
    <x v="2"/>
  </r>
  <r>
    <m/>
    <x v="2"/>
    <x v="1"/>
    <n v="40352333"/>
    <s v="EMBARCADO"/>
    <n v="1012719"/>
    <s v="CAPE AKRITAS NX248R"/>
    <s v="CALLAO, PUERTO"/>
    <d v="2022-11-30T00:00:00"/>
    <d v="2022-12-04T00:00:00"/>
    <d v="2022-12-11T21:00:00"/>
    <s v="MSC"/>
    <n v="24006.080000000002"/>
    <x v="0"/>
    <x v="2"/>
  </r>
  <r>
    <m/>
    <x v="4"/>
    <x v="0"/>
    <n v="40352031"/>
    <s v="EMBARCADO"/>
    <n v="1030337"/>
    <s v="MSC JEWEL FA247R"/>
    <s v="MANZANILLO, PUERTO"/>
    <d v="2022-11-30T00:00:00"/>
    <d v="2022-12-09T00:00:00"/>
    <d v="2022-12-24T04:36:00"/>
    <s v="ONE"/>
    <n v="24000"/>
    <x v="0"/>
    <x v="2"/>
  </r>
  <r>
    <m/>
    <x v="4"/>
    <x v="0"/>
    <n v="40352025"/>
    <s v="EMBARCADO"/>
    <n v="1023218"/>
    <s v="MSC JEWEL 0241W"/>
    <s v="MANZANILLO, PUERTO"/>
    <d v="2022-11-30T00:00:00"/>
    <d v="2022-12-09T00:00:00"/>
    <d v="2022-12-24T04:36:00"/>
    <s v="ONE"/>
    <n v="24000"/>
    <x v="0"/>
    <x v="2"/>
  </r>
  <r>
    <m/>
    <x v="4"/>
    <x v="0"/>
    <n v="40352022"/>
    <s v="EMBARCADO"/>
    <n v="1023324"/>
    <s v="MSC JEWEL 0241W"/>
    <s v="MANZANILLO, PUERTO"/>
    <d v="2022-11-30T00:00:00"/>
    <d v="2022-12-09T00:00:00"/>
    <d v="2022-12-24T04:36:00"/>
    <s v="ONE"/>
    <n v="23996.77"/>
    <x v="0"/>
    <x v="2"/>
  </r>
  <r>
    <m/>
    <x v="4"/>
    <x v="0"/>
    <n v="40351981"/>
    <s v="EMBARCADO"/>
    <n v="1021270"/>
    <s v="CAPE AKRITAS NX248R"/>
    <s v="MAZATLAN, PUERTO"/>
    <d v="2022-12-01T00:00:00"/>
    <d v="2022-12-04T00:00:00"/>
    <d v="2022-12-29T14:20:00"/>
    <s v="MSC"/>
    <n v="19907.490000000002"/>
    <x v="0"/>
    <x v="2"/>
  </r>
  <r>
    <m/>
    <x v="4"/>
    <x v="0"/>
    <n v="40351981"/>
    <s v="EMBARCADO"/>
    <n v="1021270"/>
    <s v="CAPE AKRITAS NX248R"/>
    <s v="MAZATLAN, PUERTO"/>
    <d v="2022-11-30T00:00:00"/>
    <d v="2022-12-04T00:00:00"/>
    <d v="2022-12-29T14:20:00"/>
    <s v="MSC"/>
    <n v="4099.8599999999997"/>
    <x v="0"/>
    <x v="2"/>
  </r>
  <r>
    <m/>
    <x v="1"/>
    <x v="0"/>
    <n v="40351932"/>
    <s v="EMBARCADO"/>
    <n v="1012148"/>
    <s v="CAPE AKRITAS NX248R"/>
    <s v="SAN JUAN, PUERTO"/>
    <d v="2022-11-30T00:00:00"/>
    <d v="2022-12-04T00:00:00"/>
    <d v="2022-12-28T02:17:00"/>
    <s v="MSC"/>
    <n v="19758.467519999998"/>
    <x v="0"/>
    <x v="2"/>
  </r>
  <r>
    <m/>
    <x v="1"/>
    <x v="0"/>
    <n v="40351906"/>
    <s v="EMBARCADO"/>
    <n v="1012167"/>
    <s v="MAERSK BRANI 247N"/>
    <s v="SAN JUAN, PUERTO"/>
    <d v="2022-12-01T00:00:00"/>
    <d v="2022-12-09T00:00:00"/>
    <d v="2023-01-02T02:17:00"/>
    <s v="SEALAND"/>
    <n v="19958.047999999999"/>
    <x v="0"/>
    <x v="2"/>
  </r>
  <r>
    <m/>
    <x v="1"/>
    <x v="0"/>
    <n v="40351877"/>
    <s v="EMBARCADO"/>
    <n v="1030784"/>
    <s v="CAPE AKRITAS NX248R"/>
    <s v="LONG BEACH, PUERTO"/>
    <d v="2022-11-30T00:00:00"/>
    <d v="2022-12-04T00:00:00"/>
    <d v="2022-12-29T22:21:00"/>
    <s v="MSC"/>
    <n v="786.38791449999997"/>
    <x v="0"/>
    <x v="2"/>
  </r>
  <r>
    <m/>
    <x v="1"/>
    <x v="0"/>
    <n v="40351877"/>
    <s v="EMBARCADO"/>
    <n v="1030783"/>
    <s v="CAPE AKRITAS NX248R"/>
    <s v="LONG BEACH, PUERTO"/>
    <d v="2022-11-30T00:00:00"/>
    <d v="2022-12-04T00:00:00"/>
    <d v="2022-12-29T22:21:00"/>
    <s v="MSC"/>
    <n v="2259.8633829999999"/>
    <x v="0"/>
    <x v="2"/>
  </r>
  <r>
    <m/>
    <x v="1"/>
    <x v="0"/>
    <n v="40351877"/>
    <s v="EMBARCADO"/>
    <n v="1030782"/>
    <s v="CAPE AKRITAS NX248R"/>
    <s v="LONG BEACH, PUERTO"/>
    <d v="2022-11-30T00:00:00"/>
    <d v="2022-12-04T00:00:00"/>
    <d v="2022-12-29T22:21:00"/>
    <s v="MSC"/>
    <n v="1378.5477350000001"/>
    <x v="0"/>
    <x v="2"/>
  </r>
  <r>
    <m/>
    <x v="1"/>
    <x v="0"/>
    <n v="40351877"/>
    <s v="EMBARCADO"/>
    <n v="1030452"/>
    <s v="CAPE AKRITAS NX248R"/>
    <s v="LONG BEACH, PUERTO"/>
    <d v="2022-11-30T00:00:00"/>
    <d v="2022-12-04T00:00:00"/>
    <d v="2022-12-29T22:21:00"/>
    <s v="MSC"/>
    <n v="15289.910470000001"/>
    <x v="0"/>
    <x v="2"/>
  </r>
  <r>
    <m/>
    <x v="1"/>
    <x v="0"/>
    <n v="40351877"/>
    <s v="EMBARCADO"/>
    <n v="1030376"/>
    <s v="CAPE AKRITAS NX248R"/>
    <s v="LONG BEACH, PUERTO"/>
    <d v="2022-11-30T00:00:00"/>
    <d v="2022-12-04T00:00:00"/>
    <d v="2022-12-29T22:21:00"/>
    <s v="MSC"/>
    <n v="2988.9399480000002"/>
    <x v="0"/>
    <x v="2"/>
  </r>
  <r>
    <m/>
    <x v="1"/>
    <x v="0"/>
    <n v="40351708"/>
    <s v="EMBARCADO"/>
    <n v="1012483"/>
    <s v="CAPE AKRITAS NX248R"/>
    <s v="NORFOLK, PUERTO"/>
    <d v="2022-11-30T00:00:00"/>
    <d v="2022-12-04T00:00:00"/>
    <d v="2023-01-04T11:16:00"/>
    <s v="MSC"/>
    <n v="19958.047999999999"/>
    <x v="0"/>
    <x v="2"/>
  </r>
  <r>
    <m/>
    <x v="1"/>
    <x v="0"/>
    <n v="40351699"/>
    <s v="EMBARCADO"/>
    <n v="1012518"/>
    <s v="SEASPAN BELIEF 2245E"/>
    <s v="LOS ANGELES, PUERTO"/>
    <d v="2022-11-30T00:00:00"/>
    <d v="2022-12-31T00:00:00"/>
    <d v="2023-01-23T19:30:00"/>
    <s v="MSC"/>
    <n v="18143.68"/>
    <x v="0"/>
    <x v="2"/>
  </r>
  <r>
    <m/>
    <x v="0"/>
    <x v="0"/>
    <n v="40351660"/>
    <s v="EMBARCADO"/>
    <n v="1030685"/>
    <s v="CMA CGM PERTH"/>
    <s v="SHANGHAI, CHINA"/>
    <d v="2022-11-30T00:00:00"/>
    <d v="2022-12-14T00:00:00"/>
    <d v="2023-01-19T09:24:00"/>
    <s v="CMA CGM"/>
    <n v="24000"/>
    <x v="0"/>
    <x v="2"/>
  </r>
  <r>
    <m/>
    <x v="0"/>
    <x v="0"/>
    <n v="40351641"/>
    <s v="EMBARCADO"/>
    <n v="1022851"/>
    <s v="MSC RUBY"/>
    <s v="TIANJIN XINGANG, CHINA"/>
    <d v="2022-12-02T00:00:00"/>
    <d v="2022-12-25T00:00:00"/>
    <d v="2023-02-12T20:36:00"/>
    <s v="MSC"/>
    <n v="7413.55"/>
    <x v="0"/>
    <x v="2"/>
  </r>
  <r>
    <m/>
    <x v="0"/>
    <x v="0"/>
    <n v="40351641"/>
    <s v="EMBARCADO"/>
    <n v="1022851"/>
    <s v="MSC RUBY"/>
    <s v="TIANJIN XINGANG, CHINA"/>
    <d v="2022-12-01T00:00:00"/>
    <d v="2022-12-25T00:00:00"/>
    <d v="2023-02-12T20:36:00"/>
    <s v="MSC"/>
    <n v="17096.599999999999"/>
    <x v="0"/>
    <x v="2"/>
  </r>
  <r>
    <m/>
    <x v="0"/>
    <x v="0"/>
    <n v="40351621"/>
    <s v="EMBARCADO"/>
    <n v="1022639"/>
    <s v="CMA CGM ARKANSAS"/>
    <s v="SHANGHAI, CHINA"/>
    <d v="2022-11-30T00:00:00"/>
    <d v="2022-12-10T00:00:00"/>
    <d v="2023-01-15T09:24:00"/>
    <s v="CMA CGM"/>
    <n v="22551.59"/>
    <x v="0"/>
    <x v="2"/>
  </r>
  <r>
    <m/>
    <x v="0"/>
    <x v="0"/>
    <n v="40351618"/>
    <s v="EMBARCADO"/>
    <n v="1022639"/>
    <s v="MANZANILLO EXPRESS"/>
    <s v="SHANGHAI, CHINA"/>
    <d v="2022-11-30T00:00:00"/>
    <d v="2022-12-09T00:00:00"/>
    <d v="2023-01-14T09:24:00"/>
    <s v="MSC"/>
    <n v="23161.119999999999"/>
    <x v="0"/>
    <x v="2"/>
  </r>
  <r>
    <m/>
    <x v="0"/>
    <x v="0"/>
    <n v="40351582"/>
    <s v="EMBARCADO"/>
    <n v="1022212"/>
    <s v="MANZANILLO EXPRESS"/>
    <s v="YANTIAN, CHINA"/>
    <d v="2022-11-30T00:00:00"/>
    <d v="2022-12-09T00:00:00"/>
    <d v="2023-01-10T22:27:00"/>
    <s v="MSC"/>
    <n v="8500.14"/>
    <x v="0"/>
    <x v="2"/>
  </r>
  <r>
    <m/>
    <x v="0"/>
    <x v="0"/>
    <n v="40351582"/>
    <s v="EMBARCADO"/>
    <n v="1022212"/>
    <s v="MANZANILLO EXPRESS"/>
    <s v="YANTIAN, CHINA"/>
    <d v="2022-11-30T00:00:00"/>
    <d v="2022-12-09T00:00:00"/>
    <d v="2023-01-10T22:27:00"/>
    <s v="MSC"/>
    <n v="16023.5"/>
    <x v="0"/>
    <x v="2"/>
  </r>
  <r>
    <m/>
    <x v="0"/>
    <x v="0"/>
    <n v="40351562"/>
    <s v="EMBARCADO"/>
    <n v="1022373"/>
    <s v="ANTHEA Y"/>
    <s v="SHANGHAI, CHINA"/>
    <d v="2022-12-01T00:00:00"/>
    <d v="2022-12-21T00:00:00"/>
    <d v="2023-01-26T09:24:00"/>
    <s v="CMA CGM"/>
    <n v="24647.93"/>
    <x v="0"/>
    <x v="2"/>
  </r>
  <r>
    <m/>
    <x v="0"/>
    <x v="0"/>
    <n v="40351551"/>
    <s v="EMBARCADO"/>
    <n v="1022169"/>
    <s v="CMA CGM ARKANSAS"/>
    <s v="SHANGHAI, CHINA"/>
    <d v="2022-11-30T00:00:00"/>
    <d v="2022-12-10T00:00:00"/>
    <d v="2023-01-15T09:24:00"/>
    <s v="CMA CGM"/>
    <n v="24450"/>
    <x v="0"/>
    <x v="2"/>
  </r>
  <r>
    <m/>
    <x v="0"/>
    <x v="0"/>
    <n v="40351499"/>
    <s v="EMBARCADO"/>
    <n v="1023306"/>
    <s v="CMA CGM ARKANSAS"/>
    <s v="SHANGHAI, CHINA"/>
    <d v="2022-11-30T00:00:00"/>
    <d v="2022-12-10T00:00:00"/>
    <d v="2023-01-15T09:24:00"/>
    <s v="CMA CGM"/>
    <n v="24280"/>
    <x v="0"/>
    <x v="2"/>
  </r>
  <r>
    <m/>
    <x v="0"/>
    <x v="0"/>
    <n v="40351494"/>
    <s v="EMBARCADO"/>
    <n v="1022388"/>
    <s v="MANZANILLO EXPRESS"/>
    <s v="YANTIAN, CHINA"/>
    <d v="2022-11-30T00:00:00"/>
    <d v="2022-12-09T00:00:00"/>
    <d v="2023-01-10T22:27:00"/>
    <s v="MSC"/>
    <n v="23480"/>
    <x v="0"/>
    <x v="2"/>
  </r>
  <r>
    <m/>
    <x v="0"/>
    <x v="0"/>
    <n v="40351470"/>
    <s v="EMBARCADO"/>
    <n v="1021733"/>
    <s v="CAPE AKRITAS"/>
    <s v="TIANJIN XINGANG, CHINA"/>
    <d v="2022-11-30T00:00:00"/>
    <d v="2022-12-04T00:00:00"/>
    <d v="2023-03-04T00:00:00"/>
    <s v="MSC"/>
    <n v="23893.39"/>
    <x v="0"/>
    <x v="2"/>
  </r>
  <r>
    <m/>
    <x v="0"/>
    <x v="0"/>
    <n v="40351467"/>
    <s v="EMBARCADO"/>
    <n v="1021733"/>
    <s v="CAPE AKRITAS"/>
    <s v="TIANJIN XINGANG, CHINA"/>
    <d v="2022-11-30T00:00:00"/>
    <d v="2022-12-04T00:00:00"/>
    <d v="2023-03-04T00:00:00"/>
    <s v="MSC"/>
    <n v="24023.46"/>
    <x v="0"/>
    <x v="2"/>
  </r>
  <r>
    <m/>
    <x v="0"/>
    <x v="0"/>
    <n v="40351466"/>
    <s v="EMBARCADO"/>
    <n v="1021733"/>
    <s v="CAPE AKRITAS"/>
    <s v="TIANJIN XINGANG, CHINA"/>
    <d v="2022-11-30T00:00:00"/>
    <d v="2022-12-04T00:00:00"/>
    <d v="2023-02-28T00:00:00"/>
    <s v="MSC"/>
    <n v="24059.96"/>
    <x v="0"/>
    <x v="2"/>
  </r>
  <r>
    <m/>
    <x v="0"/>
    <x v="0"/>
    <n v="40351463"/>
    <s v="EMBARCADO"/>
    <n v="1021733"/>
    <s v="CAPE AKRITAS"/>
    <s v="TIANJIN XINGANG, CHINA"/>
    <d v="2022-11-30T00:00:00"/>
    <d v="2022-12-04T00:00:00"/>
    <d v="2023-02-28T00:00:00"/>
    <s v="MSC"/>
    <n v="24092.51"/>
    <x v="0"/>
    <x v="2"/>
  </r>
  <r>
    <m/>
    <x v="0"/>
    <x v="0"/>
    <n v="40351462"/>
    <s v="EMBARCADO"/>
    <n v="1021733"/>
    <s v="CAPE AKRITAS"/>
    <s v="TIANJIN XINGANG, CHINA"/>
    <d v="2022-11-30T00:00:00"/>
    <d v="2022-12-04T00:00:00"/>
    <d v="2023-02-28T00:00:00"/>
    <s v="MSC"/>
    <n v="24059.54"/>
    <x v="0"/>
    <x v="2"/>
  </r>
  <r>
    <m/>
    <x v="0"/>
    <x v="0"/>
    <n v="40351461"/>
    <s v="EMBARCADO"/>
    <n v="1021733"/>
    <s v="CMA CGM ARKANSAS"/>
    <s v="SHANGHAI, CHINA"/>
    <d v="2022-11-30T00:00:00"/>
    <d v="2022-12-10T00:00:00"/>
    <d v="2023-02-28T00:00:00"/>
    <s v="CMA CGM"/>
    <n v="23724.37"/>
    <x v="0"/>
    <x v="2"/>
  </r>
  <r>
    <m/>
    <x v="0"/>
    <x v="0"/>
    <n v="40351460"/>
    <s v="EMBARCADO"/>
    <n v="1021733"/>
    <s v="MSC RUBY"/>
    <s v="SHANGHAI, CHINA"/>
    <d v="2022-11-30T00:00:00"/>
    <d v="2022-12-25T00:00:00"/>
    <d v="2023-02-28T00:00:00"/>
    <s v="MSC"/>
    <n v="24181.11"/>
    <x v="0"/>
    <x v="2"/>
  </r>
  <r>
    <m/>
    <x v="0"/>
    <x v="0"/>
    <n v="40351458"/>
    <s v="EMBARCADO"/>
    <n v="1021733"/>
    <s v="CMA CGM ARKANSAS"/>
    <s v="SHANGHAI, CHINA"/>
    <d v="2022-11-30T00:00:00"/>
    <d v="2022-12-10T00:00:00"/>
    <d v="2023-02-28T00:00:00"/>
    <s v="CMA CGM"/>
    <n v="24012.15"/>
    <x v="0"/>
    <x v="2"/>
  </r>
  <r>
    <m/>
    <x v="0"/>
    <x v="0"/>
    <n v="40351427"/>
    <s v="EMBARCADO"/>
    <n v="1022183"/>
    <s v="MANZANILLO EXPRESS"/>
    <s v="SHANGHAI, CHINA"/>
    <d v="2022-11-30T00:00:00"/>
    <d v="2022-12-09T00:00:00"/>
    <d v="2023-03-01T00:00:00"/>
    <s v="MSC"/>
    <n v="24927.07"/>
    <x v="0"/>
    <x v="2"/>
  </r>
  <r>
    <m/>
    <x v="0"/>
    <x v="0"/>
    <n v="40351426"/>
    <s v="EMBARCADO"/>
    <n v="1022183"/>
    <s v="CMA CGM ARKANSAS"/>
    <s v="SHANGHAI, CHINA"/>
    <d v="2022-12-02T00:00:00"/>
    <d v="2022-12-10T00:00:00"/>
    <d v="2023-03-02T00:00:00"/>
    <s v="CMA CGM"/>
    <n v="25004.3"/>
    <x v="0"/>
    <x v="2"/>
  </r>
  <r>
    <m/>
    <x v="0"/>
    <x v="0"/>
    <n v="40351364"/>
    <s v="EMBARCADO"/>
    <n v="1021732"/>
    <s v="CAPE AKRITAS"/>
    <s v="TIANJIN XINGANG, CHINA"/>
    <d v="2022-12-01T00:00:00"/>
    <d v="2022-12-04T00:00:00"/>
    <d v="2023-03-03T00:00:00"/>
    <s v="MSC"/>
    <n v="25000"/>
    <x v="0"/>
    <x v="2"/>
  </r>
  <r>
    <m/>
    <x v="0"/>
    <x v="0"/>
    <n v="40351303"/>
    <s v="EMBARCADO"/>
    <n v="1021767"/>
    <s v="MANZANILLO EXPRESS"/>
    <s v="YANTIAN, CHINA"/>
    <d v="2022-11-30T00:00:00"/>
    <d v="2022-12-09T00:00:00"/>
    <d v="2023-03-04T00:00:00"/>
    <s v="MSC"/>
    <n v="24120"/>
    <x v="0"/>
    <x v="2"/>
  </r>
  <r>
    <m/>
    <x v="0"/>
    <x v="0"/>
    <n v="40351295"/>
    <s v="EMBARCADO"/>
    <n v="1012448"/>
    <s v="EVER LOYAL"/>
    <s v="YANTIAN, CHINA"/>
    <d v="2022-11-30T00:00:00"/>
    <d v="2022-12-08T00:00:00"/>
    <d v="2023-03-05T00:00:00"/>
    <s v="EVERGREEN"/>
    <n v="24000"/>
    <x v="0"/>
    <x v="2"/>
  </r>
  <r>
    <m/>
    <x v="3"/>
    <x v="0"/>
    <n v="40351219"/>
    <s v="EMBARCADO"/>
    <n v="1020853"/>
    <s v="MAERSK BRANI 247N"/>
    <s v="HAMBURG, PORT"/>
    <d v="2022-12-01T00:00:00"/>
    <d v="2022-12-09T00:00:00"/>
    <d v="2023-03-06T00:00:00"/>
    <s v="MAERSK"/>
    <n v="20000"/>
    <x v="0"/>
    <x v="2"/>
  </r>
  <r>
    <m/>
    <x v="1"/>
    <x v="0"/>
    <n v="40349137"/>
    <s v="EMBARCADO"/>
    <n v="1012160"/>
    <s v="MAERSK BRANI 248N"/>
    <s v="PORT HUENEME, CA"/>
    <d v="2022-12-01T00:00:00"/>
    <d v="2022-12-09T00:00:00"/>
    <d v="2023-03-07T00:00:00"/>
    <s v="SEALAND"/>
    <n v="18143.68"/>
    <x v="0"/>
    <x v="2"/>
  </r>
  <r>
    <m/>
    <x v="2"/>
    <x v="1"/>
    <n v="40348465"/>
    <s v="EMBARCADO"/>
    <n v="1012744"/>
    <s v="CAPE AKRITAS NX248R"/>
    <s v="CALLAO, PUERTO"/>
    <d v="2022-11-30T00:00:00"/>
    <d v="2022-12-04T00:00:00"/>
    <d v="2023-03-08T00:00:00"/>
    <s v="MSC"/>
    <n v="23986.44"/>
    <x v="0"/>
    <x v="2"/>
  </r>
  <r>
    <m/>
    <x v="4"/>
    <x v="0"/>
    <n v="40346717"/>
    <s v="EMBARCADO"/>
    <n v="1012534"/>
    <s v="MSC JEWEL 0241W"/>
    <s v="MANZANILLO, PUERTO"/>
    <d v="2022-11-30T00:00:00"/>
    <d v="2022-12-09T00:00:00"/>
    <d v="2023-03-09T00:00:00"/>
    <s v="ONE"/>
    <n v="19988.89"/>
    <x v="0"/>
    <x v="2"/>
  </r>
  <r>
    <m/>
    <x v="0"/>
    <x v="0"/>
    <n v="40346569"/>
    <s v="EMBARCADO"/>
    <n v="1030686"/>
    <s v="CMA CGM ARKANSAS"/>
    <s v="SHANGHAI, CHINA"/>
    <d v="2022-11-30T00:00:00"/>
    <d v="2022-12-10T00:00:00"/>
    <d v="2023-03-10T00:00:00"/>
    <s v="CMA CGM"/>
    <n v="24000"/>
    <x v="0"/>
    <x v="2"/>
  </r>
  <r>
    <m/>
    <x v="1"/>
    <x v="0"/>
    <n v="40346173"/>
    <s v="EMBARCADO"/>
    <n v="1012165"/>
    <s v="CAPE AKRITAS NX248R"/>
    <s v="NORFOLK, PUERTO"/>
    <d v="2022-11-30T00:00:00"/>
    <d v="2022-12-04T00:00:00"/>
    <d v="2023-03-11T00:00:00"/>
    <s v="MSC"/>
    <n v="19958.047999999999"/>
    <x v="0"/>
    <x v="2"/>
  </r>
  <r>
    <m/>
    <x v="1"/>
    <x v="0"/>
    <n v="40346172"/>
    <s v="EMBARCADO"/>
    <n v="1012165"/>
    <s v="CAPE AKRITAS NX248R"/>
    <s v="NEW YORK, PUERTO"/>
    <d v="2022-11-30T00:00:00"/>
    <d v="2022-12-04T00:00:00"/>
    <d v="2023-03-12T00:00:00"/>
    <s v="MSC"/>
    <n v="19958.047999999999"/>
    <x v="0"/>
    <x v="2"/>
  </r>
  <r>
    <m/>
    <x v="3"/>
    <x v="0"/>
    <n v="40346057"/>
    <s v="EMBARCADO"/>
    <n v="1022097"/>
    <s v="GUAYAQUIL EXPRESS 2245N"/>
    <s v="SANTA CRUZ DE TENERIFE, PUERTO"/>
    <d v="2022-11-30T00:00:00"/>
    <d v="2022-12-16T00:00:00"/>
    <d v="2023-03-13T00:00:00"/>
    <s v="HAPAG LLOYD"/>
    <n v="24001.439999999999"/>
    <x v="0"/>
    <x v="2"/>
  </r>
  <r>
    <m/>
    <x v="2"/>
    <x v="1"/>
    <n v="40344423"/>
    <s v="EMBARCADO"/>
    <n v="1022709"/>
    <s v="MAERSK BRANI 247N"/>
    <s v="CALDERA, PUERTO"/>
    <d v="2022-11-30T00:00:00"/>
    <d v="2022-12-09T00:00:00"/>
    <d v="2023-03-14T00:00:00"/>
    <s v="SEALAND"/>
    <n v="23976.82"/>
    <x v="0"/>
    <x v="2"/>
  </r>
  <r>
    <m/>
    <x v="0"/>
    <x v="0"/>
    <n v="40344391"/>
    <s v="EMBARCADO"/>
    <n v="1023110"/>
    <s v="CMA CGM ARKANSAS"/>
    <s v="SHANGHAI, CHINA"/>
    <d v="2022-11-30T00:00:00"/>
    <d v="2022-12-10T00:00:00"/>
    <d v="2023-03-15T00:00:00"/>
    <s v="CMA CGM"/>
    <n v="24231.32"/>
    <x v="0"/>
    <x v="2"/>
  </r>
  <r>
    <m/>
    <x v="5"/>
    <x v="0"/>
    <n v="40339162"/>
    <s v="EMBARCADO"/>
    <n v="1021931"/>
    <s v="MSC JEWEL 0241W"/>
    <s v="YOKOHAMA (ADUANA PRINCIPAL)"/>
    <d v="2022-11-30T00:00:00"/>
    <d v="2022-12-09T00:00:00"/>
    <d v="2023-03-16T00:00:00"/>
    <s v="ONE"/>
    <n v="2004.11"/>
    <x v="0"/>
    <x v="2"/>
  </r>
  <r>
    <m/>
    <x v="5"/>
    <x v="0"/>
    <n v="40339161"/>
    <s v="EMBARCADO"/>
    <n v="1022293"/>
    <s v="MSC JEWEL 0241W"/>
    <s v="YOKOHAMA (ADUANA PRINCIPAL)"/>
    <d v="2022-11-30T00:00:00"/>
    <d v="2022-12-09T00:00:00"/>
    <d v="2023-03-17T00:00:00"/>
    <s v="ONE"/>
    <n v="2020"/>
    <x v="0"/>
    <x v="2"/>
  </r>
  <r>
    <m/>
    <x v="5"/>
    <x v="0"/>
    <n v="40339161"/>
    <s v="EMBARCADO"/>
    <n v="1022751"/>
    <s v="MSC JEWEL 0241W"/>
    <s v="YOKOHAMA (ADUANA PRINCIPAL)"/>
    <d v="2022-12-01T00:00:00"/>
    <d v="2022-12-09T00:00:00"/>
    <d v="2023-03-18T00:00:00"/>
    <s v="ONE"/>
    <n v="3010"/>
    <x v="0"/>
    <x v="2"/>
  </r>
  <r>
    <m/>
    <x v="5"/>
    <x v="0"/>
    <n v="40339161"/>
    <s v="EMBARCADO"/>
    <n v="1022864"/>
    <s v="MSC JEWEL 0241W"/>
    <s v="YOKOHAMA (ADUANA PRINCIPAL)"/>
    <d v="2022-12-01T00:00:00"/>
    <d v="2022-12-09T00:00:00"/>
    <d v="2023-03-19T00:00:00"/>
    <s v="ONE"/>
    <n v="13006.65"/>
    <x v="0"/>
    <x v="2"/>
  </r>
  <r>
    <m/>
    <x v="5"/>
    <x v="0"/>
    <n v="40339161"/>
    <s v="EMBARCADO"/>
    <n v="1023123"/>
    <s v="MSC JEWEL 0241W"/>
    <s v="YOKOHAMA (ADUANA PRINCIPAL)"/>
    <d v="2022-11-30T00:00:00"/>
    <d v="2022-12-09T00:00:00"/>
    <d v="2023-03-20T00:00:00"/>
    <s v="ONE"/>
    <n v="3996.19"/>
    <x v="0"/>
    <x v="2"/>
  </r>
  <r>
    <m/>
    <x v="0"/>
    <x v="0"/>
    <n v="40332320"/>
    <s v="EMBARCADO"/>
    <n v="1012503"/>
    <s v="EVER LOYAL"/>
    <s v="YANTIAN, CHINA"/>
    <d v="2022-11-30T00:00:00"/>
    <d v="2022-12-08T00:00:00"/>
    <d v="2023-03-21T00:00:00"/>
    <s v="EVERGREEN"/>
    <n v="24000"/>
    <x v="0"/>
    <x v="2"/>
  </r>
  <r>
    <m/>
    <x v="4"/>
    <x v="0"/>
    <n v="40356194"/>
    <s v="EMBARCADO"/>
    <n v="1011127"/>
    <s v="MAERSK BRANI 248N"/>
    <s v="MANZANILLO, PUERTO"/>
    <d v="2022-11-29T00:00:00"/>
    <d v="2022-12-09T00:00:00"/>
    <d v="2023-03-22T00:00:00"/>
    <s v="SEALAND"/>
    <n v="21600"/>
    <x v="0"/>
    <x v="2"/>
  </r>
  <r>
    <m/>
    <x v="0"/>
    <x v="0"/>
    <n v="40354660"/>
    <s v="EMBARCADO"/>
    <n v="1011967"/>
    <s v="MSC JEWEL"/>
    <s v="SHANGHAI, CHINA"/>
    <d v="2022-11-29T00:00:00"/>
    <d v="2022-12-09T00:00:00"/>
    <d v="2023-03-23T00:00:00"/>
    <s v="HAPAG LLOYD"/>
    <n v="24000"/>
    <x v="0"/>
    <x v="2"/>
  </r>
  <r>
    <m/>
    <x v="6"/>
    <x v="1"/>
    <n v="40354613"/>
    <s v="EMBARCADO"/>
    <n v="1012612"/>
    <s v="MANZANILLO EXPRESS 2243W"/>
    <s v="MANILA, PUERTO"/>
    <d v="2022-11-29T00:00:00"/>
    <d v="2022-12-09T00:00:00"/>
    <d v="2023-03-24T00:00:00"/>
    <s v="MSC"/>
    <n v="24734.18"/>
    <x v="0"/>
    <x v="2"/>
  </r>
  <r>
    <m/>
    <x v="6"/>
    <x v="1"/>
    <n v="40354441"/>
    <s v="EMBARCADO"/>
    <n v="1012612"/>
    <s v="MANZANILLO EXPRESS 2243W"/>
    <s v="MANILA, PUERTO"/>
    <d v="2022-11-29T00:00:00"/>
    <d v="2022-12-09T00:00:00"/>
    <d v="2023-03-25T00:00:00"/>
    <s v="MSC"/>
    <n v="24673.08"/>
    <x v="0"/>
    <x v="2"/>
  </r>
  <r>
    <m/>
    <x v="1"/>
    <x v="0"/>
    <n v="40354075"/>
    <s v="EMBARCADO"/>
    <n v="1023190"/>
    <s v="CAPE AKRITAS NX248R"/>
    <s v="CHARLESTON, PUERTO"/>
    <d v="2022-11-29T00:00:00"/>
    <d v="2022-12-04T00:00:00"/>
    <d v="2023-03-26T00:00:00"/>
    <s v="MSC"/>
    <n v="23732.831549999999"/>
    <x v="0"/>
    <x v="2"/>
  </r>
  <r>
    <m/>
    <x v="6"/>
    <x v="1"/>
    <n v="40352810"/>
    <s v="EMBARCADO"/>
    <n v="1021664"/>
    <s v="CAPE AKRITAS NX248R"/>
    <s v="BUSAN {PUSAN}, PUERTO"/>
    <d v="2022-11-29T00:00:00"/>
    <d v="2022-12-04T00:00:00"/>
    <d v="2023-03-27T00:00:00"/>
    <s v="MSC"/>
    <n v="22317.02"/>
    <x v="0"/>
    <x v="2"/>
  </r>
  <r>
    <m/>
    <x v="6"/>
    <x v="1"/>
    <n v="40352794"/>
    <s v="EMBARCADO"/>
    <n v="1022885"/>
    <s v="MSC JEWEL FA247R"/>
    <s v="BUSAN {PUSAN}, PUERTO"/>
    <d v="2022-11-29T00:00:00"/>
    <d v="2022-12-09T00:00:00"/>
    <d v="2023-03-28T00:00:00"/>
    <s v="HAPAG LLOYD"/>
    <n v="22003.83"/>
    <x v="0"/>
    <x v="2"/>
  </r>
  <r>
    <m/>
    <x v="6"/>
    <x v="1"/>
    <n v="40352793"/>
    <s v="EMBARCADO"/>
    <n v="1022885"/>
    <s v="CAPE AKRITAS NX248R"/>
    <s v="BUSAN {PUSAN}, PUERTO"/>
    <d v="2022-11-29T00:00:00"/>
    <d v="2022-12-04T00:00:00"/>
    <d v="2023-03-29T00:00:00"/>
    <s v="MSC"/>
    <n v="22012.55"/>
    <x v="0"/>
    <x v="2"/>
  </r>
  <r>
    <m/>
    <x v="6"/>
    <x v="1"/>
    <n v="40352769"/>
    <s v="EMBARCADO"/>
    <n v="1022930"/>
    <s v="CAPE AKRITAS NX248R"/>
    <s v="BUSAN {PUSAN}, PUERTO"/>
    <d v="2022-11-29T00:00:00"/>
    <d v="2022-12-04T00:00:00"/>
    <d v="2023-03-30T00:00:00"/>
    <s v="MSC"/>
    <n v="22016.080000000002"/>
    <x v="0"/>
    <x v="2"/>
  </r>
  <r>
    <m/>
    <x v="1"/>
    <x v="0"/>
    <n v="40352494"/>
    <s v="EMBARCADO"/>
    <n v="1012521"/>
    <s v="MSC JEWEL FA241B"/>
    <s v="LONG BEACH, PUERTO"/>
    <d v="2022-11-29T00:00:00"/>
    <d v="2022-12-09T00:00:00"/>
    <d v="2023-03-31T00:00:00"/>
    <s v="MSC"/>
    <n v="3991.6095999999998"/>
    <x v="0"/>
    <x v="2"/>
  </r>
  <r>
    <m/>
    <x v="1"/>
    <x v="0"/>
    <n v="40352494"/>
    <s v="EMBARCADO"/>
    <n v="1012523"/>
    <s v="MSC JEWEL FA241B"/>
    <s v="LONG BEACH, PUERTO"/>
    <d v="2022-11-29T00:00:00"/>
    <d v="2022-12-09T00:00:00"/>
    <d v="2023-04-01T00:00:00"/>
    <s v="MSC"/>
    <n v="997.90239999999994"/>
    <x v="0"/>
    <x v="2"/>
  </r>
  <r>
    <m/>
    <x v="1"/>
    <x v="0"/>
    <n v="40352494"/>
    <s v="EMBARCADO"/>
    <n v="1012111"/>
    <s v="MSC JEWEL FA241B"/>
    <s v="LONG BEACH, PUERTO"/>
    <d v="2022-11-29T00:00:00"/>
    <d v="2022-12-09T00:00:00"/>
    <d v="2023-04-02T00:00:00"/>
    <s v="MSC"/>
    <n v="14968.536"/>
    <x v="0"/>
    <x v="2"/>
  </r>
  <r>
    <m/>
    <x v="2"/>
    <x v="1"/>
    <n v="40352335"/>
    <s v="EMBARCADO"/>
    <n v="1012719"/>
    <s v="AMSTERDAM EXPRESS 247W"/>
    <s v="CALLAO, PUERTO"/>
    <d v="2022-11-30T00:00:00"/>
    <d v="2022-12-10T00:00:00"/>
    <d v="2023-04-03T00:00:00"/>
    <s v="HAPAG LLOYD"/>
    <n v="24006.14"/>
    <x v="0"/>
    <x v="2"/>
  </r>
  <r>
    <m/>
    <x v="2"/>
    <x v="1"/>
    <n v="40352334"/>
    <s v="EMBARCADO"/>
    <n v="1012719"/>
    <s v="CAPE AKRITAS NX248R"/>
    <s v="CALLAO, PUERTO"/>
    <d v="2022-11-29T00:00:00"/>
    <d v="2022-12-04T00:00:00"/>
    <d v="2023-04-04T00:00:00"/>
    <s v="MSC"/>
    <n v="24004.67"/>
    <x v="0"/>
    <x v="2"/>
  </r>
  <r>
    <m/>
    <x v="4"/>
    <x v="0"/>
    <n v="40352015"/>
    <s v="EMBARCADO"/>
    <n v="1023302"/>
    <s v="MSC JEWEL FA247R"/>
    <s v="MANZANILLO, PUERTO"/>
    <d v="2022-11-29T00:00:00"/>
    <d v="2022-12-09T00:00:00"/>
    <d v="2023-04-05T00:00:00"/>
    <s v="MSC"/>
    <n v="23940"/>
    <x v="0"/>
    <x v="3"/>
  </r>
  <r>
    <m/>
    <x v="4"/>
    <x v="0"/>
    <n v="40352012"/>
    <s v="EMBARCADO"/>
    <n v="1023302"/>
    <s v="MAERSK BULAN 247N"/>
    <s v="MANZANILLO, PUERTO"/>
    <d v="2022-11-29T00:00:00"/>
    <d v="2022-12-02T00:00:00"/>
    <d v="2023-04-06T00:00:00"/>
    <s v="SEALAND"/>
    <n v="24040"/>
    <x v="0"/>
    <x v="3"/>
  </r>
  <r>
    <m/>
    <x v="4"/>
    <x v="0"/>
    <n v="40352006"/>
    <s v="EMBARCADO"/>
    <n v="1023302"/>
    <s v="MAERSK BULAN 247N"/>
    <s v="MANZANILLO, PUERTO"/>
    <d v="2022-11-29T00:00:00"/>
    <d v="2022-12-02T00:00:00"/>
    <d v="2023-04-07T00:00:00"/>
    <s v="SEALAND"/>
    <n v="11020"/>
    <x v="0"/>
    <x v="3"/>
  </r>
  <r>
    <m/>
    <x v="4"/>
    <x v="0"/>
    <n v="40352006"/>
    <s v="EMBARCADO"/>
    <n v="1023302"/>
    <s v="MAERSK BULAN 247N"/>
    <s v="MANZANILLO, PUERTO"/>
    <d v="2022-11-29T00:00:00"/>
    <d v="2022-12-02T00:00:00"/>
    <d v="2023-04-08T00:00:00"/>
    <s v="SEALAND"/>
    <n v="14000"/>
    <x v="0"/>
    <x v="3"/>
  </r>
  <r>
    <m/>
    <x v="4"/>
    <x v="0"/>
    <n v="40351999"/>
    <s v="EMBARCADO"/>
    <n v="1021272"/>
    <s v="MAERSK BULAN 247N"/>
    <s v="MANZANILLO, PUERTO"/>
    <d v="2022-11-30T00:00:00"/>
    <d v="2022-12-02T00:00:00"/>
    <d v="2023-04-09T00:00:00"/>
    <s v="SEALAND"/>
    <n v="16008.39"/>
    <x v="0"/>
    <x v="3"/>
  </r>
  <r>
    <m/>
    <x v="4"/>
    <x v="0"/>
    <n v="40351999"/>
    <s v="EMBARCADO"/>
    <n v="1021272"/>
    <s v="MAERSK BULAN 247N"/>
    <s v="MANZANILLO, PUERTO"/>
    <d v="2022-11-29T00:00:00"/>
    <d v="2022-12-02T00:00:00"/>
    <d v="2023-04-10T00:00:00"/>
    <s v="SEALAND"/>
    <n v="8009.03"/>
    <x v="0"/>
    <x v="3"/>
  </r>
  <r>
    <m/>
    <x v="1"/>
    <x v="0"/>
    <n v="40351928"/>
    <s v="EMBARCADO"/>
    <n v="1012147"/>
    <s v="CAPE AKRITAS NX248R"/>
    <s v="SAN JUAN, PUERTO"/>
    <d v="2022-11-29T00:00:00"/>
    <d v="2022-12-04T00:00:00"/>
    <d v="2023-04-11T00:00:00"/>
    <s v="MSC"/>
    <n v="18660.774880000001"/>
    <x v="0"/>
    <x v="3"/>
  </r>
  <r>
    <m/>
    <x v="1"/>
    <x v="0"/>
    <n v="40351923"/>
    <s v="EMBARCADO"/>
    <n v="1012488"/>
    <s v="CAPE AKRITAS NX248R"/>
    <s v="SAN JUAN, PUERTO"/>
    <d v="2022-11-29T00:00:00"/>
    <d v="2022-12-04T00:00:00"/>
    <d v="2023-04-12T00:00:00"/>
    <s v="MSC"/>
    <n v="19849.18592"/>
    <x v="0"/>
    <x v="3"/>
  </r>
  <r>
    <m/>
    <x v="1"/>
    <x v="0"/>
    <n v="40351909"/>
    <s v="EMBARCADO"/>
    <n v="1012167"/>
    <s v="CAPE AKRITAS NX248R"/>
    <s v="SAN JUAN, PUERTO"/>
    <d v="2022-11-29T00:00:00"/>
    <d v="2022-12-04T00:00:00"/>
    <d v="2023-04-13T00:00:00"/>
    <s v="MSC"/>
    <n v="19958.047999999999"/>
    <x v="0"/>
    <x v="3"/>
  </r>
  <r>
    <m/>
    <x v="1"/>
    <x v="0"/>
    <n v="40351908"/>
    <s v="EMBARCADO"/>
    <n v="1012167"/>
    <s v="CAPE AKRITAS NX248R"/>
    <s v="SAN JUAN, PUERTO"/>
    <d v="2022-11-29T00:00:00"/>
    <d v="2022-12-04T00:00:00"/>
    <d v="2023-04-14T00:00:00"/>
    <s v="MSC"/>
    <n v="19958.047999999999"/>
    <x v="0"/>
    <x v="3"/>
  </r>
  <r>
    <m/>
    <x v="1"/>
    <x v="0"/>
    <n v="40351900"/>
    <s v="EMBARCADO"/>
    <n v="1012145"/>
    <s v="CAPE AKRITAS NX248R"/>
    <s v="SAN JUAN, PUERTO"/>
    <d v="2022-11-29T00:00:00"/>
    <d v="2022-12-04T00:00:00"/>
    <d v="2023-04-15T00:00:00"/>
    <s v="MSC"/>
    <n v="19758.467519999998"/>
    <x v="0"/>
    <x v="3"/>
  </r>
  <r>
    <m/>
    <x v="1"/>
    <x v="0"/>
    <n v="40351899"/>
    <s v="EMBARCADO"/>
    <n v="1012145"/>
    <s v="CAPE AKRITAS NX248R"/>
    <s v="SAN JUAN, PUERTO"/>
    <d v="2022-11-29T00:00:00"/>
    <d v="2022-12-04T00:00:00"/>
    <d v="2023-04-16T00:00:00"/>
    <s v="MSC"/>
    <n v="19758.467519999998"/>
    <x v="0"/>
    <x v="3"/>
  </r>
  <r>
    <m/>
    <x v="1"/>
    <x v="0"/>
    <n v="40351808"/>
    <s v="EMBARCADO"/>
    <n v="1030379"/>
    <s v="CAPE AKRITAS NX248R"/>
    <s v="PHILADELPHIA, PUERTO"/>
    <d v="2022-11-29T00:00:00"/>
    <d v="2022-12-04T00:00:00"/>
    <d v="2023-04-17T00:00:00"/>
    <s v="MSC"/>
    <n v="24004.088640000002"/>
    <x v="0"/>
    <x v="3"/>
  </r>
  <r>
    <m/>
    <x v="1"/>
    <x v="0"/>
    <n v="40351781"/>
    <s v="EMBARCADO"/>
    <n v="1021538"/>
    <s v="CMA CGM ARKANSAS 2244N"/>
    <s v="PHILADELPHIA, PUERTO"/>
    <d v="2022-11-29T00:00:00"/>
    <d v="2022-12-10T00:00:00"/>
    <d v="2023-04-18T00:00:00"/>
    <s v="HAPAG LLOYD"/>
    <n v="12012.1821"/>
    <x v="0"/>
    <x v="3"/>
  </r>
  <r>
    <m/>
    <x v="1"/>
    <x v="0"/>
    <n v="40351781"/>
    <s v="EMBARCADO"/>
    <n v="1021539"/>
    <s v="CMA CGM ARKANSAS 2244N"/>
    <s v="PHILADELPHIA, PUERTO"/>
    <d v="2022-11-29T00:00:00"/>
    <d v="2022-12-10T00:00:00"/>
    <d v="2023-04-19T00:00:00"/>
    <s v="HAPAG LLOYD"/>
    <n v="11824.56738"/>
    <x v="0"/>
    <x v="3"/>
  </r>
  <r>
    <m/>
    <x v="1"/>
    <x v="0"/>
    <n v="40351753"/>
    <s v="EMBARCADO"/>
    <n v="1012147"/>
    <s v="CAPE AKRITAS NX248R"/>
    <s v="PORT EVERGLADES, PUERTO"/>
    <d v="2022-11-29T00:00:00"/>
    <d v="2022-12-04T00:00:00"/>
    <d v="2023-04-20T00:00:00"/>
    <s v="MSC"/>
    <n v="18660.774880000001"/>
    <x v="0"/>
    <x v="3"/>
  </r>
  <r>
    <m/>
    <x v="1"/>
    <x v="0"/>
    <n v="40351749"/>
    <s v="EMBARCADO"/>
    <n v="1012165"/>
    <s v="CAPE AKRITAS NX248R"/>
    <s v="LONG BEACH, PUERTO"/>
    <d v="2022-11-29T00:00:00"/>
    <d v="2022-12-04T00:00:00"/>
    <d v="2023-04-21T00:00:00"/>
    <s v="MSC"/>
    <n v="19958.047999999999"/>
    <x v="0"/>
    <x v="3"/>
  </r>
  <r>
    <m/>
    <x v="1"/>
    <x v="0"/>
    <n v="40351705"/>
    <s v="EMBARCADO"/>
    <n v="1012483"/>
    <s v="CAPE AKRITAS NX248R"/>
    <s v="PHILADELPHIA, PUERTO"/>
    <d v="2022-11-29T00:00:00"/>
    <d v="2022-12-04T00:00:00"/>
    <d v="2023-04-22T00:00:00"/>
    <s v="MSC"/>
    <n v="19958.047999999999"/>
    <x v="0"/>
    <x v="3"/>
  </r>
  <r>
    <m/>
    <x v="0"/>
    <x v="0"/>
    <n v="40351637"/>
    <s v="EMBARCADO"/>
    <n v="1022851"/>
    <s v="MANZANILLO EXPRESS"/>
    <s v="SHANGHAI, CHINA"/>
    <d v="2022-11-29T00:00:00"/>
    <d v="2022-12-09T00:00:00"/>
    <d v="2023-04-23T00:00:00"/>
    <s v="MSC"/>
    <n v="22099.68"/>
    <x v="0"/>
    <x v="3"/>
  </r>
  <r>
    <m/>
    <x v="0"/>
    <x v="0"/>
    <n v="40351620"/>
    <s v="EMBARCADO"/>
    <n v="1022639"/>
    <s v="MSC JEWEL"/>
    <s v="SHANGHAI, CHINA"/>
    <d v="2022-11-29T00:00:00"/>
    <d v="2022-12-09T00:00:00"/>
    <d v="2023-04-24T00:00:00"/>
    <s v="HAPAG LLOYD"/>
    <n v="22574.39"/>
    <x v="0"/>
    <x v="3"/>
  </r>
  <r>
    <m/>
    <x v="0"/>
    <x v="0"/>
    <n v="40351619"/>
    <s v="EMBARCADO"/>
    <n v="1022639"/>
    <s v="MANZANILLO EXPRESS"/>
    <s v="SHANGHAI, CHINA"/>
    <d v="2022-11-29T00:00:00"/>
    <d v="2022-12-09T00:00:00"/>
    <d v="2023-04-25T00:00:00"/>
    <s v="MSC"/>
    <n v="22867.55"/>
    <x v="0"/>
    <x v="3"/>
  </r>
  <r>
    <m/>
    <x v="0"/>
    <x v="0"/>
    <n v="40351617"/>
    <s v="EMBARCADO"/>
    <n v="1022639"/>
    <s v="MANZANILLO EXPRESS"/>
    <s v="SHANGHAI, CHINA"/>
    <d v="2022-11-29T00:00:00"/>
    <d v="2022-12-09T00:00:00"/>
    <d v="2023-04-26T00:00:00"/>
    <s v="MSC"/>
    <n v="22466.47"/>
    <x v="0"/>
    <x v="3"/>
  </r>
  <r>
    <m/>
    <x v="0"/>
    <x v="0"/>
    <n v="40351581"/>
    <s v="EMBARCADO"/>
    <n v="1022212"/>
    <s v="MSC JEWEL"/>
    <s v="YANTIAN, CHINA"/>
    <d v="2022-11-29T00:00:00"/>
    <d v="2022-12-09T00:00:00"/>
    <d v="2023-04-27T00:00:00"/>
    <s v="HAPAG LLOYD"/>
    <n v="24183.87"/>
    <x v="0"/>
    <x v="3"/>
  </r>
  <r>
    <m/>
    <x v="0"/>
    <x v="0"/>
    <n v="40351580"/>
    <s v="EMBARCADO"/>
    <n v="1022212"/>
    <s v="MSC JEWEL"/>
    <s v="YANTIAN, CHINA"/>
    <d v="2022-11-29T00:00:00"/>
    <d v="2022-12-09T00:00:00"/>
    <d v="2023-04-28T00:00:00"/>
    <s v="HAPAG LLOYD"/>
    <n v="24276.43"/>
    <x v="0"/>
    <x v="3"/>
  </r>
  <r>
    <m/>
    <x v="0"/>
    <x v="0"/>
    <n v="40351563"/>
    <s v="EMBARCADO"/>
    <n v="1022373"/>
    <s v="MSC JEWEL"/>
    <s v="SHANGHAI, CHINA"/>
    <d v="2022-11-29T00:00:00"/>
    <d v="2022-12-09T00:00:00"/>
    <d v="2023-04-29T00:00:00"/>
    <s v="HAPAG LLOYD"/>
    <n v="24016.07"/>
    <x v="0"/>
    <x v="3"/>
  </r>
  <r>
    <m/>
    <x v="0"/>
    <x v="0"/>
    <n v="40351512"/>
    <s v="EMBARCADO"/>
    <n v="1021766"/>
    <s v="MSC JEWEL"/>
    <s v="TIANJIN XINGANG, CHINA"/>
    <d v="2022-11-30T00:00:00"/>
    <d v="2022-12-09T00:00:00"/>
    <d v="2023-04-30T00:00:00"/>
    <s v="HAPAG LLOYD"/>
    <n v="25002"/>
    <x v="0"/>
    <x v="3"/>
  </r>
  <r>
    <m/>
    <x v="0"/>
    <x v="0"/>
    <n v="40351476"/>
    <s v="EMBARCADO"/>
    <n v="1022943"/>
    <s v="MSC JEWEL"/>
    <s v="SHANGHAI, CHINA"/>
    <d v="2022-11-29T00:00:00"/>
    <d v="2022-12-09T00:00:00"/>
    <d v="2023-05-01T00:00:00"/>
    <s v="HAPAG LLOYD"/>
    <n v="25003.55"/>
    <x v="0"/>
    <x v="3"/>
  </r>
  <r>
    <m/>
    <x v="0"/>
    <x v="0"/>
    <n v="40351468"/>
    <s v="EMBARCADO"/>
    <n v="1021733"/>
    <s v="CAPE AKRITAS"/>
    <s v="TIANJIN XINGANG, CHINA"/>
    <d v="2022-11-29T00:00:00"/>
    <d v="2022-12-04T00:00:00"/>
    <d v="2023-05-02T00:00:00"/>
    <s v="MSC"/>
    <n v="24205.07"/>
    <x v="0"/>
    <x v="3"/>
  </r>
  <r>
    <m/>
    <x v="0"/>
    <x v="0"/>
    <n v="40351363"/>
    <s v="EMBARCADO"/>
    <n v="1021732"/>
    <s v="MSC JEWEL"/>
    <s v="TIANJIN XINGANG, CHINA"/>
    <d v="2022-11-29T00:00:00"/>
    <d v="2022-12-09T00:00:00"/>
    <d v="2023-05-03T00:00:00"/>
    <s v="HAPAG LLOYD"/>
    <n v="25000"/>
    <x v="0"/>
    <x v="3"/>
  </r>
  <r>
    <m/>
    <x v="0"/>
    <x v="0"/>
    <n v="40351345"/>
    <s v="EMBARCADO"/>
    <n v="1022856"/>
    <s v="MANZANILLO EXPRESS"/>
    <s v="SHANGHAI, CHINA"/>
    <d v="2022-11-29T00:00:00"/>
    <d v="2022-12-09T00:00:00"/>
    <d v="2023-05-04T00:00:00"/>
    <s v="MSC"/>
    <n v="25000.97"/>
    <x v="0"/>
    <x v="3"/>
  </r>
  <r>
    <m/>
    <x v="0"/>
    <x v="0"/>
    <n v="40351261"/>
    <s v="EMBARCADO"/>
    <n v="1011586"/>
    <s v="MANZANILLO EXPRESS"/>
    <s v="SHANGHAI, CHINA"/>
    <d v="2022-11-29T00:00:00"/>
    <d v="2022-12-09T00:00:00"/>
    <d v="2023-05-05T00:00:00"/>
    <s v="MSC"/>
    <n v="19954"/>
    <x v="0"/>
    <x v="3"/>
  </r>
  <r>
    <m/>
    <x v="0"/>
    <x v="0"/>
    <n v="40349681"/>
    <s v="EMBARCADO"/>
    <n v="1012455"/>
    <s v="MANZANILLO EXPRESS"/>
    <s v="SHANGHAI, CHINA"/>
    <d v="2022-11-29T00:00:00"/>
    <d v="2022-12-09T00:00:00"/>
    <d v="2023-05-06T00:00:00"/>
    <s v="MSC"/>
    <n v="24000"/>
    <x v="0"/>
    <x v="3"/>
  </r>
  <r>
    <m/>
    <x v="6"/>
    <x v="1"/>
    <n v="40349434"/>
    <s v="EMBARCADO"/>
    <n v="1030535"/>
    <s v="CAPE AKRITAS NX248R"/>
    <s v="BUSAN {PUSAN}, PUERTO"/>
    <d v="2022-11-29T00:00:00"/>
    <d v="2022-12-04T00:00:00"/>
    <d v="2023-05-07T00:00:00"/>
    <s v="MSC"/>
    <n v="22001.43"/>
    <x v="0"/>
    <x v="3"/>
  </r>
  <r>
    <m/>
    <x v="5"/>
    <x v="0"/>
    <n v="40346816"/>
    <s v="EMBARCADO"/>
    <n v="1022918"/>
    <s v="MSC JEWEL 0241W"/>
    <s v="YOKOHAMA (ADUANA PRINCIPAL)"/>
    <d v="2022-11-30T00:00:00"/>
    <d v="2022-12-09T00:00:00"/>
    <d v="2023-05-08T00:00:00"/>
    <s v="ONE"/>
    <n v="24000"/>
    <x v="0"/>
    <x v="3"/>
  </r>
  <r>
    <m/>
    <x v="0"/>
    <x v="0"/>
    <n v="40346488"/>
    <s v="EMBARCADO"/>
    <n v="1022033"/>
    <s v="CMA CGM ARKANSAS"/>
    <s v="SHANGHAI, CHINA"/>
    <d v="2022-12-01T00:00:00"/>
    <d v="2022-12-10T00:00:00"/>
    <d v="2023-05-09T00:00:00"/>
    <s v="CMA CGM"/>
    <n v="24000"/>
    <x v="0"/>
    <x v="3"/>
  </r>
  <r>
    <m/>
    <x v="6"/>
    <x v="1"/>
    <n v="40346303"/>
    <s v="EMBARCADO"/>
    <n v="1020660"/>
    <s v="MSC JEWEL FA247R"/>
    <s v="MANILA, PUERTO"/>
    <d v="2022-11-29T00:00:00"/>
    <d v="2022-12-09T00:00:00"/>
    <d v="2023-05-10T00:00:00"/>
    <s v="MSC"/>
    <n v="23981.51"/>
    <x v="0"/>
    <x v="3"/>
  </r>
  <r>
    <m/>
    <x v="1"/>
    <x v="0"/>
    <n v="40346171"/>
    <s v="EMBARCADO"/>
    <n v="1012165"/>
    <s v="CAPE AKRITAS NX248R"/>
    <s v="NEW YORK, PUERTO"/>
    <d v="2022-11-29T00:00:00"/>
    <d v="2022-12-04T00:00:00"/>
    <d v="2023-05-11T00:00:00"/>
    <s v="MSC"/>
    <n v="19958.047999999999"/>
    <x v="0"/>
    <x v="3"/>
  </r>
  <r>
    <m/>
    <x v="1"/>
    <x v="0"/>
    <n v="40343446"/>
    <s v="EMBARCADO"/>
    <n v="1012165"/>
    <s v="CAPE AKRITAS NX248R"/>
    <s v="NEW YORK, PUERTO"/>
    <d v="2022-11-29T00:00:00"/>
    <d v="2022-12-04T00:00:00"/>
    <d v="2023-05-12T00:00:00"/>
    <s v="MSC"/>
    <n v="19958.047999999999"/>
    <x v="0"/>
    <x v="3"/>
  </r>
  <r>
    <m/>
    <x v="1"/>
    <x v="0"/>
    <n v="40342029"/>
    <s v="EMBARCADO"/>
    <n v="1030461"/>
    <s v="CAPE AKRITAS NX248R"/>
    <s v="NEW YORK, PUERTO"/>
    <d v="2022-11-29T00:00:00"/>
    <d v="2022-12-04T00:00:00"/>
    <d v="2023-05-13T00:00:00"/>
    <s v="MSC"/>
    <n v="9675.8249639999995"/>
    <x v="0"/>
    <x v="3"/>
  </r>
  <r>
    <m/>
    <x v="1"/>
    <x v="0"/>
    <n v="40342029"/>
    <s v="EMBARCADO"/>
    <n v="1030452"/>
    <s v="CAPE AKRITAS NX248R"/>
    <s v="NEW YORK, PUERTO"/>
    <d v="2022-11-29T00:00:00"/>
    <d v="2022-12-04T00:00:00"/>
    <d v="2023-05-14T00:00:00"/>
    <s v="MSC"/>
    <n v="11244.409600000001"/>
    <x v="0"/>
    <x v="3"/>
  </r>
  <r>
    <m/>
    <x v="2"/>
    <x v="1"/>
    <n v="40355776"/>
    <s v="EMBARCADO"/>
    <n v="1011042"/>
    <s v="AMSTERDAM EXPRESS 247W"/>
    <s v="CALLAO, PUERTO"/>
    <d v="2022-11-29T00:00:00"/>
    <d v="2022-12-10T00:00:00"/>
    <d v="2023-05-15T00:00:00"/>
    <s v="HAPAG LLOYD"/>
    <n v="22800"/>
    <x v="0"/>
    <x v="3"/>
  </r>
  <r>
    <m/>
    <x v="2"/>
    <x v="1"/>
    <n v="40355339"/>
    <s v="EMBARCADO"/>
    <n v="1011421"/>
    <s v="CMA CGM ARKANSAS 2244N"/>
    <s v="CARTAGENA, PUERTO"/>
    <d v="2022-11-28T00:00:00"/>
    <d v="2022-12-10T00:00:00"/>
    <d v="2023-05-16T00:00:00"/>
    <s v="HAPAG LLOYD"/>
    <n v="23991.040000000001"/>
    <x v="0"/>
    <x v="3"/>
  </r>
  <r>
    <m/>
    <x v="0"/>
    <x v="0"/>
    <n v="40354661"/>
    <s v="EMBARCADO"/>
    <n v="1011969"/>
    <s v="MSC JEWEL"/>
    <s v="YANTIAN, CHINA"/>
    <d v="2022-11-29T00:00:00"/>
    <d v="2022-12-09T00:00:00"/>
    <d v="2023-05-17T00:00:00"/>
    <s v="HAPAG LLOYD"/>
    <n v="24000"/>
    <x v="0"/>
    <x v="3"/>
  </r>
  <r>
    <m/>
    <x v="6"/>
    <x v="1"/>
    <n v="40354440"/>
    <s v="EMBARCADO"/>
    <n v="1012612"/>
    <s v="MANZANILLO EXPRESS 2243W"/>
    <s v="MANILA, PUERTO"/>
    <d v="2022-11-29T00:00:00"/>
    <d v="2022-12-09T00:00:00"/>
    <d v="2023-05-18T00:00:00"/>
    <s v="MSC"/>
    <n v="24673.200000000001"/>
    <x v="0"/>
    <x v="3"/>
  </r>
  <r>
    <m/>
    <x v="1"/>
    <x v="0"/>
    <n v="40354074"/>
    <s v="EMBARCADO"/>
    <n v="1023190"/>
    <s v="CMA CGM ARKANSAS 2244N"/>
    <s v="CHARLESTON, PUERTO"/>
    <d v="2022-11-28T00:00:00"/>
    <d v="2022-12-10T00:00:00"/>
    <d v="2023-05-19T00:00:00"/>
    <s v="HAPAG LLOYD"/>
    <n v="23720.720649999999"/>
    <x v="0"/>
    <x v="3"/>
  </r>
  <r>
    <m/>
    <x v="2"/>
    <x v="1"/>
    <n v="40354045"/>
    <s v="EMBARCADO"/>
    <n v="1023433"/>
    <s v="CMA CGM ARKANSAS 2244N"/>
    <s v="CARTAGENA, PUERTO"/>
    <d v="2022-11-28T00:00:00"/>
    <d v="2022-12-10T00:00:00"/>
    <d v="2023-05-20T00:00:00"/>
    <s v="HAPAG LLOYD"/>
    <n v="24005.19"/>
    <x v="0"/>
    <x v="3"/>
  </r>
  <r>
    <m/>
    <x v="1"/>
    <x v="0"/>
    <n v="40354003"/>
    <s v="EMBARCADO"/>
    <n v="1030735"/>
    <s v="CAPE AKRITAS NX248R"/>
    <s v="NORFOLK, PUERTO"/>
    <d v="2022-11-28T00:00:00"/>
    <d v="2022-12-04T00:00:00"/>
    <d v="2023-05-21T00:00:00"/>
    <s v="MSC"/>
    <n v="19050.864000000001"/>
    <x v="0"/>
    <x v="3"/>
  </r>
  <r>
    <m/>
    <x v="0"/>
    <x v="0"/>
    <n v="40352843"/>
    <s v="EMBARCADO"/>
    <n v="1011417"/>
    <s v="MSC JEWEL"/>
    <s v="SHANGHAI, CHINA"/>
    <d v="2022-11-28T00:00:00"/>
    <d v="2022-12-09T00:00:00"/>
    <d v="2023-05-22T00:00:00"/>
    <s v="HYUNDAI"/>
    <n v="19800"/>
    <x v="0"/>
    <x v="3"/>
  </r>
  <r>
    <m/>
    <x v="6"/>
    <x v="1"/>
    <n v="40352829"/>
    <s v="EMBARCADO"/>
    <n v="1022887"/>
    <s v="MSC JEWEL FA247R"/>
    <s v="BUSAN {PUSAN}, PUERTO"/>
    <d v="2022-11-26T00:00:00"/>
    <d v="2022-12-09T00:00:00"/>
    <d v="2023-05-23T00:00:00"/>
    <s v="HAPAG LLOYD"/>
    <n v="22019.69"/>
    <x v="0"/>
    <x v="3"/>
  </r>
  <r>
    <m/>
    <x v="6"/>
    <x v="1"/>
    <n v="40352821"/>
    <s v="EMBARCADO"/>
    <n v="1020860"/>
    <s v="MSC JEWEL FA247R"/>
    <s v="BUSAN {PUSAN}, PUERTO"/>
    <d v="2022-11-28T00:00:00"/>
    <d v="2022-12-09T00:00:00"/>
    <d v="2023-05-24T00:00:00"/>
    <s v="HAPAG LLOYD"/>
    <n v="22007.66"/>
    <x v="0"/>
    <x v="3"/>
  </r>
  <r>
    <m/>
    <x v="6"/>
    <x v="1"/>
    <n v="40352816"/>
    <s v="EMBARCADO"/>
    <n v="1022887"/>
    <s v="MSC JEWEL FA247R"/>
    <s v="BUSAN {PUSAN}, PUERTO"/>
    <d v="2022-12-09T00:00:00"/>
    <d v="2022-12-09T00:00:00"/>
    <d v="2023-05-25T00:00:00"/>
    <s v="MSC"/>
    <n v="22015.93"/>
    <x v="0"/>
    <x v="3"/>
  </r>
  <r>
    <m/>
    <x v="6"/>
    <x v="1"/>
    <n v="40352056"/>
    <s v="EMBARCADO"/>
    <n v="1021152"/>
    <s v="CAPE AKRITAS NX248R"/>
    <s v="BUSAN {PUSAN}, PUERTO"/>
    <d v="2022-11-29T00:00:00"/>
    <d v="2022-12-04T00:00:00"/>
    <d v="2023-05-26T00:00:00"/>
    <s v="MSC"/>
    <n v="9200"/>
    <x v="0"/>
    <x v="3"/>
  </r>
  <r>
    <m/>
    <x v="6"/>
    <x v="1"/>
    <n v="40352056"/>
    <s v="EMBARCADO"/>
    <n v="1021152"/>
    <s v="CAPE AKRITAS NX248R"/>
    <s v="BUSAN {PUSAN}, PUERTO"/>
    <d v="2022-11-29T00:00:00"/>
    <d v="2022-12-04T00:00:00"/>
    <d v="2023-05-27T00:00:00"/>
    <s v="MSC"/>
    <n v="12800"/>
    <x v="0"/>
    <x v="3"/>
  </r>
  <r>
    <m/>
    <x v="0"/>
    <x v="0"/>
    <n v="40351578"/>
    <s v="EMBARCADO"/>
    <n v="1022212"/>
    <s v="MANZANILLO EXPRESS"/>
    <s v="YANTIAN, CHINA"/>
    <d v="2022-11-28T00:00:00"/>
    <d v="2022-12-09T00:00:00"/>
    <d v="2023-05-28T00:00:00"/>
    <s v="MSC"/>
    <n v="23963.83"/>
    <x v="0"/>
    <x v="3"/>
  </r>
  <r>
    <m/>
    <x v="0"/>
    <x v="0"/>
    <n v="40351477"/>
    <s v="EMBARCADO"/>
    <n v="1022943"/>
    <s v="MSC JEWEL"/>
    <s v="SHANGHAI, CHINA"/>
    <d v="2022-11-28T00:00:00"/>
    <d v="2022-12-09T00:00:00"/>
    <d v="2023-05-29T00:00:00"/>
    <s v="HAPAG LLOYD"/>
    <n v="25005"/>
    <x v="0"/>
    <x v="3"/>
  </r>
  <r>
    <m/>
    <x v="0"/>
    <x v="0"/>
    <n v="40351425"/>
    <s v="EMBARCADO"/>
    <n v="1022183"/>
    <s v="MSC JEWEL"/>
    <s v="SHANGHAI, CHINA"/>
    <d v="2022-11-28T00:00:00"/>
    <d v="2022-12-09T00:00:00"/>
    <d v="2023-05-30T00:00:00"/>
    <s v="HAPAG LLOYD"/>
    <n v="25018.47"/>
    <x v="0"/>
    <x v="3"/>
  </r>
  <r>
    <m/>
    <x v="0"/>
    <x v="0"/>
    <n v="40351423"/>
    <s v="EMBARCADO"/>
    <n v="1022183"/>
    <s v="MSC RUBY"/>
    <s v="SHANGHAI, CHINA"/>
    <d v="2022-11-28T00:00:00"/>
    <d v="2022-12-25T00:00:00"/>
    <d v="2023-05-31T00:00:00"/>
    <s v="HAPAG LLOYD"/>
    <n v="25011.97"/>
    <x v="0"/>
    <x v="3"/>
  </r>
  <r>
    <m/>
    <x v="0"/>
    <x v="0"/>
    <n v="40351422"/>
    <s v="EMBARCADO"/>
    <n v="1022183"/>
    <s v="MSC RUBY"/>
    <s v="SHANGHAI, CHINA"/>
    <d v="2022-12-05T00:00:00"/>
    <d v="2022-12-25T00:00:00"/>
    <d v="2023-06-01T00:00:00"/>
    <s v="HAPAG LLOYD"/>
    <n v="25013.040000000001"/>
    <x v="0"/>
    <x v="3"/>
  </r>
  <r>
    <m/>
    <x v="0"/>
    <x v="0"/>
    <n v="40349698"/>
    <s v="EMBARCADO"/>
    <n v="1022378"/>
    <s v="MSC JEWEL"/>
    <s v="YANTIAN, CHINA"/>
    <d v="2022-11-28T00:00:00"/>
    <d v="2022-12-09T00:00:00"/>
    <d v="2023-06-02T00:00:00"/>
    <s v="HAPAG LLOYD"/>
    <n v="25000"/>
    <x v="0"/>
    <x v="3"/>
  </r>
  <r>
    <m/>
    <x v="2"/>
    <x v="1"/>
    <n v="40347981"/>
    <s v="EMBARCADO"/>
    <n v="1030720"/>
    <s v="COSCO SHIPPING VOLGA 2243N"/>
    <s v="CARTAGENA, PUERTO"/>
    <d v="2022-11-28T00:00:00"/>
    <d v="2022-12-01T00:00:00"/>
    <d v="2023-06-03T00:00:00"/>
    <s v="HAPAG LLOYD"/>
    <n v="24001.03"/>
    <x v="0"/>
    <x v="3"/>
  </r>
  <r>
    <m/>
    <x v="0"/>
    <x v="0"/>
    <n v="40346377"/>
    <s v="EMBARCADO"/>
    <n v="1022753"/>
    <s v="KOTA LOCENG"/>
    <s v="TIANJIN XINGANG, CHINA"/>
    <d v="2022-11-28T00:00:00"/>
    <d v="2022-12-03T00:00:00"/>
    <d v="2023-06-04T00:00:00"/>
    <s v="PIL"/>
    <n v="24000"/>
    <x v="0"/>
    <x v="3"/>
  </r>
  <r>
    <m/>
    <x v="0"/>
    <x v="0"/>
    <n v="40344361"/>
    <s v="EMBARCADO"/>
    <n v="1022125"/>
    <s v="MANZANILLO EXPRESS"/>
    <s v="YANTIAN, CHINA"/>
    <d v="2022-11-28T00:00:00"/>
    <d v="2022-12-09T00:00:00"/>
    <d v="2023-06-05T00:00:00"/>
    <s v="MSC"/>
    <n v="12367.14"/>
    <x v="0"/>
    <x v="3"/>
  </r>
  <r>
    <m/>
    <x v="0"/>
    <x v="0"/>
    <n v="40344361"/>
    <s v="EMBARCADO"/>
    <n v="1022125"/>
    <s v="MANZANILLO EXPRESS"/>
    <s v="YANTIAN, CHINA"/>
    <d v="2022-11-30T00:00:00"/>
    <d v="2022-12-09T00:00:00"/>
    <d v="2023-06-06T00:00:00"/>
    <s v="MSC"/>
    <n v="11640.39"/>
    <x v="0"/>
    <x v="3"/>
  </r>
  <r>
    <m/>
    <x v="5"/>
    <x v="0"/>
    <n v="40343403"/>
    <s v="EMBARCADO"/>
    <n v="1023265"/>
    <s v="MSC RUBY FA244A"/>
    <s v="YOKOHAMA (ADUANA PRINCIPAL)"/>
    <d v="2022-11-29T00:00:00"/>
    <d v="2022-12-25T00:00:00"/>
    <d v="2023-06-07T00:00:00"/>
    <s v="MSC"/>
    <n v="2003.92"/>
    <x v="0"/>
    <x v="3"/>
  </r>
  <r>
    <m/>
    <x v="5"/>
    <x v="0"/>
    <n v="40343402"/>
    <s v="EMBARCADO"/>
    <n v="1022864"/>
    <s v="MSC RUBY FA244A"/>
    <s v="YOKOHAMA (ADUANA PRINCIPAL)"/>
    <d v="2022-11-29T00:00:00"/>
    <d v="2022-12-25T00:00:00"/>
    <d v="2023-06-08T00:00:00"/>
    <s v="MSC"/>
    <n v="12008.91"/>
    <x v="0"/>
    <x v="3"/>
  </r>
  <r>
    <m/>
    <x v="5"/>
    <x v="0"/>
    <n v="40343402"/>
    <s v="EMBARCADO"/>
    <n v="1022751"/>
    <s v="MSC RUBY FA244A"/>
    <s v="YOKOHAMA (ADUANA PRINCIPAL)"/>
    <d v="2022-11-29T00:00:00"/>
    <d v="2022-12-25T00:00:00"/>
    <d v="2023-06-09T00:00:00"/>
    <s v="MSC"/>
    <n v="4004"/>
    <x v="0"/>
    <x v="3"/>
  </r>
  <r>
    <m/>
    <x v="5"/>
    <x v="0"/>
    <n v="40343402"/>
    <s v="EMBARCADO"/>
    <n v="1022293"/>
    <s v="MSC RUBY FA244A"/>
    <s v="YOKOHAMA (ADUANA PRINCIPAL)"/>
    <d v="2022-11-29T00:00:00"/>
    <d v="2022-12-25T00:00:00"/>
    <d v="2023-06-10T00:00:00"/>
    <s v="MSC"/>
    <n v="1000"/>
    <x v="0"/>
    <x v="3"/>
  </r>
  <r>
    <m/>
    <x v="5"/>
    <x v="0"/>
    <n v="40343402"/>
    <s v="EMBARCADO"/>
    <n v="1022141"/>
    <s v="MSC RUBY FA244A"/>
    <s v="YOKOHAMA (ADUANA PRINCIPAL)"/>
    <d v="2022-11-29T00:00:00"/>
    <d v="2022-12-25T00:00:00"/>
    <d v="2023-06-11T00:00:00"/>
    <s v="MSC"/>
    <n v="5001.7"/>
    <x v="0"/>
    <x v="3"/>
  </r>
  <r>
    <m/>
    <x v="2"/>
    <x v="1"/>
    <n v="40352337"/>
    <s v="EMBARCADO"/>
    <n v="1012719"/>
    <s v="SAN ANTONIO EXPRESS 248W"/>
    <s v="CALLAO, PUERTO"/>
    <d v="2022-11-26T00:00:00"/>
    <d v="2022-12-18T00:00:00"/>
    <d v="2023-06-12T00:00:00"/>
    <s v="HAPAG LLOYD"/>
    <n v="24002.22"/>
    <x v="0"/>
    <x v="3"/>
  </r>
  <r>
    <m/>
    <x v="0"/>
    <x v="0"/>
    <n v="40351585"/>
    <s v="EMBARCADO"/>
    <n v="1022212"/>
    <s v="MSC JEWEL"/>
    <s v="SHANGHAI, CHINA"/>
    <d v="2022-11-28T00:00:00"/>
    <d v="2022-12-09T00:00:00"/>
    <d v="2023-06-13T00:00:00"/>
    <s v="HAPAG LLOYD"/>
    <n v="24037.01"/>
    <x v="0"/>
    <x v="3"/>
  </r>
  <r>
    <m/>
    <x v="0"/>
    <x v="0"/>
    <n v="40351579"/>
    <s v="EMBARCADO"/>
    <n v="1022212"/>
    <s v="MSC JEWEL"/>
    <s v="YANTIAN, CHINA"/>
    <d v="2022-11-28T00:00:00"/>
    <d v="2022-12-09T00:00:00"/>
    <d v="2023-06-14T00:00:00"/>
    <s v="HAPAG LLOYD"/>
    <n v="23776.14"/>
    <x v="0"/>
    <x v="3"/>
  </r>
  <r>
    <m/>
    <x v="0"/>
    <x v="0"/>
    <n v="40351560"/>
    <s v="EMBARCADO"/>
    <n v="1022373"/>
    <s v="MSC RUBY"/>
    <s v="SHANGHAI, CHINA"/>
    <d v="2022-11-28T00:00:00"/>
    <d v="2022-12-25T00:00:00"/>
    <d v="2023-06-15T00:00:00"/>
    <s v="HAPAG LLOYD"/>
    <n v="24971.08"/>
    <x v="0"/>
    <x v="3"/>
  </r>
  <r>
    <m/>
    <x v="2"/>
    <x v="1"/>
    <n v="40353079"/>
    <s v="EMBARCADO"/>
    <n v="1011421"/>
    <s v="MAERSK BULAN 247N"/>
    <s v="CARTAGENA, PUERTO"/>
    <d v="2022-11-25T00:00:00"/>
    <d v="2022-12-02T00:00:00"/>
    <d v="2023-06-16T00:00:00"/>
    <s v="SEALAND"/>
    <n v="23997.08"/>
    <x v="0"/>
    <x v="3"/>
  </r>
  <r>
    <m/>
    <x v="4"/>
    <x v="0"/>
    <n v="40356191"/>
    <s v="EMBARCADO"/>
    <n v="1012278"/>
    <s v="MAERSK BULAN 247N"/>
    <s v="MANZANILLO, PUERTO"/>
    <d v="2022-11-26T00:00:00"/>
    <d v="2022-12-02T00:00:00"/>
    <d v="2023-06-17T00:00:00"/>
    <s v="SEALAND"/>
    <n v="20007"/>
    <x v="0"/>
    <x v="3"/>
  </r>
  <r>
    <m/>
    <x v="4"/>
    <x v="0"/>
    <n v="40356024"/>
    <s v="EMBARCADO"/>
    <n v="1011127"/>
    <s v="MAERSK BULAN 247N"/>
    <s v="MANZANILLO, PUERTO"/>
    <d v="2022-11-25T00:00:00"/>
    <d v="2022-12-02T00:00:00"/>
    <d v="2023-06-18T00:00:00"/>
    <s v="SEALAND"/>
    <n v="22800"/>
    <x v="0"/>
    <x v="3"/>
  </r>
  <r>
    <m/>
    <x v="4"/>
    <x v="0"/>
    <n v="40356023"/>
    <s v="EMBARCADO"/>
    <n v="1011127"/>
    <s v="MAERSK BULAN 247N"/>
    <s v="MANZANILLO, PUERTO"/>
    <d v="2022-11-26T00:00:00"/>
    <d v="2022-12-02T00:00:00"/>
    <d v="2023-06-19T00:00:00"/>
    <s v="SEALAND"/>
    <n v="21600"/>
    <x v="0"/>
    <x v="3"/>
  </r>
  <r>
    <m/>
    <x v="2"/>
    <x v="1"/>
    <n v="40355338"/>
    <s v="EMBARCADO"/>
    <n v="1011421"/>
    <s v="MAERSK BRANI 248N"/>
    <s v="CARTAGENA, PUERTO"/>
    <d v="2022-11-25T00:00:00"/>
    <d v="2022-12-09T00:00:00"/>
    <d v="2023-06-20T00:00:00"/>
    <s v="SEALAND"/>
    <n v="23983.48"/>
    <x v="0"/>
    <x v="3"/>
  </r>
  <r>
    <m/>
    <x v="1"/>
    <x v="0"/>
    <n v="40351807"/>
    <s v="EMBARCADO"/>
    <n v="1030379"/>
    <s v="CAPE AKRITAS NX248R"/>
    <s v="PHILADELPHIA, PUERTO"/>
    <d v="2022-11-25T00:00:00"/>
    <d v="2022-12-04T00:00:00"/>
    <d v="2023-06-21T00:00:00"/>
    <s v="MSC"/>
    <n v="24004.088640000002"/>
    <x v="0"/>
    <x v="3"/>
  </r>
  <r>
    <m/>
    <x v="0"/>
    <x v="0"/>
    <n v="40351511"/>
    <s v="EMBARCADO"/>
    <n v="1021766"/>
    <s v="CAPE AKRITAS"/>
    <s v="TIANJIN XINGANG, CHINA"/>
    <d v="2022-11-25T00:00:00"/>
    <d v="2022-12-04T00:00:00"/>
    <d v="2023-06-22T00:00:00"/>
    <s v="MSC"/>
    <n v="24282"/>
    <x v="0"/>
    <x v="3"/>
  </r>
  <r>
    <m/>
    <x v="3"/>
    <x v="0"/>
    <n v="40349629"/>
    <s v="EMBARCADO"/>
    <n v="1023447"/>
    <s v="MAERSK BULAN 247N"/>
    <s v="LUANDA, PUERTO"/>
    <d v="2022-11-25T00:00:00"/>
    <d v="2022-12-02T00:00:00"/>
    <d v="2023-06-23T00:00:00"/>
    <s v="MAERSK"/>
    <n v="24000"/>
    <x v="0"/>
    <x v="3"/>
  </r>
  <r>
    <m/>
    <x v="2"/>
    <x v="1"/>
    <n v="40349487"/>
    <s v="EMBARCADO"/>
    <n v="1021106"/>
    <s v="MAERSK BRANI 248N"/>
    <s v="CALDERA, PUERTO"/>
    <d v="2022-11-25T00:00:00"/>
    <d v="2022-12-09T00:00:00"/>
    <d v="2023-06-24T00:00:00"/>
    <s v="HAMBURG SUD"/>
    <n v="23422.47"/>
    <x v="0"/>
    <x v="3"/>
  </r>
  <r>
    <m/>
    <x v="3"/>
    <x v="0"/>
    <n v="40347885"/>
    <s v="EMBARCADO"/>
    <n v="1010877"/>
    <s v="MAERSK BULAN 247N"/>
    <s v="DURBAN, PUERTO"/>
    <d v="2022-11-25T00:00:00"/>
    <d v="2022-12-02T00:00:00"/>
    <d v="2023-06-25T00:00:00"/>
    <s v="MAERSK"/>
    <n v="24000"/>
    <x v="0"/>
    <x v="3"/>
  </r>
  <r>
    <m/>
    <x v="2"/>
    <x v="1"/>
    <n v="40347781"/>
    <s v="EMBARCADO"/>
    <n v="1011421"/>
    <s v="MAERSK BULAN 247N"/>
    <s v="CARTAGENA, PUERTO"/>
    <d v="2022-11-25T00:00:00"/>
    <d v="2022-12-02T00:00:00"/>
    <d v="2023-06-26T00:00:00"/>
    <s v="SEALAND"/>
    <n v="23989.51"/>
    <x v="0"/>
    <x v="3"/>
  </r>
  <r>
    <m/>
    <x v="2"/>
    <x v="1"/>
    <n v="40347780"/>
    <s v="EMBARCADO"/>
    <n v="1011421"/>
    <s v="MAERSK BULAN 247N"/>
    <s v="CARTAGENA, PUERTO"/>
    <d v="2022-11-25T00:00:00"/>
    <d v="2022-12-02T00:00:00"/>
    <d v="2023-06-27T00:00:00"/>
    <s v="SEALAND"/>
    <n v="23987.27"/>
    <x v="0"/>
    <x v="3"/>
  </r>
  <r>
    <m/>
    <x v="2"/>
    <x v="1"/>
    <n v="40344421"/>
    <s v="EMBARCADO"/>
    <n v="1022709"/>
    <s v="MAERSK BULAN 247N"/>
    <s v="CALDERA, PUERTO"/>
    <d v="2022-11-26T00:00:00"/>
    <d v="2022-12-02T00:00:00"/>
    <d v="2023-06-28T00:00:00"/>
    <s v="SEALAND"/>
    <n v="23980.94"/>
    <x v="0"/>
    <x v="3"/>
  </r>
  <r>
    <m/>
    <x v="2"/>
    <x v="1"/>
    <n v="40354598"/>
    <s v="EMBARCADO"/>
    <n v="1022709"/>
    <s v="MAERSK BULAN 247N"/>
    <s v="CALDERA, PUERTO"/>
    <d v="2022-11-24T00:00:00"/>
    <d v="2022-12-02T00:00:00"/>
    <d v="2023-06-29T00:00:00"/>
    <s v="HAMBURG SUD"/>
    <n v="23979.88"/>
    <x v="0"/>
    <x v="3"/>
  </r>
  <r>
    <m/>
    <x v="2"/>
    <x v="1"/>
    <n v="40354064"/>
    <s v="EMBARCADO"/>
    <n v="1011042"/>
    <s v="CAPE AKRITAS NX248R"/>
    <s v="CALLAO, PUERTO"/>
    <d v="2022-11-24T00:00:00"/>
    <d v="2022-12-04T00:00:00"/>
    <d v="2023-06-30T00:00:00"/>
    <s v="MSC"/>
    <n v="22800"/>
    <x v="0"/>
    <x v="3"/>
  </r>
  <r>
    <m/>
    <x v="6"/>
    <x v="1"/>
    <n v="40352802"/>
    <s v="EMBARCADO"/>
    <n v="1021149"/>
    <s v="CAPE AKRITAS NX248R"/>
    <s v="BUSAN {PUSAN}, PUERTO"/>
    <d v="2022-11-25T00:00:00"/>
    <d v="2022-12-04T00:00:00"/>
    <d v="2023-07-01T00:00:00"/>
    <s v="MSC"/>
    <n v="13600"/>
    <x v="0"/>
    <x v="3"/>
  </r>
  <r>
    <m/>
    <x v="6"/>
    <x v="1"/>
    <n v="40352802"/>
    <s v="EMBARCADO"/>
    <n v="1021149"/>
    <s v="CAPE AKRITAS NX248R"/>
    <s v="BUSAN {PUSAN}, PUERTO"/>
    <d v="2022-11-24T00:00:00"/>
    <d v="2022-12-04T00:00:00"/>
    <d v="2023-07-02T00:00:00"/>
    <s v="MSC"/>
    <n v="8400"/>
    <x v="0"/>
    <x v="3"/>
  </r>
  <r>
    <m/>
    <x v="1"/>
    <x v="0"/>
    <n v="40352484"/>
    <s v="EMBARCADO"/>
    <n v="1012521"/>
    <s v="MSC AINO NX249R"/>
    <s v="NEW YORK, PUERTO"/>
    <d v="2022-11-24T00:00:00"/>
    <d v="2022-12-10T00:00:00"/>
    <d v="2023-07-03T00:00:00"/>
    <s v="MSC"/>
    <n v="1995.8047999999999"/>
    <x v="0"/>
    <x v="3"/>
  </r>
  <r>
    <m/>
    <x v="1"/>
    <x v="0"/>
    <n v="40352484"/>
    <s v="EMBARCADO"/>
    <n v="1012522"/>
    <s v="MSC AINO NX249R"/>
    <s v="NEW YORK, PUERTO"/>
    <d v="2022-11-24T00:00:00"/>
    <d v="2022-12-10T00:00:00"/>
    <d v="2023-07-04T00:00:00"/>
    <s v="MSC"/>
    <n v="9162.5583999999999"/>
    <x v="0"/>
    <x v="3"/>
  </r>
  <r>
    <m/>
    <x v="1"/>
    <x v="0"/>
    <n v="40352484"/>
    <s v="EMBARCADO"/>
    <n v="1012110"/>
    <s v="MSC AINO NX249R"/>
    <s v="NEW YORK, PUERTO"/>
    <d v="2022-11-24T00:00:00"/>
    <d v="2022-12-10T00:00:00"/>
    <d v="2023-07-05T00:00:00"/>
    <s v="MSC"/>
    <n v="6985.3167999999996"/>
    <x v="0"/>
    <x v="3"/>
  </r>
  <r>
    <m/>
    <x v="2"/>
    <x v="1"/>
    <n v="40350730"/>
    <s v="EMBARCADO"/>
    <n v="1021385"/>
    <s v="MAERSK BULAN 247N"/>
    <s v="CALDERA, PUERTO"/>
    <d v="2022-11-24T00:00:00"/>
    <d v="2022-12-02T00:00:00"/>
    <d v="2023-07-06T00:00:00"/>
    <s v="HAMBURG SUD"/>
    <n v="24014.47"/>
    <x v="0"/>
    <x v="3"/>
  </r>
  <r>
    <m/>
    <x v="2"/>
    <x v="1"/>
    <n v="40347779"/>
    <s v="EMBARCADO"/>
    <n v="1022709"/>
    <s v="MAERSK BULAN 247N"/>
    <s v="CALDERA, PUERTO"/>
    <d v="2022-11-24T00:00:00"/>
    <d v="2022-12-02T00:00:00"/>
    <d v="2023-07-07T00:00:00"/>
    <s v="HAMBURG SUD"/>
    <n v="23978.46"/>
    <x v="0"/>
    <x v="3"/>
  </r>
  <r>
    <m/>
    <x v="5"/>
    <x v="0"/>
    <n v="40353613"/>
    <s v="EMBARCADO"/>
    <n v="1021936"/>
    <s v="CAPE AKRITAS NX248R"/>
    <s v="YOKOHAMA (ADUANA PRINCIPAL)"/>
    <d v="2022-11-26T00:00:00"/>
    <d v="2022-12-04T00:00:00"/>
    <d v="2023-07-08T00:00:00"/>
    <s v="MSC"/>
    <n v="24000"/>
    <x v="0"/>
    <x v="3"/>
  </r>
  <r>
    <m/>
    <x v="5"/>
    <x v="0"/>
    <n v="40353609"/>
    <s v="EMBARCADO"/>
    <n v="1021936"/>
    <s v="MSC JEWEL 0035E"/>
    <s v="OSAKA, PUERTO"/>
    <d v="2022-11-23T00:00:00"/>
    <d v="2022-12-09T00:00:00"/>
    <d v="2023-07-09T00:00:00"/>
    <s v="HYUNDAI"/>
    <n v="24000"/>
    <x v="0"/>
    <x v="3"/>
  </r>
  <r>
    <m/>
    <x v="2"/>
    <x v="1"/>
    <n v="40353077"/>
    <s v="EMBARCADO"/>
    <n v="1011421"/>
    <s v="CMA CGM ARKANSAS NX248R"/>
    <s v="CARTAGENA, PUERTO"/>
    <d v="2022-11-23T00:00:00"/>
    <d v="2022-12-10T00:00:00"/>
    <d v="2023-07-10T00:00:00"/>
    <s v="HAPAG LLOYD"/>
    <n v="23995.52"/>
    <x v="0"/>
    <x v="3"/>
  </r>
  <r>
    <m/>
    <x v="2"/>
    <x v="1"/>
    <n v="40353076"/>
    <s v="EMBARCADO"/>
    <n v="1011421"/>
    <s v="COSCO SHIPPING VOLGA 2243N"/>
    <s v="CARTAGENA, PUERTO"/>
    <d v="2022-11-23T00:00:00"/>
    <d v="2022-12-01T00:00:00"/>
    <d v="2023-07-11T00:00:00"/>
    <s v="HAPAG LLOYD"/>
    <n v="23999.65"/>
    <x v="0"/>
    <x v="3"/>
  </r>
  <r>
    <m/>
    <x v="2"/>
    <x v="1"/>
    <n v="40353075"/>
    <s v="EMBARCADO"/>
    <n v="1011421"/>
    <s v="COSCO SHIPPING VOLGA 2243N"/>
    <s v="CARTAGENA, PUERTO"/>
    <d v="2022-11-23T00:00:00"/>
    <d v="2022-12-01T00:00:00"/>
    <d v="2023-07-12T00:00:00"/>
    <s v="HAPAG LLOYD"/>
    <n v="23989.88"/>
    <x v="0"/>
    <x v="3"/>
  </r>
  <r>
    <m/>
    <x v="2"/>
    <x v="1"/>
    <n v="40354708"/>
    <s v="EMBARCADO"/>
    <n v="1023334"/>
    <s v="MSC AINO NX249R"/>
    <s v="CALLAO, PUERTO"/>
    <d v="2022-11-23T00:00:00"/>
    <d v="2022-12-10T00:00:00"/>
    <d v="2023-07-13T00:00:00"/>
    <s v="MSC"/>
    <n v="23942"/>
    <x v="0"/>
    <x v="3"/>
  </r>
  <r>
    <m/>
    <x v="0"/>
    <x v="0"/>
    <n v="40354659"/>
    <s v="EMBARCADO"/>
    <n v="1011967"/>
    <s v="EVER LOYAL"/>
    <s v="YANTIAN, CHINA"/>
    <d v="2022-11-23T00:00:00"/>
    <d v="2022-12-08T00:00:00"/>
    <d v="2023-07-14T00:00:00"/>
    <s v="EVERGREEN"/>
    <n v="24000"/>
    <x v="0"/>
    <x v="3"/>
  </r>
  <r>
    <m/>
    <x v="0"/>
    <x v="0"/>
    <n v="40354656"/>
    <s v="EMBARCADO"/>
    <n v="1012218"/>
    <s v="COSCO SHIPPING VOLGA"/>
    <s v="SHANGHAI, CHINA"/>
    <d v="2022-11-24T00:00:00"/>
    <d v="2022-12-01T00:00:00"/>
    <d v="2023-07-15T00:00:00"/>
    <s v="CMA CGM"/>
    <n v="21000"/>
    <x v="0"/>
    <x v="3"/>
  </r>
  <r>
    <m/>
    <x v="5"/>
    <x v="0"/>
    <n v="40354625"/>
    <s v="EMBARCADO"/>
    <n v="1022866"/>
    <s v="MSC JEWEL 0035E"/>
    <s v="OSAKA, PUERTO"/>
    <d v="2022-11-25T00:00:00"/>
    <d v="2022-12-09T00:00:00"/>
    <d v="2023-07-16T00:00:00"/>
    <s v="HYUNDAI"/>
    <n v="6006.54"/>
    <x v="0"/>
    <x v="3"/>
  </r>
  <r>
    <m/>
    <x v="5"/>
    <x v="0"/>
    <n v="40354625"/>
    <s v="EMBARCADO"/>
    <n v="1022864"/>
    <s v="MSC JEWEL 0035E"/>
    <s v="OSAKA, PUERTO"/>
    <d v="2022-11-23T00:00:00"/>
    <d v="2022-12-09T00:00:00"/>
    <d v="2023-07-17T00:00:00"/>
    <s v="HYUNDAI"/>
    <n v="10500.01"/>
    <x v="0"/>
    <x v="3"/>
  </r>
  <r>
    <m/>
    <x v="5"/>
    <x v="0"/>
    <n v="40354625"/>
    <s v="EMBARCADO"/>
    <n v="1022751"/>
    <s v="MSC JEWEL 0035E"/>
    <s v="OSAKA, PUERTO"/>
    <d v="2022-11-23T00:00:00"/>
    <d v="2022-12-09T00:00:00"/>
    <d v="2023-07-18T00:00:00"/>
    <s v="HYUNDAI"/>
    <n v="5012"/>
    <x v="0"/>
    <x v="3"/>
  </r>
  <r>
    <m/>
    <x v="5"/>
    <x v="0"/>
    <n v="40354625"/>
    <s v="EMBARCADO"/>
    <n v="1022293"/>
    <s v="MSC JEWEL 0035E"/>
    <s v="OSAKA, PUERTO"/>
    <d v="2022-11-25T00:00:00"/>
    <d v="2022-12-09T00:00:00"/>
    <d v="2023-07-19T00:00:00"/>
    <s v="HYUNDAI"/>
    <n v="1000"/>
    <x v="0"/>
    <x v="3"/>
  </r>
  <r>
    <m/>
    <x v="5"/>
    <x v="0"/>
    <n v="40354625"/>
    <s v="EMBARCADO"/>
    <n v="1021921"/>
    <s v="MSC JEWEL 0035E"/>
    <s v="OSAKA, PUERTO"/>
    <d v="2022-11-23T00:00:00"/>
    <d v="2022-12-09T00:00:00"/>
    <d v="2023-07-20T00:00:00"/>
    <s v="HYUNDAI"/>
    <n v="1513.3"/>
    <x v="0"/>
    <x v="3"/>
  </r>
  <r>
    <m/>
    <x v="2"/>
    <x v="1"/>
    <n v="40354599"/>
    <s v="EMBARCADO"/>
    <n v="1011558"/>
    <s v="MAERSK BULAN 247N"/>
    <s v="CALDERA, PUERTO"/>
    <d v="2022-11-23T00:00:00"/>
    <d v="2022-12-02T00:00:00"/>
    <d v="2023-07-21T00:00:00"/>
    <s v="HAMBURG SUD"/>
    <n v="23989.08"/>
    <x v="0"/>
    <x v="3"/>
  </r>
  <r>
    <m/>
    <x v="4"/>
    <x v="0"/>
    <n v="40354553"/>
    <s v="EMBARCADO"/>
    <n v="1023302"/>
    <s v="MSC AINO NX249R"/>
    <s v="MANZANILLO, PUERTO"/>
    <d v="2022-11-23T00:00:00"/>
    <d v="2022-12-10T00:00:00"/>
    <d v="2023-07-22T00:00:00"/>
    <s v="MSC"/>
    <n v="23960"/>
    <x v="0"/>
    <x v="3"/>
  </r>
  <r>
    <m/>
    <x v="2"/>
    <x v="1"/>
    <n v="40354488"/>
    <s v="EMBARCADO"/>
    <n v="1011558"/>
    <s v="MAERSK BULAN 247N"/>
    <s v="CALDERA, PUERTO"/>
    <d v="2022-11-23T00:00:00"/>
    <d v="2022-12-02T00:00:00"/>
    <d v="2023-07-23T00:00:00"/>
    <s v="HAMBURG SUD"/>
    <n v="23985.279999999999"/>
    <x v="0"/>
    <x v="3"/>
  </r>
  <r>
    <m/>
    <x v="2"/>
    <x v="1"/>
    <n v="40354487"/>
    <s v="EMBARCADO"/>
    <n v="1011558"/>
    <s v="MAERSK BULAN 247N"/>
    <s v="CALDERA, PUERTO"/>
    <d v="2022-11-23T00:00:00"/>
    <d v="2022-12-02T00:00:00"/>
    <d v="2023-07-24T00:00:00"/>
    <s v="HAMBURG SUD"/>
    <n v="23988.58"/>
    <x v="0"/>
    <x v="3"/>
  </r>
  <r>
    <m/>
    <x v="2"/>
    <x v="1"/>
    <n v="40354486"/>
    <s v="EMBARCADO"/>
    <n v="1011558"/>
    <s v="MSC JEWEL FA247R"/>
    <s v="CALDERA, PUERTO"/>
    <d v="2022-11-23T00:00:00"/>
    <d v="2022-12-09T00:00:00"/>
    <d v="2023-07-25T00:00:00"/>
    <s v="HAPAG LLOYD"/>
    <n v="23986.080000000002"/>
    <x v="0"/>
    <x v="3"/>
  </r>
  <r>
    <m/>
    <x v="6"/>
    <x v="1"/>
    <n v="40352820"/>
    <s v="EMBARCADO"/>
    <n v="1020860"/>
    <s v="CAPE AKRITAS NX248R"/>
    <s v="BUSAN {PUSAN}, PUERTO"/>
    <d v="2022-11-23T00:00:00"/>
    <d v="2022-12-04T00:00:00"/>
    <d v="2023-07-26T00:00:00"/>
    <s v="MSC"/>
    <n v="22000.799999999999"/>
    <x v="0"/>
    <x v="3"/>
  </r>
  <r>
    <m/>
    <x v="6"/>
    <x v="1"/>
    <n v="40352792"/>
    <s v="EMBARCADO"/>
    <n v="1022885"/>
    <s v="CAPE AKRITAS NX248R"/>
    <s v="BUSAN {PUSAN}, PUERTO"/>
    <d v="2022-11-25T00:00:00"/>
    <d v="2022-12-04T00:00:00"/>
    <d v="2023-07-27T00:00:00"/>
    <s v="MSC"/>
    <n v="22011.72"/>
    <x v="0"/>
    <x v="3"/>
  </r>
  <r>
    <m/>
    <x v="6"/>
    <x v="1"/>
    <n v="40352063"/>
    <s v="EMBARCADO"/>
    <n v="1023037"/>
    <s v="CAPE AKRITAS NX248R"/>
    <s v="BUSAN {PUSAN}, PUERTO"/>
    <d v="2022-11-26T00:00:00"/>
    <d v="2022-12-04T00:00:00"/>
    <d v="2023-07-28T00:00:00"/>
    <s v="MSC"/>
    <n v="22002.09"/>
    <x v="0"/>
    <x v="3"/>
  </r>
  <r>
    <m/>
    <x v="4"/>
    <x v="0"/>
    <n v="40352009"/>
    <s v="EMBARCADO"/>
    <n v="1023302"/>
    <s v="CAPE AKRITAS NX248R"/>
    <s v="MANZANILLO, PUERTO"/>
    <d v="2022-11-23T00:00:00"/>
    <d v="2022-12-04T00:00:00"/>
    <d v="2023-07-29T00:00:00"/>
    <s v="MSC"/>
    <n v="24280"/>
    <x v="0"/>
    <x v="3"/>
  </r>
  <r>
    <m/>
    <x v="4"/>
    <x v="0"/>
    <n v="40351996"/>
    <s v="EMBARCADO"/>
    <n v="1021272"/>
    <s v="MAERSK BULAN 247N"/>
    <s v="MANZANILLO, PUERTO"/>
    <d v="2022-11-24T00:00:00"/>
    <d v="2022-12-02T00:00:00"/>
    <d v="2023-07-30T00:00:00"/>
    <s v="SEALAND"/>
    <n v="16911.599999999999"/>
    <x v="0"/>
    <x v="3"/>
  </r>
  <r>
    <m/>
    <x v="4"/>
    <x v="0"/>
    <n v="40351996"/>
    <s v="EMBARCADO"/>
    <n v="1021272"/>
    <s v="MAERSK BULAN 247N"/>
    <s v="MANZANILLO, PUERTO"/>
    <d v="2022-11-23T00:00:00"/>
    <d v="2022-12-02T00:00:00"/>
    <d v="2023-07-31T00:00:00"/>
    <s v="SEALAND"/>
    <n v="7103.22"/>
    <x v="0"/>
    <x v="3"/>
  </r>
  <r>
    <m/>
    <x v="4"/>
    <x v="0"/>
    <n v="40351989"/>
    <s v="EMBARCADO"/>
    <n v="1021270"/>
    <s v="CAPE AKRITAS NX248R"/>
    <s v="MAZATLAN, PUERTO"/>
    <d v="2022-11-25T00:00:00"/>
    <d v="2022-12-04T00:00:00"/>
    <d v="2023-08-01T00:00:00"/>
    <s v="MSC"/>
    <n v="24005.9"/>
    <x v="0"/>
    <x v="3"/>
  </r>
  <r>
    <m/>
    <x v="4"/>
    <x v="0"/>
    <n v="40351977"/>
    <s v="EMBARCADO"/>
    <n v="1011150"/>
    <s v="MAERSK BULAN 247N"/>
    <s v="MANZANILLO, PUERTO"/>
    <d v="2022-11-23T00:00:00"/>
    <d v="2022-12-02T00:00:00"/>
    <d v="2023-08-02T00:00:00"/>
    <s v="SEALAND"/>
    <n v="20520"/>
    <x v="0"/>
    <x v="3"/>
  </r>
  <r>
    <m/>
    <x v="4"/>
    <x v="0"/>
    <n v="40351967"/>
    <s v="EMBARCADO"/>
    <n v="1011127"/>
    <s v="CAPE AKRITAS NX248R"/>
    <s v="MANZANILLO, PUERTO"/>
    <d v="2022-11-23T00:00:00"/>
    <d v="2022-12-04T00:00:00"/>
    <d v="2023-08-03T00:00:00"/>
    <s v="MSC"/>
    <n v="21600"/>
    <x v="0"/>
    <x v="3"/>
  </r>
  <r>
    <m/>
    <x v="1"/>
    <x v="0"/>
    <n v="40351910"/>
    <s v="EMBARCADO"/>
    <n v="1012167"/>
    <s v="MSC AINO NX249R"/>
    <s v="SAN JUAN, PUERTO"/>
    <d v="2022-11-29T00:00:00"/>
    <d v="2022-12-10T00:00:00"/>
    <d v="2023-08-04T00:00:00"/>
    <s v="MSC"/>
    <n v="19958.047999999999"/>
    <x v="0"/>
    <x v="3"/>
  </r>
  <r>
    <m/>
    <x v="1"/>
    <x v="0"/>
    <n v="40351845"/>
    <s v="EMBARCADO"/>
    <n v="1012159"/>
    <s v="MAERSK BULAN 247N"/>
    <s v="PORT HUENEME, CA"/>
    <d v="2022-11-23T00:00:00"/>
    <d v="2022-12-02T00:00:00"/>
    <d v="2023-08-05T00:00:00"/>
    <s v="HAMBURG SUD"/>
    <n v="18143.68"/>
    <x v="0"/>
    <x v="3"/>
  </r>
  <r>
    <m/>
    <x v="1"/>
    <x v="0"/>
    <n v="40351806"/>
    <s v="EMBARCADO"/>
    <n v="1030379"/>
    <s v="CAPE AKRITAS NX248R"/>
    <s v="PHILADELPHIA, PUERTO"/>
    <d v="2022-11-25T00:00:00"/>
    <d v="2022-12-04T00:00:00"/>
    <d v="2023-08-06T00:00:00"/>
    <s v="MSC"/>
    <n v="24004.088640000002"/>
    <x v="0"/>
    <x v="3"/>
  </r>
  <r>
    <m/>
    <x v="1"/>
    <x v="0"/>
    <n v="40351805"/>
    <s v="EMBARCADO"/>
    <n v="1030379"/>
    <s v="CAPE AKRITAS NX248R"/>
    <s v="PHILADELPHIA, PUERTO"/>
    <d v="2022-11-23T00:00:00"/>
    <d v="2022-12-04T00:00:00"/>
    <d v="2023-08-07T00:00:00"/>
    <s v="MSC"/>
    <n v="24004.088640000002"/>
    <x v="0"/>
    <x v="3"/>
  </r>
  <r>
    <m/>
    <x v="1"/>
    <x v="0"/>
    <n v="40351748"/>
    <s v="EMBARCADO"/>
    <n v="1012165"/>
    <s v="CAPE AKRITAS NX248R"/>
    <s v="LONG BEACH, PUERTO"/>
    <d v="2022-11-23T00:00:00"/>
    <d v="2022-12-04T00:00:00"/>
    <d v="2023-08-08T00:00:00"/>
    <s v="MSC"/>
    <n v="19958.047999999999"/>
    <x v="0"/>
    <x v="3"/>
  </r>
  <r>
    <m/>
    <x v="1"/>
    <x v="0"/>
    <n v="40351747"/>
    <s v="EMBARCADO"/>
    <n v="1012165"/>
    <s v="CAPE AKRITAS NX248R"/>
    <s v="NORFOLK, PUERTO"/>
    <d v="2022-11-23T00:00:00"/>
    <d v="2022-12-04T00:00:00"/>
    <d v="2023-08-09T00:00:00"/>
    <s v="MSC"/>
    <n v="19958.047999999999"/>
    <x v="0"/>
    <x v="3"/>
  </r>
  <r>
    <m/>
    <x v="0"/>
    <x v="0"/>
    <n v="40351639"/>
    <s v="EMBARCADO"/>
    <n v="1022851"/>
    <s v="CMA CGM ARKANSAS"/>
    <s v="SHANGHAI, CHINA"/>
    <d v="2022-11-23T00:00:00"/>
    <d v="2022-12-10T00:00:00"/>
    <d v="2023-08-10T00:00:00"/>
    <s v="CMA CGM"/>
    <n v="21370.06"/>
    <x v="0"/>
    <x v="3"/>
  </r>
  <r>
    <m/>
    <x v="0"/>
    <x v="0"/>
    <n v="40351636"/>
    <s v="EMBARCADO"/>
    <n v="1022851"/>
    <s v="CMA CGM ARKANSAS"/>
    <s v="SHANGHAI, CHINA"/>
    <d v="2022-11-24T00:00:00"/>
    <d v="2022-12-10T00:00:00"/>
    <d v="2023-08-11T00:00:00"/>
    <s v="CMA CGM"/>
    <n v="21115.5"/>
    <x v="0"/>
    <x v="3"/>
  </r>
  <r>
    <m/>
    <x v="0"/>
    <x v="0"/>
    <n v="40351616"/>
    <s v="EMBARCADO"/>
    <n v="1022639"/>
    <s v="COSCO SHIPPING VOLGA"/>
    <s v="SHANGHAI, CHINA"/>
    <d v="2022-11-23T00:00:00"/>
    <d v="2022-12-01T00:00:00"/>
    <d v="2023-08-12T00:00:00"/>
    <s v="CMA CGM"/>
    <n v="22441.759999999998"/>
    <x v="0"/>
    <x v="3"/>
  </r>
  <r>
    <m/>
    <x v="0"/>
    <x v="0"/>
    <n v="40351615"/>
    <s v="EMBARCADO"/>
    <n v="1022639"/>
    <s v="COSCO SHIPPING VOLGA"/>
    <s v="SHANGHAI, CHINA"/>
    <d v="2022-11-23T00:00:00"/>
    <d v="2022-12-01T00:00:00"/>
    <d v="2023-08-13T00:00:00"/>
    <s v="CMA CGM"/>
    <n v="11350.07"/>
    <x v="0"/>
    <x v="3"/>
  </r>
  <r>
    <m/>
    <x v="0"/>
    <x v="0"/>
    <n v="40351615"/>
    <s v="EMBARCADO"/>
    <n v="1022639"/>
    <s v="COSCO SHIPPING VOLGA"/>
    <s v="SHANGHAI, CHINA"/>
    <d v="2022-11-24T00:00:00"/>
    <d v="2022-12-01T00:00:00"/>
    <d v="2023-08-14T00:00:00"/>
    <s v="CMA CGM"/>
    <n v="11679.47"/>
    <x v="0"/>
    <x v="3"/>
  </r>
  <r>
    <m/>
    <x v="0"/>
    <x v="0"/>
    <n v="40351614"/>
    <s v="EMBARCADO"/>
    <n v="1022639"/>
    <s v="CMA CGM ARKANSAS"/>
    <s v="SHANGHAI, CHINA"/>
    <d v="2022-11-23T00:00:00"/>
    <d v="2022-12-10T00:00:00"/>
    <d v="2023-08-15T00:00:00"/>
    <s v="CMA CGM"/>
    <n v="23303.07"/>
    <x v="0"/>
    <x v="3"/>
  </r>
  <r>
    <m/>
    <x v="0"/>
    <x v="0"/>
    <n v="40351613"/>
    <s v="EMBARCADO"/>
    <n v="1022639"/>
    <s v="CMA CGM ARKANSAS"/>
    <s v="SHANGHAI, CHINA"/>
    <d v="2022-11-23T00:00:00"/>
    <d v="2022-12-10T00:00:00"/>
    <d v="2023-08-16T00:00:00"/>
    <s v="CMA CGM"/>
    <n v="23025.62"/>
    <x v="0"/>
    <x v="3"/>
  </r>
  <r>
    <m/>
    <x v="0"/>
    <x v="0"/>
    <n v="40351612"/>
    <s v="EMBARCADO"/>
    <n v="1022639"/>
    <s v="CMA CGM PERTH"/>
    <s v="SHANGHAI, CHINA"/>
    <d v="2022-11-23T00:00:00"/>
    <d v="2022-12-14T00:00:00"/>
    <d v="2023-08-17T00:00:00"/>
    <s v="CMA CGM"/>
    <n v="22943.37"/>
    <x v="0"/>
    <x v="3"/>
  </r>
  <r>
    <m/>
    <x v="0"/>
    <x v="0"/>
    <n v="40351608"/>
    <s v="EMBARCADO"/>
    <n v="1022639"/>
    <s v="MANZANILLO EXPRESS"/>
    <s v="YANTIAN, CHINA"/>
    <d v="2022-11-23T00:00:00"/>
    <d v="2022-12-09T00:00:00"/>
    <d v="2023-08-18T00:00:00"/>
    <s v="MSC"/>
    <n v="22601.58"/>
    <x v="0"/>
    <x v="3"/>
  </r>
  <r>
    <m/>
    <x v="0"/>
    <x v="0"/>
    <n v="40351586"/>
    <s v="EMBARCADO"/>
    <n v="1022212"/>
    <s v="COSCO SHIPPING VOLGA"/>
    <s v="SHANGHAI, CHINA"/>
    <d v="2022-11-23T00:00:00"/>
    <d v="2022-12-01T00:00:00"/>
    <d v="2023-08-19T00:00:00"/>
    <s v="CMA CGM"/>
    <n v="23827.58"/>
    <x v="0"/>
    <x v="3"/>
  </r>
  <r>
    <m/>
    <x v="0"/>
    <x v="0"/>
    <n v="40351577"/>
    <s v="EMBARCADO"/>
    <n v="1022212"/>
    <s v="MANZANILLO EXPRESS"/>
    <s v="YANTIAN, CHINA"/>
    <d v="2022-11-23T00:00:00"/>
    <d v="2022-12-09T00:00:00"/>
    <d v="2023-08-20T00:00:00"/>
    <s v="MSC"/>
    <n v="24012.48"/>
    <x v="0"/>
    <x v="3"/>
  </r>
  <r>
    <m/>
    <x v="0"/>
    <x v="0"/>
    <n v="40351424"/>
    <s v="EMBARCADO"/>
    <n v="1022183"/>
    <s v="COSCO SHIPPING VOLGA"/>
    <s v="SHANGHAI, CHINA"/>
    <d v="2022-11-23T00:00:00"/>
    <d v="2022-12-01T00:00:00"/>
    <d v="2023-08-21T00:00:00"/>
    <s v="CMA CGM"/>
    <n v="24266.62"/>
    <x v="0"/>
    <x v="3"/>
  </r>
  <r>
    <m/>
    <x v="0"/>
    <x v="0"/>
    <n v="40351378"/>
    <s v="EMBARCADO"/>
    <n v="1021731"/>
    <s v="CAPE AKRITAS"/>
    <s v="TIANJIN XINGANG, CHINA"/>
    <d v="2022-11-23T00:00:00"/>
    <d v="2022-12-04T00:00:00"/>
    <d v="2023-08-22T00:00:00"/>
    <s v="MSC"/>
    <n v="18000"/>
    <x v="0"/>
    <x v="3"/>
  </r>
  <r>
    <m/>
    <x v="0"/>
    <x v="0"/>
    <n v="40351378"/>
    <s v="EMBARCADO"/>
    <n v="1021731"/>
    <s v="CAPE AKRITAS"/>
    <s v="TIANJIN XINGANG, CHINA"/>
    <d v="2022-11-24T00:00:00"/>
    <d v="2022-12-04T00:00:00"/>
    <d v="2023-08-23T00:00:00"/>
    <s v="MSC"/>
    <n v="7000"/>
    <x v="0"/>
    <x v="3"/>
  </r>
  <r>
    <m/>
    <x v="0"/>
    <x v="0"/>
    <n v="40351377"/>
    <s v="EMBARCADO"/>
    <n v="1021731"/>
    <s v="CAPE AKRITAS"/>
    <s v="TIANJIN XINGANG, CHINA"/>
    <d v="2022-11-23T00:00:00"/>
    <d v="2022-12-04T00:00:00"/>
    <d v="2023-08-24T00:00:00"/>
    <s v="MSC"/>
    <n v="24260"/>
    <x v="0"/>
    <x v="3"/>
  </r>
  <r>
    <m/>
    <x v="0"/>
    <x v="0"/>
    <n v="40351340"/>
    <s v="EMBARCADO"/>
    <n v="1022381"/>
    <s v="CMA CGM ARKANSAS"/>
    <s v="SHANGHAI, CHINA"/>
    <d v="2022-11-25T00:00:00"/>
    <d v="2022-12-10T00:00:00"/>
    <d v="2023-08-25T00:00:00"/>
    <s v="CMA CGM"/>
    <n v="14260"/>
    <x v="0"/>
    <x v="3"/>
  </r>
  <r>
    <m/>
    <x v="0"/>
    <x v="0"/>
    <n v="40351340"/>
    <s v="EMBARCADO"/>
    <n v="1022381"/>
    <s v="CMA CGM ARKANSAS"/>
    <s v="SHANGHAI, CHINA"/>
    <d v="2022-11-24T00:00:00"/>
    <d v="2022-12-10T00:00:00"/>
    <d v="2023-08-26T00:00:00"/>
    <s v="CMA CGM"/>
    <n v="9740"/>
    <x v="0"/>
    <x v="3"/>
  </r>
  <r>
    <m/>
    <x v="0"/>
    <x v="0"/>
    <n v="40351306"/>
    <s v="EMBARCADO"/>
    <n v="1021767"/>
    <s v="CMA CGM ARKANSAS"/>
    <s v="SHANGHAI, CHINA"/>
    <d v="2022-11-24T00:00:00"/>
    <d v="2022-12-10T00:00:00"/>
    <d v="2023-08-27T00:00:00"/>
    <s v="CMA CGM"/>
    <n v="25002"/>
    <x v="0"/>
    <x v="3"/>
  </r>
  <r>
    <m/>
    <x v="0"/>
    <x v="0"/>
    <n v="40351294"/>
    <s v="EMBARCADO"/>
    <n v="1012448"/>
    <s v="YM UTILITY"/>
    <s v="YANTIAN, CHINA"/>
    <d v="2022-11-24T00:00:00"/>
    <d v="2022-12-14T00:00:00"/>
    <d v="2023-08-28T00:00:00"/>
    <s v="EVERGREEN"/>
    <n v="24000"/>
    <x v="0"/>
    <x v="3"/>
  </r>
  <r>
    <m/>
    <x v="0"/>
    <x v="0"/>
    <n v="40351272"/>
    <s v="EMBARCADO"/>
    <n v="1011969"/>
    <s v="MANZANILLO EXPRESS"/>
    <s v="YANTIAN, CHINA"/>
    <d v="2022-11-23T00:00:00"/>
    <d v="2022-12-09T00:00:00"/>
    <d v="2023-08-29T00:00:00"/>
    <s v="MSC"/>
    <n v="24000"/>
    <x v="0"/>
    <x v="3"/>
  </r>
  <r>
    <m/>
    <x v="3"/>
    <x v="0"/>
    <n v="40351214"/>
    <s v="EMBARCADO"/>
    <n v="1011748"/>
    <s v="MAERSK BULAN 247N"/>
    <s v="LONDON GATEWAY"/>
    <d v="2022-11-23T00:00:00"/>
    <d v="2022-12-02T00:00:00"/>
    <d v="2023-08-30T00:00:00"/>
    <s v="MAERSK"/>
    <n v="22800"/>
    <x v="0"/>
    <x v="3"/>
  </r>
  <r>
    <m/>
    <x v="3"/>
    <x v="0"/>
    <n v="40351213"/>
    <s v="EMBARCADO"/>
    <n v="1011748"/>
    <s v="MAERSK BULAN 247N"/>
    <s v="LONDON GATEWAY"/>
    <d v="2022-11-23T00:00:00"/>
    <d v="2022-12-02T00:00:00"/>
    <d v="2023-08-31T00:00:00"/>
    <s v="MAERSK"/>
    <n v="22800"/>
    <x v="0"/>
    <x v="3"/>
  </r>
  <r>
    <m/>
    <x v="3"/>
    <x v="0"/>
    <n v="40349469"/>
    <s v="EMBARCADO"/>
    <n v="1011748"/>
    <s v="MAERSK BULAN 247N"/>
    <s v="LONDON GATEWAY"/>
    <d v="2022-11-24T00:00:00"/>
    <d v="2022-12-02T00:00:00"/>
    <d v="2023-09-01T00:00:00"/>
    <s v="MAERSK"/>
    <n v="22800"/>
    <x v="0"/>
    <x v="3"/>
  </r>
  <r>
    <m/>
    <x v="3"/>
    <x v="0"/>
    <n v="40349468"/>
    <s v="EMBARCADO"/>
    <n v="1011748"/>
    <s v="MAERSK BULAN 247N"/>
    <s v="LONDON GATEWAY"/>
    <d v="2022-11-24T00:00:00"/>
    <d v="2022-12-02T00:00:00"/>
    <d v="2023-09-02T00:00:00"/>
    <s v="MAERSK"/>
    <n v="22800"/>
    <x v="0"/>
    <x v="3"/>
  </r>
  <r>
    <m/>
    <x v="3"/>
    <x v="0"/>
    <n v="40349467"/>
    <s v="EMBARCADO"/>
    <n v="1011748"/>
    <s v="MAERSK BULAN 247N"/>
    <s v="LONDON GATEWAY"/>
    <d v="2022-11-23T00:00:00"/>
    <d v="2022-12-02T00:00:00"/>
    <d v="2023-09-03T00:00:00"/>
    <s v="MAERSK"/>
    <n v="22800"/>
    <x v="0"/>
    <x v="3"/>
  </r>
  <r>
    <m/>
    <x v="4"/>
    <x v="0"/>
    <n v="40347110"/>
    <s v="EMBARCADO"/>
    <n v="1023219"/>
    <s v="CAPE AKRITAS NX248R"/>
    <s v="MANZANILLO, PUERTO"/>
    <d v="2022-11-25T00:00:00"/>
    <d v="2022-12-04T00:00:00"/>
    <d v="2023-09-04T00:00:00"/>
    <s v="MSC"/>
    <n v="8309.9599999999991"/>
    <x v="0"/>
    <x v="3"/>
  </r>
  <r>
    <m/>
    <x v="4"/>
    <x v="0"/>
    <n v="40347110"/>
    <s v="EMBARCADO"/>
    <n v="1023219"/>
    <s v="CAPE AKRITAS NX248R"/>
    <s v="MANZANILLO, PUERTO"/>
    <d v="2022-11-23T00:00:00"/>
    <d v="2022-12-04T00:00:00"/>
    <d v="2023-09-05T00:00:00"/>
    <s v="MSC"/>
    <n v="15699.53"/>
    <x v="0"/>
    <x v="3"/>
  </r>
  <r>
    <m/>
    <x v="0"/>
    <x v="0"/>
    <n v="40346386"/>
    <s v="EMBARCADO"/>
    <n v="1022748"/>
    <s v="CAPE AKRITAS"/>
    <s v="TIANJIN XINGANG, CHINA"/>
    <d v="2022-11-23T00:00:00"/>
    <d v="2022-12-04T00:00:00"/>
    <d v="2023-09-06T00:00:00"/>
    <s v="MSC"/>
    <n v="24100"/>
    <x v="0"/>
    <x v="3"/>
  </r>
  <r>
    <m/>
    <x v="0"/>
    <x v="0"/>
    <n v="40346376"/>
    <s v="EMBARCADO"/>
    <n v="1022753"/>
    <s v="MSC RUBY"/>
    <s v="TIANJIN XINGANG, CHINA"/>
    <d v="2022-11-23T00:00:00"/>
    <d v="2022-12-25T00:00:00"/>
    <d v="2023-09-07T00:00:00"/>
    <s v="MSC"/>
    <n v="24360"/>
    <x v="0"/>
    <x v="3"/>
  </r>
  <r>
    <m/>
    <x v="0"/>
    <x v="0"/>
    <n v="40346342"/>
    <s v="EMBARCADO"/>
    <n v="1021767"/>
    <s v="CAPE AKRITAS"/>
    <s v="TIANJIN XINGANG, CHINA"/>
    <d v="2022-11-23T00:00:00"/>
    <d v="2022-12-04T00:00:00"/>
    <d v="2023-09-08T00:00:00"/>
    <s v="MSC"/>
    <n v="24012"/>
    <x v="0"/>
    <x v="3"/>
  </r>
  <r>
    <m/>
    <x v="0"/>
    <x v="0"/>
    <n v="40346323"/>
    <s v="EMBARCADO"/>
    <n v="1012504"/>
    <s v="MANZANILLO EXPRESS"/>
    <s v="YANTIAN, CHINA"/>
    <d v="2022-11-23T00:00:00"/>
    <d v="2022-12-09T00:00:00"/>
    <d v="2023-09-09T00:00:00"/>
    <s v="MSC"/>
    <n v="23860"/>
    <x v="0"/>
    <x v="3"/>
  </r>
  <r>
    <m/>
    <x v="0"/>
    <x v="0"/>
    <n v="40346321"/>
    <s v="EMBARCADO"/>
    <n v="1012681"/>
    <s v="MANZANILLO EXPRESS"/>
    <s v="YANTIAN, CHINA"/>
    <d v="2022-11-23T00:00:00"/>
    <d v="2022-12-09T00:00:00"/>
    <d v="2023-09-10T00:00:00"/>
    <s v="MSC"/>
    <n v="24000"/>
    <x v="0"/>
    <x v="3"/>
  </r>
  <r>
    <m/>
    <x v="1"/>
    <x v="0"/>
    <n v="40346168"/>
    <s v="EMBARCADO"/>
    <n v="1012165"/>
    <s v="CAPE AKRITAS NX248R"/>
    <s v="LONG BEACH, PUERTO"/>
    <d v="2022-11-23T00:00:00"/>
    <d v="2022-12-04T00:00:00"/>
    <d v="2023-09-11T00:00:00"/>
    <s v="MSC"/>
    <n v="19958.047999999999"/>
    <x v="0"/>
    <x v="3"/>
  </r>
  <r>
    <m/>
    <x v="1"/>
    <x v="0"/>
    <n v="40346145"/>
    <s v="EMBARCADO"/>
    <n v="1012167"/>
    <s v="CAPE AKRITAS NX248R"/>
    <s v="SAN JUAN, PUERTO"/>
    <d v="2022-11-23T00:00:00"/>
    <d v="2022-12-04T00:00:00"/>
    <d v="2023-09-12T00:00:00"/>
    <s v="MSC"/>
    <n v="19958.047999999999"/>
    <x v="0"/>
    <x v="3"/>
  </r>
  <r>
    <m/>
    <x v="2"/>
    <x v="1"/>
    <n v="40345501"/>
    <s v="EMBARCADO"/>
    <n v="1022709"/>
    <s v="MAERSK BULAN 247N"/>
    <s v="CALDERA, PUERTO"/>
    <d v="2022-11-24T00:00:00"/>
    <d v="2022-12-02T00:00:00"/>
    <d v="2023-09-13T00:00:00"/>
    <s v="HAMBURG SUD"/>
    <n v="23994.76"/>
    <x v="0"/>
    <x v="3"/>
  </r>
  <r>
    <m/>
    <x v="2"/>
    <x v="1"/>
    <n v="40344419"/>
    <s v="EMBARCADO"/>
    <n v="1022709"/>
    <s v="MAERSK BULAN 247N"/>
    <s v="CALDERA, PUERTO"/>
    <d v="2022-11-23T00:00:00"/>
    <d v="2022-12-02T00:00:00"/>
    <d v="2023-09-14T00:00:00"/>
    <s v="HAMBURG SUD"/>
    <n v="23990.1"/>
    <x v="0"/>
    <x v="3"/>
  </r>
  <r>
    <m/>
    <x v="2"/>
    <x v="1"/>
    <n v="40344414"/>
    <s v="EMBARCADO"/>
    <n v="1022709"/>
    <s v="MAERSK BULAN 247N"/>
    <s v="CALDERA, PUERTO"/>
    <d v="2022-11-23T00:00:00"/>
    <d v="2022-12-02T00:00:00"/>
    <d v="2023-09-15T00:00:00"/>
    <s v="HAMBURG SUD"/>
    <n v="23993.7"/>
    <x v="0"/>
    <x v="3"/>
  </r>
  <r>
    <m/>
    <x v="0"/>
    <x v="0"/>
    <n v="40337904"/>
    <s v="EMBARCADO"/>
    <n v="1022640"/>
    <s v="CAPE AKRITAS"/>
    <s v="TIANJIN XINGANG, CHINA"/>
    <d v="2022-11-24T00:00:00"/>
    <d v="2022-12-04T00:00:00"/>
    <d v="2023-09-16T00:00:00"/>
    <s v="MSC"/>
    <n v="22722.16"/>
    <x v="0"/>
    <x v="3"/>
  </r>
  <r>
    <m/>
    <x v="6"/>
    <x v="1"/>
    <n v="40305800"/>
    <s v="EMBARCADO"/>
    <n v="1020905"/>
    <s v="VALUE 2245W"/>
    <s v="BUSAN {PUSAN}, PUERTO"/>
    <d v="2022-11-23T00:00:00"/>
    <d v="2022-12-24T00:00:00"/>
    <d v="2023-09-17T00:00:00"/>
    <s v="MSC"/>
    <n v="22000.67"/>
    <x v="0"/>
    <x v="3"/>
  </r>
  <r>
    <m/>
    <x v="5"/>
    <x v="0"/>
    <n v="40353611"/>
    <s v="EMBARCADO"/>
    <n v="1021936"/>
    <s v="MSC JEWEL FA247R"/>
    <s v="OSAKA, PUERTO"/>
    <d v="2022-11-23T00:00:00"/>
    <d v="2022-12-09T00:00:00"/>
    <d v="2023-09-18T00:00:00"/>
    <s v="HYUNDAI"/>
    <n v="24000"/>
    <x v="0"/>
    <x v="3"/>
  </r>
  <r>
    <m/>
    <x v="5"/>
    <x v="0"/>
    <n v="40353610"/>
    <s v="EMBARCADO"/>
    <n v="1021936"/>
    <s v="MSC JEWEL FA247R"/>
    <s v="OSAKA, PUERTO"/>
    <d v="2022-11-23T00:00:00"/>
    <d v="2022-12-09T00:00:00"/>
    <d v="2023-09-19T00:00:00"/>
    <s v="HYUNDAI"/>
    <n v="24000"/>
    <x v="0"/>
    <x v="3"/>
  </r>
  <r>
    <m/>
    <x v="2"/>
    <x v="1"/>
    <n v="40353066"/>
    <s v="EMBARCADO"/>
    <n v="1021976"/>
    <s v="GSL ELEFTHERIA 246W"/>
    <s v="CALLAO, PUERTO"/>
    <d v="2022-11-24T00:00:00"/>
    <d v="2022-12-03T00:00:00"/>
    <d v="2023-09-20T00:00:00"/>
    <s v="HAPAG LLOYD"/>
    <n v="23959.48"/>
    <x v="0"/>
    <x v="3"/>
  </r>
  <r>
    <m/>
    <x v="2"/>
    <x v="1"/>
    <n v="40354600"/>
    <s v="EMBARCADO"/>
    <n v="1011558"/>
    <s v="MAERSK BULAN 247N"/>
    <s v="CALDERA, PUERTO"/>
    <d v="2022-11-22T00:00:00"/>
    <d v="2022-12-02T00:00:00"/>
    <d v="2023-09-21T00:00:00"/>
    <s v="HAMBURG SUD"/>
    <n v="23991.98"/>
    <x v="0"/>
    <x v="3"/>
  </r>
  <r>
    <m/>
    <x v="2"/>
    <x v="1"/>
    <n v="40354485"/>
    <s v="EMBARCADO"/>
    <n v="1011558"/>
    <s v="MSC JEWEL FA247R"/>
    <s v="CALDERA, PUERTO"/>
    <d v="2022-11-23T00:00:00"/>
    <d v="2022-12-09T00:00:00"/>
    <d v="2023-09-22T00:00:00"/>
    <s v="HAPAG LLOYD"/>
    <n v="23994.7"/>
    <x v="0"/>
    <x v="3"/>
  </r>
  <r>
    <m/>
    <x v="2"/>
    <x v="1"/>
    <n v="40354484"/>
    <s v="EMBARCADO"/>
    <n v="1011558"/>
    <s v="MSC JEWEL FA247R"/>
    <s v="CALDERA, PUERTO"/>
    <d v="2022-11-23T00:00:00"/>
    <d v="2022-12-09T00:00:00"/>
    <d v="2023-09-23T00:00:00"/>
    <s v="HAPAG LLOYD"/>
    <n v="23989.66"/>
    <x v="0"/>
    <x v="3"/>
  </r>
  <r>
    <m/>
    <x v="2"/>
    <x v="1"/>
    <n v="40354483"/>
    <s v="EMBARCADO"/>
    <n v="1011558"/>
    <s v="MSC JEWEL FA247R"/>
    <s v="CALDERA, PUERTO"/>
    <d v="2022-11-22T00:00:00"/>
    <d v="2022-12-09T00:00:00"/>
    <d v="2023-09-24T00:00:00"/>
    <s v="HAPAG LLOYD"/>
    <n v="23984.46"/>
    <x v="0"/>
    <x v="3"/>
  </r>
  <r>
    <m/>
    <x v="2"/>
    <x v="1"/>
    <n v="40354482"/>
    <s v="EMBARCADO"/>
    <n v="1011558"/>
    <s v="MSC JEWEL FA247R"/>
    <s v="CALDERA, PUERTO"/>
    <d v="2022-11-22T00:00:00"/>
    <d v="2022-12-09T00:00:00"/>
    <d v="2023-09-25T00:00:00"/>
    <s v="HAPAG LLOYD"/>
    <n v="23988.2"/>
    <x v="0"/>
    <x v="3"/>
  </r>
  <r>
    <m/>
    <x v="2"/>
    <x v="1"/>
    <n v="40354059"/>
    <s v="EMBARCADO"/>
    <n v="1020869"/>
    <s v="MAERSK BRANI 248N"/>
    <s v="CALDERA, PUERTO"/>
    <d v="2022-11-23T00:00:00"/>
    <d v="2022-12-09T00:00:00"/>
    <d v="2023-09-26T00:00:00"/>
    <s v="HAMBURG SUD"/>
    <n v="23994.080000000002"/>
    <x v="0"/>
    <x v="3"/>
  </r>
  <r>
    <m/>
    <x v="6"/>
    <x v="1"/>
    <n v="40352791"/>
    <s v="EMBARCADO"/>
    <n v="1022885"/>
    <s v="CAPE AKRITAS NX248R"/>
    <s v="BUSAN {PUSAN}, PUERTO"/>
    <d v="2022-11-23T00:00:00"/>
    <d v="2022-12-04T00:00:00"/>
    <d v="2023-09-27T00:00:00"/>
    <s v="MSC"/>
    <n v="22015.11"/>
    <x v="0"/>
    <x v="3"/>
  </r>
  <r>
    <m/>
    <x v="6"/>
    <x v="1"/>
    <n v="40352060"/>
    <s v="EMBARCADO"/>
    <n v="1023038"/>
    <s v="CAPE AKRITAS NX248R"/>
    <s v="BUSAN {PUSAN}, PUERTO"/>
    <d v="2022-11-23T00:00:00"/>
    <d v="2022-12-04T00:00:00"/>
    <d v="2023-09-28T00:00:00"/>
    <s v="MSC"/>
    <n v="22001.09"/>
    <x v="0"/>
    <x v="3"/>
  </r>
  <r>
    <m/>
    <x v="4"/>
    <x v="0"/>
    <n v="40351993"/>
    <s v="EMBARCADO"/>
    <n v="1021272"/>
    <s v="CAPE AKRITAS NX248R"/>
    <s v="MANZANILLO, PUERTO"/>
    <d v="2022-11-23T00:00:00"/>
    <d v="2022-12-04T00:00:00"/>
    <d v="2023-09-29T00:00:00"/>
    <s v="MSC"/>
    <n v="7758.11"/>
    <x v="0"/>
    <x v="3"/>
  </r>
  <r>
    <m/>
    <x v="4"/>
    <x v="0"/>
    <n v="40351993"/>
    <s v="EMBARCADO"/>
    <n v="1021272"/>
    <s v="CAPE AKRITAS NX248R"/>
    <s v="MANZANILLO, PUERTO"/>
    <d v="2022-11-23T00:00:00"/>
    <d v="2022-12-04T00:00:00"/>
    <d v="2023-09-30T00:00:00"/>
    <s v="MSC"/>
    <n v="16244.45"/>
    <x v="0"/>
    <x v="3"/>
  </r>
  <r>
    <m/>
    <x v="4"/>
    <x v="0"/>
    <n v="40351973"/>
    <s v="EMBARCADO"/>
    <n v="1012278"/>
    <s v="CAPE AKRITAS NX248R"/>
    <s v="MANZANILLO, PUERTO"/>
    <d v="2022-11-22T00:00:00"/>
    <d v="2022-12-04T00:00:00"/>
    <d v="2023-10-01T00:00:00"/>
    <s v="MSC"/>
    <n v="20007"/>
    <x v="0"/>
    <x v="3"/>
  </r>
  <r>
    <m/>
    <x v="4"/>
    <x v="0"/>
    <n v="40351964"/>
    <s v="EMBARCADO"/>
    <n v="1011127"/>
    <s v="CAPE AKRITAS NX248R"/>
    <s v="MANZANILLO, PUERTO"/>
    <d v="2022-11-23T00:00:00"/>
    <d v="2022-12-04T00:00:00"/>
    <d v="2023-10-02T00:00:00"/>
    <s v="MSC"/>
    <n v="21600"/>
    <x v="0"/>
    <x v="3"/>
  </r>
  <r>
    <m/>
    <x v="1"/>
    <x v="0"/>
    <n v="40351844"/>
    <s v="EMBARCADO"/>
    <n v="1012159"/>
    <s v="MAERSK BULAN 248N"/>
    <s v="PORT HUENEME, CA"/>
    <d v="2022-11-22T00:00:00"/>
    <d v="2022-12-02T00:00:00"/>
    <d v="2023-10-03T00:00:00"/>
    <s v="HAMBURG SUD"/>
    <n v="18143.68"/>
    <x v="0"/>
    <x v="3"/>
  </r>
  <r>
    <m/>
    <x v="1"/>
    <x v="0"/>
    <n v="40351742"/>
    <s v="EMBARCADO"/>
    <n v="1012159"/>
    <s v="CAPE AKRITAS NX248R"/>
    <s v="NORFOLK, PUERTO"/>
    <d v="2022-11-23T00:00:00"/>
    <d v="2022-12-04T00:00:00"/>
    <d v="2023-10-04T00:00:00"/>
    <s v="MSC"/>
    <n v="19958.047999999999"/>
    <x v="0"/>
    <x v="3"/>
  </r>
  <r>
    <m/>
    <x v="1"/>
    <x v="0"/>
    <n v="40351698"/>
    <s v="EMBARCADO"/>
    <n v="1012518"/>
    <s v="MAERSK BRANI 248N"/>
    <s v="PORT HUENEME, CA"/>
    <d v="2022-11-22T00:00:00"/>
    <d v="2022-12-09T00:00:00"/>
    <d v="2023-10-05T00:00:00"/>
    <s v="HAMBURG SUD"/>
    <n v="18143.68"/>
    <x v="0"/>
    <x v="3"/>
  </r>
  <r>
    <m/>
    <x v="0"/>
    <x v="0"/>
    <n v="40351671"/>
    <s v="EMBARCADO"/>
    <n v="1030525"/>
    <s v="MANZANILLO EXPRESS"/>
    <s v="SHANGHAI, CHINA"/>
    <d v="2022-11-22T00:00:00"/>
    <d v="2022-12-09T00:00:00"/>
    <d v="2023-10-06T00:00:00"/>
    <s v="MSC"/>
    <n v="24000"/>
    <x v="0"/>
    <x v="3"/>
  </r>
  <r>
    <m/>
    <x v="0"/>
    <x v="0"/>
    <n v="40351522"/>
    <s v="EMBARCADO"/>
    <n v="1022096"/>
    <s v="EVER LOYAL"/>
    <s v="YANTIAN, CHINA"/>
    <d v="2022-11-22T00:00:00"/>
    <d v="2022-12-08T00:00:00"/>
    <d v="2023-10-07T00:00:00"/>
    <s v="EVERGREEN"/>
    <n v="24320"/>
    <x v="0"/>
    <x v="3"/>
  </r>
  <r>
    <m/>
    <x v="0"/>
    <x v="0"/>
    <n v="40351457"/>
    <s v="EMBARCADO"/>
    <n v="1021733"/>
    <s v="COSCO SHIPPING VOLGA"/>
    <s v="SHANGHAI, CHINA"/>
    <d v="2022-11-22T00:00:00"/>
    <d v="2022-12-01T00:00:00"/>
    <d v="2023-10-08T00:00:00"/>
    <s v="CMA CGM"/>
    <n v="24081.46"/>
    <x v="0"/>
    <x v="3"/>
  </r>
  <r>
    <m/>
    <x v="0"/>
    <x v="0"/>
    <n v="40351362"/>
    <s v="EMBARCADO"/>
    <n v="1021732"/>
    <s v="KOTA LOCENG"/>
    <s v="TIANJIN XINGANG, CHINA"/>
    <d v="2022-11-22T00:00:00"/>
    <d v="2022-12-03T00:00:00"/>
    <d v="2023-10-09T00:00:00"/>
    <s v="PIL"/>
    <n v="25000"/>
    <x v="0"/>
    <x v="3"/>
  </r>
  <r>
    <m/>
    <x v="0"/>
    <x v="0"/>
    <n v="40351326"/>
    <s v="EMBARCADO"/>
    <n v="1022645"/>
    <s v="COSCO SHIPPING VOLGA"/>
    <s v="SHANGHAI, CHINA"/>
    <d v="2022-11-22T00:00:00"/>
    <d v="2022-12-01T00:00:00"/>
    <d v="2023-10-10T00:00:00"/>
    <s v="CMA CGM"/>
    <n v="24001.86"/>
    <x v="0"/>
    <x v="3"/>
  </r>
  <r>
    <m/>
    <x v="0"/>
    <x v="0"/>
    <n v="40351319"/>
    <s v="EMBARCADO"/>
    <n v="1021992"/>
    <s v="COSCO SHIPPING VOLGA"/>
    <s v="SHANGHAI, CHINA"/>
    <d v="2022-11-22T00:00:00"/>
    <d v="2022-12-01T00:00:00"/>
    <d v="2023-10-11T00:00:00"/>
    <s v="CMA CGM"/>
    <n v="24520"/>
    <x v="0"/>
    <x v="3"/>
  </r>
  <r>
    <m/>
    <x v="0"/>
    <x v="0"/>
    <n v="40351318"/>
    <s v="EMBARCADO"/>
    <n v="1021992"/>
    <s v="COSCO SHIPPING VOLGA"/>
    <s v="SHANGHAI, CHINA"/>
    <d v="2022-11-22T00:00:00"/>
    <d v="2022-12-01T00:00:00"/>
    <d v="2023-10-12T00:00:00"/>
    <s v="CMA CGM"/>
    <n v="25000"/>
    <x v="0"/>
    <x v="3"/>
  </r>
  <r>
    <m/>
    <x v="0"/>
    <x v="0"/>
    <n v="40349680"/>
    <s v="EMBARCADO"/>
    <n v="1012455"/>
    <s v="CMA CGM ARKANSAS"/>
    <s v="SHANGHAI, CHINA"/>
    <d v="2022-11-22T00:00:00"/>
    <d v="2022-12-10T00:00:00"/>
    <d v="2023-10-13T00:00:00"/>
    <s v="CMA CGM"/>
    <n v="24000"/>
    <x v="0"/>
    <x v="3"/>
  </r>
  <r>
    <m/>
    <x v="2"/>
    <x v="1"/>
    <n v="40347778"/>
    <s v="EMBARCADO"/>
    <n v="1022709"/>
    <s v="MAERSK BRANI 248N"/>
    <s v="CALDERA, PUERTO"/>
    <d v="2022-11-22T00:00:00"/>
    <d v="2022-12-09T00:00:00"/>
    <d v="2023-10-14T00:00:00"/>
    <s v="HAMBURG SUD"/>
    <n v="23982.83"/>
    <x v="0"/>
    <x v="3"/>
  </r>
  <r>
    <m/>
    <x v="6"/>
    <x v="1"/>
    <n v="40346212"/>
    <s v="EMBARCADO"/>
    <n v="1020861"/>
    <s v="CAPE AKRITAS NX248R"/>
    <s v="BUSAN {PUSAN}, PUERTO"/>
    <d v="2022-11-23T00:00:00"/>
    <d v="2022-12-04T00:00:00"/>
    <d v="2023-10-15T00:00:00"/>
    <s v="MSC"/>
    <n v="21678.11"/>
    <x v="0"/>
    <x v="3"/>
  </r>
  <r>
    <m/>
    <x v="1"/>
    <x v="0"/>
    <n v="40346167"/>
    <s v="EMBARCADO"/>
    <n v="1012165"/>
    <s v="SAFMARINE BENGUELA 250N"/>
    <s v="NORFOLK, PUERTO"/>
    <d v="2022-11-22T00:00:00"/>
    <d v="2022-12-22T00:00:00"/>
    <d v="2023-10-16T00:00:00"/>
    <s v="HAMBURG SUD"/>
    <n v="19958.047999999999"/>
    <x v="0"/>
    <x v="3"/>
  </r>
  <r>
    <m/>
    <x v="0"/>
    <x v="0"/>
    <n v="40345853"/>
    <s v="EMBARCADO"/>
    <n v="1022291"/>
    <s v="CMA CGM ARKANSAS"/>
    <s v="SHANGHAI, CHINA"/>
    <d v="2022-11-24T00:00:00"/>
    <d v="2022-12-10T00:00:00"/>
    <d v="2023-10-17T00:00:00"/>
    <s v="CMA CGM"/>
    <n v="7961.78"/>
    <x v="0"/>
    <x v="3"/>
  </r>
  <r>
    <m/>
    <x v="0"/>
    <x v="0"/>
    <n v="40345853"/>
    <s v="EMBARCADO"/>
    <n v="1022291"/>
    <s v="CMA CGM ARKANSAS"/>
    <s v="SHANGHAI, CHINA"/>
    <d v="2022-11-24T00:00:00"/>
    <d v="2022-12-10T00:00:00"/>
    <d v="2023-10-18T00:00:00"/>
    <s v="CMA CGM"/>
    <n v="15921.14"/>
    <x v="0"/>
    <x v="3"/>
  </r>
  <r>
    <m/>
    <x v="2"/>
    <x v="1"/>
    <n v="40344607"/>
    <s v="EMBARCADO"/>
    <n v="1022847"/>
    <s v="COSCO SHIPPING VOLGA 2243N"/>
    <s v="CARTAGENA, PUERTO"/>
    <d v="2022-11-25T00:00:00"/>
    <d v="2022-12-01T00:00:00"/>
    <d v="2023-10-19T00:00:00"/>
    <s v="HAPAG LLOYD"/>
    <n v="9489.65"/>
    <x v="0"/>
    <x v="3"/>
  </r>
  <r>
    <m/>
    <x v="2"/>
    <x v="1"/>
    <n v="40344607"/>
    <s v="EMBARCADO"/>
    <n v="1023433"/>
    <s v="COSCO SHIPPING VOLGA 2243N"/>
    <s v="CARTAGENA, PUERTO"/>
    <d v="2022-11-24T00:00:00"/>
    <d v="2022-12-01T00:00:00"/>
    <d v="2023-10-20T00:00:00"/>
    <s v="HAPAG LLOYD"/>
    <n v="13503.91"/>
    <x v="0"/>
    <x v="3"/>
  </r>
  <r>
    <m/>
    <x v="2"/>
    <x v="1"/>
    <n v="40344607"/>
    <s v="EMBARCADO"/>
    <n v="1020886"/>
    <s v="COSCO SHIPPING VOLGA 2243N"/>
    <s v="CARTAGENA, PUERTO"/>
    <d v="2022-11-24T00:00:00"/>
    <d v="2022-12-01T00:00:00"/>
    <d v="2023-10-21T00:00:00"/>
    <s v="HAPAG LLOYD"/>
    <n v="1010.41"/>
    <x v="0"/>
    <x v="3"/>
  </r>
  <r>
    <m/>
    <x v="5"/>
    <x v="0"/>
    <n v="40353616"/>
    <s v="EMBARCADO"/>
    <n v="1021936"/>
    <s v="CAPE AKRITAS NX248R"/>
    <s v="YOKOHAMA (ADUANA PRINCIPAL)"/>
    <d v="2022-11-23T00:00:00"/>
    <d v="2022-12-04T00:00:00"/>
    <d v="2023-10-22T00:00:00"/>
    <s v="MSC"/>
    <n v="23700"/>
    <x v="0"/>
    <x v="3"/>
  </r>
  <r>
    <m/>
    <x v="5"/>
    <x v="0"/>
    <n v="40353597"/>
    <s v="EMBARCADO"/>
    <n v="1023357"/>
    <s v="CAPE AKRITAS NX248R"/>
    <s v="YOKOHAMA (ADUANA PRINCIPAL)"/>
    <d v="2022-11-23T00:00:00"/>
    <d v="2022-12-04T00:00:00"/>
    <d v="2023-10-23T00:00:00"/>
    <s v="MSC"/>
    <n v="60"/>
    <x v="0"/>
    <x v="3"/>
  </r>
  <r>
    <m/>
    <x v="5"/>
    <x v="0"/>
    <n v="40353597"/>
    <s v="EMBARCADO"/>
    <n v="1022836"/>
    <s v="CAPE AKRITAS NX248R"/>
    <s v="YOKOHAMA (ADUANA PRINCIPAL)"/>
    <d v="2022-11-23T00:00:00"/>
    <d v="2022-12-04T00:00:00"/>
    <d v="2023-10-24T00:00:00"/>
    <s v="MSC"/>
    <n v="44.67"/>
    <x v="0"/>
    <x v="3"/>
  </r>
  <r>
    <m/>
    <x v="5"/>
    <x v="0"/>
    <n v="40353597"/>
    <s v="EMBARCADO"/>
    <n v="1022823"/>
    <s v="CAPE AKRITAS NX248R"/>
    <s v="YOKOHAMA (ADUANA PRINCIPAL)"/>
    <d v="2022-11-23T00:00:00"/>
    <d v="2022-12-04T00:00:00"/>
    <d v="2023-10-25T00:00:00"/>
    <s v="MSC"/>
    <n v="44.12"/>
    <x v="0"/>
    <x v="3"/>
  </r>
  <r>
    <m/>
    <x v="5"/>
    <x v="0"/>
    <n v="40353597"/>
    <s v="EMBARCADO"/>
    <n v="1022819"/>
    <s v="CAPE AKRITAS NX248R"/>
    <s v="YOKOHAMA (ADUANA PRINCIPAL)"/>
    <d v="2022-11-23T00:00:00"/>
    <d v="2022-12-04T00:00:00"/>
    <d v="2023-10-26T00:00:00"/>
    <s v="MSC"/>
    <n v="43.82"/>
    <x v="0"/>
    <x v="3"/>
  </r>
  <r>
    <m/>
    <x v="5"/>
    <x v="0"/>
    <n v="40353597"/>
    <s v="EMBARCADO"/>
    <n v="1022791"/>
    <s v="CAPE AKRITAS NX248R"/>
    <s v="YOKOHAMA (ADUANA PRINCIPAL)"/>
    <d v="2022-11-23T00:00:00"/>
    <d v="2022-12-04T00:00:00"/>
    <d v="2023-10-27T00:00:00"/>
    <s v="MSC"/>
    <n v="152.47999999999999"/>
    <x v="0"/>
    <x v="3"/>
  </r>
  <r>
    <m/>
    <x v="6"/>
    <x v="1"/>
    <n v="40352768"/>
    <s v="EMBARCADO"/>
    <n v="1022930"/>
    <s v="CAPE AKRITAS NX248R"/>
    <s v="BUSAN {PUSAN}, PUERTO"/>
    <d v="2022-11-21T00:00:00"/>
    <d v="2022-12-04T00:00:00"/>
    <d v="2023-10-28T00:00:00"/>
    <s v="MSC"/>
    <n v="22002.36"/>
    <x v="0"/>
    <x v="3"/>
  </r>
  <r>
    <m/>
    <x v="4"/>
    <x v="0"/>
    <n v="40352011"/>
    <s v="EMBARCADO"/>
    <n v="1023302"/>
    <s v="CAPE AKRITAS NX248R"/>
    <s v="MANZANILLO, PUERTO"/>
    <d v="2022-11-22T00:00:00"/>
    <d v="2022-12-04T00:00:00"/>
    <d v="2023-10-29T00:00:00"/>
    <s v="MSC"/>
    <n v="4000"/>
    <x v="0"/>
    <x v="3"/>
  </r>
  <r>
    <m/>
    <x v="4"/>
    <x v="0"/>
    <n v="40352011"/>
    <s v="EMBARCADO"/>
    <n v="1023302"/>
    <s v="CAPE AKRITAS NX248R"/>
    <s v="MANZANILLO, PUERTO"/>
    <d v="2022-11-21T00:00:00"/>
    <d v="2022-12-04T00:00:00"/>
    <d v="2023-10-30T00:00:00"/>
    <s v="MSC"/>
    <n v="20420"/>
    <x v="0"/>
    <x v="3"/>
  </r>
  <r>
    <m/>
    <x v="0"/>
    <x v="0"/>
    <n v="40351611"/>
    <s v="EMBARCADO"/>
    <n v="1022639"/>
    <s v="NAVIGARE COLLECTOR"/>
    <s v="SHANGHAI, CHINA"/>
    <d v="2022-11-21T00:00:00"/>
    <d v="2022-12-02T00:00:00"/>
    <d v="2023-10-31T00:00:00"/>
    <s v="ONE"/>
    <n v="22545.439999999999"/>
    <x v="0"/>
    <x v="3"/>
  </r>
  <r>
    <m/>
    <x v="0"/>
    <x v="0"/>
    <n v="40351550"/>
    <s v="EMBARCADO"/>
    <n v="1022169"/>
    <s v="MSC JEWEL"/>
    <s v="SHANGHAI, CHINA"/>
    <d v="2022-11-24T00:00:00"/>
    <d v="2022-12-09T00:00:00"/>
    <d v="2023-11-01T00:00:00"/>
    <s v="HAPAG LLOYD"/>
    <n v="3600"/>
    <x v="0"/>
    <x v="3"/>
  </r>
  <r>
    <m/>
    <x v="0"/>
    <x v="0"/>
    <n v="40351550"/>
    <s v="EMBARCADO"/>
    <n v="1022169"/>
    <s v="MSC JEWEL"/>
    <s v="SHANGHAI, CHINA"/>
    <d v="2022-11-22T00:00:00"/>
    <d v="2022-12-09T00:00:00"/>
    <d v="2023-11-02T00:00:00"/>
    <s v="HAPAG LLOYD"/>
    <n v="20500"/>
    <x v="0"/>
    <x v="3"/>
  </r>
  <r>
    <m/>
    <x v="0"/>
    <x v="0"/>
    <n v="40351540"/>
    <s v="EMBARCADO"/>
    <n v="1022414"/>
    <s v="COYHAIQUE"/>
    <s v="SHANGHAI, CHINA"/>
    <d v="2022-11-24T00:00:00"/>
    <d v="2022-12-14T00:00:00"/>
    <d v="2023-11-03T00:00:00"/>
    <s v="ONE"/>
    <n v="19000"/>
    <x v="0"/>
    <x v="3"/>
  </r>
  <r>
    <m/>
    <x v="0"/>
    <x v="0"/>
    <n v="40351540"/>
    <s v="EMBARCADO"/>
    <n v="1022414"/>
    <s v="COYHAIQUE"/>
    <s v="SHANGHAI, CHINA"/>
    <d v="2022-11-25T00:00:00"/>
    <d v="2022-12-14T00:00:00"/>
    <d v="2023-11-04T00:00:00"/>
    <s v="ONE"/>
    <n v="5200"/>
    <x v="0"/>
    <x v="3"/>
  </r>
  <r>
    <m/>
    <x v="0"/>
    <x v="0"/>
    <n v="40351475"/>
    <s v="EMBARCADO"/>
    <n v="1022943"/>
    <s v="NAVIGARE COLLECTOR"/>
    <s v="SHANGHAI, CHINA"/>
    <d v="2022-11-22T00:00:00"/>
    <d v="2022-12-02T00:00:00"/>
    <d v="2023-11-05T00:00:00"/>
    <s v="ONE"/>
    <n v="13001.55"/>
    <x v="0"/>
    <x v="3"/>
  </r>
  <r>
    <m/>
    <x v="0"/>
    <x v="0"/>
    <n v="40351475"/>
    <s v="EMBARCADO"/>
    <n v="1022943"/>
    <s v="NAVIGARE COLLECTOR"/>
    <s v="SHANGHAI, CHINA"/>
    <d v="2022-11-22T00:00:00"/>
    <d v="2022-12-02T00:00:00"/>
    <d v="2023-11-06T00:00:00"/>
    <s v="ONE"/>
    <n v="11315.24"/>
    <x v="0"/>
    <x v="3"/>
  </r>
  <r>
    <m/>
    <x v="0"/>
    <x v="0"/>
    <n v="40351459"/>
    <s v="EMBARCADO"/>
    <n v="1021733"/>
    <s v="NAVIGARE COLLECTOR"/>
    <s v="SHANGHAI, CHINA"/>
    <d v="2022-11-21T00:00:00"/>
    <d v="2022-12-02T00:00:00"/>
    <d v="2023-11-07T00:00:00"/>
    <s v="ONE"/>
    <n v="24004.48"/>
    <x v="0"/>
    <x v="3"/>
  </r>
  <r>
    <m/>
    <x v="0"/>
    <x v="0"/>
    <n v="40351456"/>
    <s v="EMBARCADO"/>
    <n v="1021733"/>
    <s v="NAVIGARE COLLECTOR"/>
    <s v="SHANGHAI, CHINA"/>
    <d v="2022-11-21T00:00:00"/>
    <d v="2022-12-02T00:00:00"/>
    <d v="2023-11-08T00:00:00"/>
    <s v="ONE"/>
    <n v="24018.23"/>
    <x v="0"/>
    <x v="3"/>
  </r>
  <r>
    <m/>
    <x v="5"/>
    <x v="0"/>
    <n v="40349001"/>
    <s v="EMBARCADO"/>
    <n v="1012682"/>
    <s v="CAPE AKRITAS NX248R"/>
    <s v="YOKOHAMA (ADUANA PRINCIPAL)"/>
    <d v="2022-11-24T00:00:00"/>
    <d v="2022-12-04T00:00:00"/>
    <d v="2023-11-09T00:00:00"/>
    <s v="MSC"/>
    <n v="20"/>
    <x v="0"/>
    <x v="3"/>
  </r>
  <r>
    <m/>
    <x v="2"/>
    <x v="1"/>
    <n v="40348424"/>
    <s v="EMBARCADO"/>
    <n v="1012556"/>
    <s v="MAERSK BRANI 248N"/>
    <s v="BUENAVENTURA, PUERTO"/>
    <d v="2022-11-22T00:00:00"/>
    <d v="2022-12-09T00:00:00"/>
    <d v="2023-11-10T00:00:00"/>
    <s v="HAMBURG SUD"/>
    <n v="24023.16"/>
    <x v="0"/>
    <x v="3"/>
  </r>
  <r>
    <m/>
    <x v="1"/>
    <x v="0"/>
    <n v="40347772"/>
    <s v="EMBARCADO"/>
    <n v="1030452"/>
    <s v="CAPE AKRITAS NX248R"/>
    <s v="LONG BEACH, PUERTO"/>
    <d v="2022-11-22T00:00:00"/>
    <d v="2022-12-04T00:00:00"/>
    <d v="2023-11-11T00:00:00"/>
    <s v="MSC"/>
    <n v="1162.8420590000001"/>
    <x v="0"/>
    <x v="3"/>
  </r>
  <r>
    <m/>
    <x v="1"/>
    <x v="0"/>
    <n v="40347772"/>
    <s v="EMBARCADO"/>
    <n v="1030782"/>
    <s v="CAPE AKRITAS NX248R"/>
    <s v="LONG BEACH, PUERTO"/>
    <d v="2022-11-22T00:00:00"/>
    <d v="2022-12-04T00:00:00"/>
    <d v="2023-11-12T00:00:00"/>
    <s v="MSC"/>
    <n v="3187.5542770000002"/>
    <x v="0"/>
    <x v="3"/>
  </r>
  <r>
    <m/>
    <x v="1"/>
    <x v="0"/>
    <n v="40347772"/>
    <s v="EMBARCADO"/>
    <n v="1030376"/>
    <s v="CAPE AKRITAS NX248R"/>
    <s v="LONG BEACH, PUERTO"/>
    <d v="2022-11-22T00:00:00"/>
    <d v="2022-12-04T00:00:00"/>
    <d v="2023-11-13T00:00:00"/>
    <s v="MSC"/>
    <n v="2650.0023980000001"/>
    <x v="0"/>
    <x v="3"/>
  </r>
  <r>
    <m/>
    <x v="1"/>
    <x v="0"/>
    <n v="40347772"/>
    <s v="EMBARCADO"/>
    <n v="1030321"/>
    <s v="CAPE AKRITAS NX248R"/>
    <s v="LONG BEACH, PUERTO"/>
    <d v="2022-11-22T00:00:00"/>
    <d v="2022-12-04T00:00:00"/>
    <d v="2023-11-14T00:00:00"/>
    <s v="MSC"/>
    <n v="3891.6061719999998"/>
    <x v="0"/>
    <x v="3"/>
  </r>
  <r>
    <m/>
    <x v="1"/>
    <x v="0"/>
    <n v="40347772"/>
    <s v="EMBARCADO"/>
    <n v="1030366"/>
    <s v="CAPE AKRITAS NX248R"/>
    <s v="LONG BEACH, PUERTO"/>
    <d v="2022-11-22T00:00:00"/>
    <d v="2022-12-04T00:00:00"/>
    <d v="2023-11-15T00:00:00"/>
    <s v="MSC"/>
    <n v="871.10982820000004"/>
    <x v="0"/>
    <x v="3"/>
  </r>
  <r>
    <m/>
    <x v="1"/>
    <x v="0"/>
    <n v="40347772"/>
    <s v="EMBARCADO"/>
    <n v="1030785"/>
    <s v="CAPE AKRITAS NX248R"/>
    <s v="LONG BEACH, PUERTO"/>
    <d v="2022-11-22T00:00:00"/>
    <d v="2022-12-04T00:00:00"/>
    <d v="2023-11-16T00:00:00"/>
    <s v="MSC"/>
    <n v="133.183683"/>
    <x v="0"/>
    <x v="3"/>
  </r>
  <r>
    <m/>
    <x v="1"/>
    <x v="0"/>
    <n v="40347772"/>
    <s v="EMBARCADO"/>
    <n v="1030784"/>
    <s v="CAPE AKRITAS NX248R"/>
    <s v="LONG BEACH, PUERTO"/>
    <d v="2022-11-22T00:00:00"/>
    <d v="2022-12-04T00:00:00"/>
    <d v="2023-11-17T00:00:00"/>
    <s v="MSC"/>
    <n v="2616.4547339999999"/>
    <x v="0"/>
    <x v="3"/>
  </r>
  <r>
    <m/>
    <x v="1"/>
    <x v="0"/>
    <n v="40347772"/>
    <s v="EMBARCADO"/>
    <n v="1030360"/>
    <s v="CAPE AKRITAS NX248R"/>
    <s v="LONG BEACH, PUERTO"/>
    <d v="2022-11-22T00:00:00"/>
    <d v="2022-12-04T00:00:00"/>
    <d v="2023-11-18T00:00:00"/>
    <s v="MSC"/>
    <n v="3087.92733"/>
    <x v="0"/>
    <x v="3"/>
  </r>
  <r>
    <m/>
    <x v="4"/>
    <x v="0"/>
    <n v="40347135"/>
    <s v="EMBARCADO"/>
    <n v="1021555"/>
    <s v="CAPE AKRITAS NX248R"/>
    <s v="MAZATLAN, PUERTO"/>
    <d v="2022-11-21T00:00:00"/>
    <d v="2022-12-04T00:00:00"/>
    <d v="2023-11-19T00:00:00"/>
    <s v="MSC"/>
    <n v="23999.46"/>
    <x v="0"/>
    <x v="3"/>
  </r>
  <r>
    <m/>
    <x v="4"/>
    <x v="0"/>
    <n v="40347114"/>
    <s v="EMBARCADO"/>
    <n v="1023218"/>
    <s v="MSC RUBY FA244A"/>
    <s v="MANZANILLO, PUERTO"/>
    <d v="2022-11-24T00:00:00"/>
    <d v="2022-12-25T00:00:00"/>
    <d v="2023-11-20T00:00:00"/>
    <s v="MSC"/>
    <n v="16000"/>
    <x v="0"/>
    <x v="3"/>
  </r>
  <r>
    <m/>
    <x v="4"/>
    <x v="0"/>
    <n v="40347114"/>
    <s v="EMBARCADO"/>
    <n v="1023218"/>
    <s v="MSC RUBY FA244A"/>
    <s v="MANZANILLO, PUERTO"/>
    <d v="2022-11-21T00:00:00"/>
    <d v="2022-12-25T00:00:00"/>
    <d v="2023-11-21T00:00:00"/>
    <s v="MSC"/>
    <n v="8000"/>
    <x v="0"/>
    <x v="3"/>
  </r>
  <r>
    <m/>
    <x v="6"/>
    <x v="1"/>
    <n v="40346283"/>
    <s v="EMBARCADO"/>
    <n v="1022607"/>
    <s v="CAPE AKRITAS NX248R"/>
    <s v="BUSAN {PUSAN}, PUERTO"/>
    <d v="2022-11-22T00:00:00"/>
    <d v="2022-12-04T00:00:00"/>
    <d v="2023-11-22T00:00:00"/>
    <s v="MSC"/>
    <n v="21888.58"/>
    <x v="0"/>
    <x v="3"/>
  </r>
  <r>
    <m/>
    <x v="2"/>
    <x v="1"/>
    <n v="40352332"/>
    <s v="EMBARCADO"/>
    <n v="1012719"/>
    <s v="AMSTERDAM EXPRESS 247W"/>
    <s v="CALLAO, PUERTO"/>
    <d v="2022-11-19T00:00:00"/>
    <d v="2022-12-10T00:00:00"/>
    <d v="2023-11-23T00:00:00"/>
    <s v="HAPAG LLOYD"/>
    <n v="23993.51"/>
    <x v="0"/>
    <x v="3"/>
  </r>
  <r>
    <m/>
    <x v="4"/>
    <x v="0"/>
    <n v="40351975"/>
    <s v="EMBARCADO"/>
    <n v="1012278"/>
    <s v="CAPE AKRITAS NX248R"/>
    <s v="MANZANILLO, PUERTO"/>
    <d v="2022-11-19T00:00:00"/>
    <d v="2022-12-04T00:00:00"/>
    <d v="2023-11-24T00:00:00"/>
    <s v="MSC"/>
    <n v="19953"/>
    <x v="0"/>
    <x v="3"/>
  </r>
  <r>
    <m/>
    <x v="1"/>
    <x v="0"/>
    <n v="40354283"/>
    <s v="EMBARCADO"/>
    <n v="1021538"/>
    <s v="MAERSK BATAM 249N"/>
    <s v="HOUSTON, PUERTO"/>
    <d v="2022-11-21T00:00:00"/>
    <d v="2022-12-15T00:00:00"/>
    <d v="2023-11-25T00:00:00"/>
    <s v="SEALAND"/>
    <n v="12196.67158"/>
    <x v="0"/>
    <x v="3"/>
  </r>
  <r>
    <m/>
    <x v="1"/>
    <x v="0"/>
    <n v="40354283"/>
    <s v="EMBARCADO"/>
    <n v="1023446"/>
    <s v="MAERSK BATAM 249N"/>
    <s v="HOUSTON, PUERTO"/>
    <d v="2022-11-18T00:00:00"/>
    <d v="2022-12-15T00:00:00"/>
    <d v="2023-11-26T00:00:00"/>
    <s v="SEALAND"/>
    <n v="11812.88285"/>
    <x v="0"/>
    <x v="3"/>
  </r>
  <r>
    <m/>
    <x v="1"/>
    <x v="0"/>
    <n v="40352510"/>
    <s v="EMBARCADO"/>
    <n v="1012161"/>
    <s v="MAERSK BATAM 249N"/>
    <s v="HOUSTON, PUERTO"/>
    <d v="2022-11-18T00:00:00"/>
    <d v="2022-12-15T00:00:00"/>
    <d v="2023-11-27T00:00:00"/>
    <s v="SEALAND"/>
    <n v="19958.047999999999"/>
    <x v="0"/>
    <x v="3"/>
  </r>
  <r>
    <m/>
    <x v="1"/>
    <x v="0"/>
    <n v="40351714"/>
    <s v="EMBARCADO"/>
    <n v="1012163"/>
    <s v="CAPE AKRITAS NX248R"/>
    <s v="NEW YORK, PUERTO"/>
    <d v="2022-11-18T00:00:00"/>
    <d v="2022-12-04T00:00:00"/>
    <d v="2023-11-28T00:00:00"/>
    <s v="MSC"/>
    <n v="19958.047999999999"/>
    <x v="0"/>
    <x v="3"/>
  </r>
  <r>
    <m/>
    <x v="2"/>
    <x v="1"/>
    <n v="40347978"/>
    <s v="EMBARCADO"/>
    <n v="1021078"/>
    <s v="MAERSK BRANI 248N"/>
    <s v="CARTAGENA, PUERTO"/>
    <d v="2022-11-19T00:00:00"/>
    <d v="2022-12-09T00:00:00"/>
    <d v="2023-11-29T00:00:00"/>
    <s v="SEALAND"/>
    <n v="14290.51"/>
    <x v="0"/>
    <x v="3"/>
  </r>
  <r>
    <m/>
    <x v="2"/>
    <x v="1"/>
    <n v="40347978"/>
    <s v="EMBARCADO"/>
    <n v="1021078"/>
    <s v="MAERSK BRANI 248N"/>
    <s v="CARTAGENA, PUERTO"/>
    <d v="2022-11-19T00:00:00"/>
    <d v="2022-12-09T00:00:00"/>
    <d v="2023-11-30T00:00:00"/>
    <s v="SEALAND"/>
    <n v="9695.73"/>
    <x v="0"/>
    <x v="3"/>
  </r>
  <r>
    <m/>
    <x v="6"/>
    <x v="1"/>
    <n v="40352789"/>
    <s v="EMBARCADO"/>
    <n v="1022885"/>
    <s v="CAPE AKRITAS NX248R"/>
    <s v="BUSAN {PUSAN}, PUERTO"/>
    <d v="2022-11-18T00:00:00"/>
    <d v="2022-12-04T00:00:00"/>
    <d v="2023-12-01T00:00:00"/>
    <s v="MSC"/>
    <n v="22017.71"/>
    <x v="0"/>
    <x v="3"/>
  </r>
  <r>
    <m/>
    <x v="0"/>
    <x v="0"/>
    <n v="40351317"/>
    <s v="EMBARCADO"/>
    <n v="1021992"/>
    <s v="MSC RUBY"/>
    <s v="SHANGHAI, CHINA"/>
    <d v="2022-11-18T00:00:00"/>
    <d v="2022-12-25T00:00:00"/>
    <d v="2023-12-02T00:00:00"/>
    <s v="HAPAG LLOYD"/>
    <n v="14500"/>
    <x v="0"/>
    <x v="3"/>
  </r>
  <r>
    <m/>
    <x v="0"/>
    <x v="0"/>
    <n v="40351317"/>
    <s v="EMBARCADO"/>
    <n v="1021992"/>
    <s v="MSC RUBY"/>
    <s v="SHANGHAI, CHINA"/>
    <d v="2022-11-18T00:00:00"/>
    <d v="2022-12-25T00:00:00"/>
    <d v="2023-12-03T00:00:00"/>
    <s v="HAPAG LLOYD"/>
    <n v="9500"/>
    <x v="0"/>
    <x v="3"/>
  </r>
  <r>
    <m/>
    <x v="0"/>
    <x v="0"/>
    <n v="40351358"/>
    <s v="EMBARCADO"/>
    <n v="1021732"/>
    <s v="CMA CGM ARKANSAS"/>
    <s v="NANSHA, PUERTO"/>
    <d v="2022-11-16T00:00:00"/>
    <d v="2022-12-10T00:00:00"/>
    <d v="2023-12-04T00:00:00"/>
    <s v="CMA CGM"/>
    <n v="13800"/>
    <x v="0"/>
    <x v="3"/>
  </r>
  <r>
    <m/>
    <x v="0"/>
    <x v="0"/>
    <n v="40351358"/>
    <s v="EMBARCADO"/>
    <n v="1021732"/>
    <s v="CMA CGM ARKANSAS"/>
    <s v="NANSHA, PUERTO"/>
    <d v="2022-11-17T00:00:00"/>
    <d v="2022-12-10T00:00:00"/>
    <d v="2023-12-05T00:00:00"/>
    <s v="CMA CGM"/>
    <n v="11200"/>
    <x v="0"/>
    <x v="3"/>
  </r>
  <r>
    <m/>
    <x v="3"/>
    <x v="0"/>
    <n v="40355394"/>
    <s v="EMBARCADO"/>
    <n v="1030711"/>
    <s v="MAERSK BULAN 247N"/>
    <s v="HAMBURG, PORT"/>
    <d v="2022-11-18T00:00:00"/>
    <d v="2022-12-02T00:00:00"/>
    <d v="2023-12-16T00:00:00"/>
    <s v="MAERSK"/>
    <n v="21000"/>
    <x v="0"/>
    <x v="3"/>
  </r>
  <r>
    <m/>
    <x v="2"/>
    <x v="1"/>
    <n v="40347977"/>
    <s v="EMBARCADO"/>
    <n v="1020848"/>
    <s v="COSCO SHIPPING VOLGA 2243N"/>
    <s v="CARTAGENA, PUERTO"/>
    <d v="2022-11-16T00:00:00"/>
    <d v="2022-12-01T00:00:00"/>
    <d v="2023-12-07T00:00:00"/>
    <s v="HAPAG LLOYD"/>
    <n v="23995.439999999999"/>
    <x v="0"/>
    <x v="3"/>
  </r>
  <r>
    <m/>
    <x v="2"/>
    <x v="1"/>
    <n v="40348164"/>
    <s v="EMBARCADO"/>
    <n v="1020848"/>
    <s v="COSCO SHIPPING VOLGA 2243N"/>
    <s v="CARTAGENA, PUERTO"/>
    <d v="2022-11-15T00:00:00"/>
    <d v="2022-12-01T00:00:00"/>
    <d v="2023-12-08T00:00:00"/>
    <s v="HAPAG LLOYD"/>
    <n v="24002.87"/>
    <x v="0"/>
    <x v="3"/>
  </r>
  <r>
    <m/>
    <x v="2"/>
    <x v="1"/>
    <n v="40347986"/>
    <s v="EMBARCADO"/>
    <n v="1021092"/>
    <s v="CMA CGM ARKANSAS NX248R"/>
    <s v="CALLAO, PUERTO"/>
    <d v="2022-11-15T00:00:00"/>
    <d v="2022-12-10T00:00:00"/>
    <d v="2023-12-09T00:00:00"/>
    <s v="COSCO"/>
    <n v="4508.04"/>
    <x v="0"/>
    <x v="3"/>
  </r>
  <r>
    <m/>
    <x v="2"/>
    <x v="1"/>
    <n v="40347986"/>
    <s v="EMBARCADO"/>
    <n v="1021092"/>
    <s v="CMA CGM ARKANSAS NX248R"/>
    <s v="CALLAO, PUERTO"/>
    <d v="2022-11-14T00:00:00"/>
    <d v="2022-12-10T00:00:00"/>
    <d v="2023-12-10T00:00:00"/>
    <s v="COSCO"/>
    <n v="19263.849999999999"/>
    <x v="0"/>
    <x v="3"/>
  </r>
  <r>
    <m/>
    <x v="2"/>
    <x v="1"/>
    <n v="40345944"/>
    <s v="EMBARCADO"/>
    <n v="1021078"/>
    <s v="COSCO SHIPPING VOLGA 2243N"/>
    <s v="CARTAGENA, PUERTO"/>
    <d v="2022-11-14T00:00:00"/>
    <d v="2022-12-01T00:00:00"/>
    <d v="2023-12-11T00:00:00"/>
    <s v="HAPAG LLOYD"/>
    <n v="23937.59"/>
    <x v="0"/>
    <x v="3"/>
  </r>
  <r>
    <m/>
    <x v="2"/>
    <x v="1"/>
    <n v="40314898"/>
    <s v="EMBARCADO"/>
    <n v="1023391"/>
    <s v="COSCO SHIPPING VOLGA 2243N"/>
    <s v="CAUCEDO, PUERTO"/>
    <d v="2022-11-15T00:00:00"/>
    <d v="2022-12-01T00:00:00"/>
    <d v="2023-12-12T00:00:00"/>
    <s v="HAPAG LLOYD"/>
    <n v="16840"/>
    <x v="0"/>
    <x v="3"/>
  </r>
  <r>
    <m/>
    <x v="2"/>
    <x v="1"/>
    <n v="40314898"/>
    <s v="EMBARCADO"/>
    <n v="1023319"/>
    <s v="COSCO SHIPPING VOLGA 2243N"/>
    <s v="CAUCEDO, PUERTO"/>
    <d v="2022-11-14T00:00:00"/>
    <d v="2022-12-01T00:00:00"/>
    <d v="2023-12-13T00:00:00"/>
    <s v="HAPAG LLOYD"/>
    <n v="620"/>
    <x v="0"/>
    <x v="3"/>
  </r>
  <r>
    <m/>
    <x v="2"/>
    <x v="1"/>
    <n v="40314898"/>
    <s v="EMBARCADO"/>
    <n v="1023391"/>
    <s v="COSCO SHIPPING VOLGA 2243N"/>
    <s v="CAUCEDO, PUERTO"/>
    <d v="2022-11-14T00:00:00"/>
    <d v="2022-12-01T00:00:00"/>
    <d v="2023-12-14T00:00:00"/>
    <s v="HAPAG LLOYD"/>
    <n v="6520"/>
    <x v="0"/>
    <x v="3"/>
  </r>
  <r>
    <m/>
    <x v="2"/>
    <x v="1"/>
    <n v="40354475"/>
    <s v="EMBARCADO"/>
    <n v="1011558"/>
    <s v="POLAR PERU 249N"/>
    <s v="CALDERA, PUERTO"/>
    <d v="2022-11-12T00:00:00"/>
    <d v="2022-12-10T00:00:00"/>
    <d v="2023-12-15T00:00:00"/>
    <s v="SEALAND"/>
    <n v="23984.560000000001"/>
    <x v="0"/>
    <x v="3"/>
  </r>
  <r>
    <m/>
    <x v="8"/>
    <x v="2"/>
    <m/>
    <m/>
    <m/>
    <m/>
    <m/>
    <m/>
    <m/>
    <m/>
    <m/>
    <m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00BDA-74CE-4E15-AEF5-8B39EC1E8A18}" name="TablaDinámica10" cacheId="2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D10" firstHeaderRow="1" firstDataRow="2" firstDataCol="1" rowPageCount="2" colPageCount="1"/>
  <pivotFields count="15">
    <pivotField showAll="0"/>
    <pivotField axis="axisPage" showAll="0">
      <items count="10">
        <item x="7"/>
        <item x="1"/>
        <item x="3"/>
        <item x="4"/>
        <item x="2"/>
        <item x="6"/>
        <item x="0"/>
        <item x="5"/>
        <item x="8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6">
        <item x="0"/>
        <item m="1" x="4"/>
        <item x="1"/>
        <item x="2"/>
        <item h="1" x="3"/>
        <item t="default"/>
      </items>
    </pivotField>
    <pivotField axis="axisRow" showAll="0">
      <items count="6">
        <item x="0"/>
        <item x="1"/>
        <item m="1" x="4"/>
        <item x="2"/>
        <item x="3"/>
        <item t="default"/>
      </items>
    </pivotField>
  </pivotFields>
  <rowFields count="1">
    <field x="14"/>
  </rowFields>
  <rowItems count="5">
    <i>
      <x/>
    </i>
    <i>
      <x v="1"/>
    </i>
    <i>
      <x v="3"/>
    </i>
    <i>
      <x v="4"/>
    </i>
    <i t="grand">
      <x/>
    </i>
  </rowItems>
  <colFields count="1">
    <field x="13"/>
  </colFields>
  <colItems count="3">
    <i>
      <x/>
    </i>
    <i>
      <x v="3"/>
    </i>
    <i t="grand">
      <x/>
    </i>
  </colItems>
  <pageFields count="2">
    <pageField fld="1" item="4" hier="-1"/>
    <pageField fld="2" item="0" hier="-1"/>
  </pageFields>
  <dataFields count="1">
    <dataField name="Suma de Kilos" fld="12" baseField="0" baseItem="0" numFmtId="41"/>
  </dataFields>
  <formats count="1">
    <format dxfId="2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E1FA84-D5B7-4185-A3C7-B67E991CA432}" name="Tabla2" displayName="Tabla2" ref="A1:O263" totalsRowShown="0">
  <autoFilter ref="A1:O263" xr:uid="{41E1FA84-D5B7-4185-A3C7-B67E991CA432}">
    <filterColumn colId="0">
      <filters>
        <filter val="#N/D"/>
      </filters>
    </filterColumn>
  </autoFilter>
  <tableColumns count="15">
    <tableColumn id="1" xr3:uid="{7B711C5F-0626-49FC-89E9-45735FA685DA}" name="Oficina Material" dataDxfId="6">
      <calculatedColumnFormula>VLOOKUP(Tabla2[[#This Row],[Pedido]],'[1]Zarpe efectivo'!$A:$B,2,0)</calculatedColumnFormula>
    </tableColumn>
    <tableColumn id="2" xr3:uid="{2152BF4C-ECE2-4300-A4E4-EF8DA78BBDE4}" name="Oficina"/>
    <tableColumn id="3" xr3:uid="{021506E1-6F4D-451D-90E2-B73FBEB581BF}" name="Tipo de venta"/>
    <tableColumn id="4" xr3:uid="{96BCD591-5B7A-4CCD-A72E-4C9CB6DAC2FF}" name="Pedido"/>
    <tableColumn id="5" xr3:uid="{793C2B3E-858F-441D-95CC-F1557DA7C072}" name="Status del pedido"/>
    <tableColumn id="6" xr3:uid="{0F62F054-11CD-44A4-B8F5-A99A39EB4B78}" name="Material"/>
    <tableColumn id="7" xr3:uid="{445B0FD3-7F0C-4849-8646-B70657271C7D}" name="Nave"/>
    <tableColumn id="8" xr3:uid="{B467F204-DDDE-4CB5-A638-9FB022D943CF}" name="Pto Destino"/>
    <tableColumn id="9" xr3:uid="{837BB1F1-567B-48EA-BC61-7A587635C937}" name="Fecha Despacho Real" dataDxfId="5"/>
    <tableColumn id="10" xr3:uid="{C211C056-A015-4812-9EED-1C09580A39C8}" name="ETD" dataDxfId="4"/>
    <tableColumn id="11" xr3:uid="{CE76D390-4995-441E-A75E-8CC0238B53F2}" name="ETA" dataDxfId="3"/>
    <tableColumn id="12" xr3:uid="{7B098729-E09A-4785-A44A-8E3BBA93BA83}" name="Naviera"/>
    <tableColumn id="13" xr3:uid="{F3608AB8-C7B4-49C1-B9F5-A5364B5E9B4D}" name="Kilos"/>
    <tableColumn id="14" xr3:uid="{A40260D8-E55E-4FC6-9895-719ADDF3783A}" name="Ubicación (puerto / Planta)"/>
    <tableColumn id="15" xr3:uid="{A1D1BE26-4955-45C1-9A5E-8A0CB9FC7D03}" name="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429F-BCC2-4306-9EA9-CDC11A9FA8C0}">
  <dimension ref="A1:O263"/>
  <sheetViews>
    <sheetView workbookViewId="0">
      <selection activeCell="D3" sqref="D3"/>
    </sheetView>
  </sheetViews>
  <sheetFormatPr baseColWidth="10" defaultColWidth="11.42578125" defaultRowHeight="15" x14ac:dyDescent="0.25"/>
  <cols>
    <col min="1" max="1" width="16.140625" customWidth="1"/>
    <col min="3" max="3" width="14.140625" customWidth="1"/>
    <col min="5" max="5" width="17.42578125" customWidth="1"/>
    <col min="8" max="8" width="12.5703125" customWidth="1"/>
    <col min="9" max="9" width="20.28515625" customWidth="1"/>
    <col min="14" max="14" width="25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e">
        <f>VLOOKUP(Tabla2[[#This Row],[Pedido]],'[1]Zarpe efectivo'!$A:$B,2,0)</f>
        <v>#N/A</v>
      </c>
      <c r="B2" t="s">
        <v>15</v>
      </c>
      <c r="C2" t="s">
        <v>16</v>
      </c>
      <c r="D2">
        <v>40308767</v>
      </c>
      <c r="E2" t="s">
        <v>17</v>
      </c>
      <c r="F2">
        <v>1020925</v>
      </c>
      <c r="G2" t="s">
        <v>18</v>
      </c>
      <c r="H2" t="s">
        <v>19</v>
      </c>
      <c r="I2" s="9">
        <v>44921</v>
      </c>
      <c r="J2" s="9">
        <v>44928</v>
      </c>
      <c r="K2" s="9">
        <v>44936</v>
      </c>
      <c r="L2" t="s">
        <v>20</v>
      </c>
      <c r="M2">
        <v>13978.52</v>
      </c>
      <c r="N2" t="s">
        <v>17</v>
      </c>
      <c r="O2">
        <v>1</v>
      </c>
    </row>
    <row r="3" spans="1:15" x14ac:dyDescent="0.25">
      <c r="A3" t="e">
        <f>VLOOKUP(Tabla2[[#This Row],[Pedido]],'[1]Zarpe efectivo'!$A:$B,2,0)</f>
        <v>#N/A</v>
      </c>
      <c r="B3" t="s">
        <v>15</v>
      </c>
      <c r="C3" t="s">
        <v>16</v>
      </c>
      <c r="D3">
        <v>40308767</v>
      </c>
      <c r="E3" t="s">
        <v>17</v>
      </c>
      <c r="F3">
        <v>1020925</v>
      </c>
      <c r="G3" t="s">
        <v>18</v>
      </c>
      <c r="H3" t="s">
        <v>19</v>
      </c>
      <c r="I3" s="9">
        <v>44922</v>
      </c>
      <c r="J3" s="9">
        <v>44928</v>
      </c>
      <c r="K3" s="9">
        <v>44936</v>
      </c>
      <c r="L3" t="s">
        <v>20</v>
      </c>
      <c r="M3">
        <v>9989.3700000000008</v>
      </c>
      <c r="N3" t="s">
        <v>17</v>
      </c>
      <c r="O3">
        <v>1</v>
      </c>
    </row>
    <row r="4" spans="1:15" hidden="1" x14ac:dyDescent="0.25">
      <c r="A4" t="str">
        <f>VLOOKUP(Tabla2[[#This Row],[Pedido]],'[1]Zarpe efectivo'!$A:$B,2,0)</f>
        <v>EFECTIVO</v>
      </c>
      <c r="B4" t="s">
        <v>15</v>
      </c>
      <c r="C4" t="s">
        <v>16</v>
      </c>
      <c r="D4">
        <v>40344727</v>
      </c>
      <c r="E4" t="s">
        <v>17</v>
      </c>
      <c r="F4">
        <v>1022855</v>
      </c>
      <c r="G4" t="s">
        <v>18</v>
      </c>
      <c r="H4" t="s">
        <v>19</v>
      </c>
      <c r="I4" s="9">
        <v>44923</v>
      </c>
      <c r="J4" s="9">
        <v>44928</v>
      </c>
      <c r="K4" s="9">
        <v>44936</v>
      </c>
      <c r="L4" t="s">
        <v>21</v>
      </c>
      <c r="M4">
        <v>23996.57</v>
      </c>
      <c r="N4" t="s">
        <v>17</v>
      </c>
      <c r="O4">
        <v>1</v>
      </c>
    </row>
    <row r="5" spans="1:15" hidden="1" x14ac:dyDescent="0.25">
      <c r="A5" t="str">
        <f>VLOOKUP(Tabla2[[#This Row],[Pedido]],'[1]Zarpe efectivo'!$A:$B,2,0)</f>
        <v>EFECTIVO</v>
      </c>
      <c r="B5" t="s">
        <v>15</v>
      </c>
      <c r="C5" t="s">
        <v>16</v>
      </c>
      <c r="D5">
        <v>40347878</v>
      </c>
      <c r="E5" t="s">
        <v>17</v>
      </c>
      <c r="F5">
        <v>1021187</v>
      </c>
      <c r="G5" t="s">
        <v>18</v>
      </c>
      <c r="H5" t="s">
        <v>19</v>
      </c>
      <c r="I5" s="9">
        <v>44923</v>
      </c>
      <c r="J5" s="9">
        <v>44928</v>
      </c>
      <c r="K5" s="9">
        <v>44936</v>
      </c>
      <c r="L5" t="s">
        <v>21</v>
      </c>
      <c r="M5">
        <v>23989.7</v>
      </c>
      <c r="N5" t="s">
        <v>17</v>
      </c>
      <c r="O5">
        <v>1</v>
      </c>
    </row>
    <row r="6" spans="1:15" x14ac:dyDescent="0.25">
      <c r="A6" t="e">
        <f>VLOOKUP(Tabla2[[#This Row],[Pedido]],'[1]Zarpe efectivo'!$A:$B,2,0)</f>
        <v>#N/A</v>
      </c>
      <c r="B6" t="s">
        <v>15</v>
      </c>
      <c r="C6" t="s">
        <v>16</v>
      </c>
      <c r="D6">
        <v>40348938</v>
      </c>
      <c r="E6" t="s">
        <v>17</v>
      </c>
      <c r="F6">
        <v>1022150</v>
      </c>
      <c r="G6" t="s">
        <v>18</v>
      </c>
      <c r="H6" t="s">
        <v>19</v>
      </c>
      <c r="I6" s="9">
        <v>44917</v>
      </c>
      <c r="J6" s="9">
        <v>44928</v>
      </c>
      <c r="K6" s="9">
        <v>44936</v>
      </c>
      <c r="L6" t="s">
        <v>20</v>
      </c>
      <c r="M6">
        <v>23997.75</v>
      </c>
      <c r="N6" t="s">
        <v>17</v>
      </c>
      <c r="O6">
        <v>1</v>
      </c>
    </row>
    <row r="7" spans="1:15" x14ac:dyDescent="0.25">
      <c r="A7" t="e">
        <f>VLOOKUP(Tabla2[[#This Row],[Pedido]],'[1]Zarpe efectivo'!$A:$B,2,0)</f>
        <v>#N/A</v>
      </c>
      <c r="B7" t="s">
        <v>15</v>
      </c>
      <c r="C7" t="s">
        <v>16</v>
      </c>
      <c r="D7">
        <v>40348940</v>
      </c>
      <c r="E7" t="s">
        <v>17</v>
      </c>
      <c r="F7">
        <v>1020352</v>
      </c>
      <c r="G7" t="s">
        <v>18</v>
      </c>
      <c r="H7" t="s">
        <v>19</v>
      </c>
      <c r="I7" s="9">
        <v>44917</v>
      </c>
      <c r="J7" s="9">
        <v>44928</v>
      </c>
      <c r="K7" s="9">
        <v>44936</v>
      </c>
      <c r="L7" t="s">
        <v>20</v>
      </c>
      <c r="M7">
        <v>8461.16</v>
      </c>
      <c r="N7" t="s">
        <v>17</v>
      </c>
      <c r="O7">
        <v>1</v>
      </c>
    </row>
    <row r="8" spans="1:15" x14ac:dyDescent="0.25">
      <c r="A8" t="e">
        <f>VLOOKUP(Tabla2[[#This Row],[Pedido]],'[1]Zarpe efectivo'!$A:$B,2,0)</f>
        <v>#N/A</v>
      </c>
      <c r="B8" t="s">
        <v>15</v>
      </c>
      <c r="C8" t="s">
        <v>16</v>
      </c>
      <c r="D8">
        <v>40348940</v>
      </c>
      <c r="E8" t="s">
        <v>17</v>
      </c>
      <c r="F8">
        <v>1022389</v>
      </c>
      <c r="G8" t="s">
        <v>18</v>
      </c>
      <c r="H8" t="s">
        <v>19</v>
      </c>
      <c r="I8" s="9">
        <v>44918</v>
      </c>
      <c r="J8" s="9">
        <v>44928</v>
      </c>
      <c r="K8" s="9">
        <v>44936</v>
      </c>
      <c r="L8" t="s">
        <v>20</v>
      </c>
      <c r="M8">
        <v>15460</v>
      </c>
      <c r="N8" t="s">
        <v>17</v>
      </c>
      <c r="O8">
        <v>1</v>
      </c>
    </row>
    <row r="9" spans="1:15" hidden="1" x14ac:dyDescent="0.25">
      <c r="A9" t="str">
        <f>VLOOKUP(Tabla2[[#This Row],[Pedido]],'[1]Zarpe efectivo'!$A:$B,2,0)</f>
        <v>EFECTIVO</v>
      </c>
      <c r="B9" t="s">
        <v>15</v>
      </c>
      <c r="C9" t="s">
        <v>16</v>
      </c>
      <c r="D9">
        <v>40350183</v>
      </c>
      <c r="E9" t="s">
        <v>17</v>
      </c>
      <c r="F9">
        <v>1021385</v>
      </c>
      <c r="G9" t="s">
        <v>18</v>
      </c>
      <c r="H9" t="s">
        <v>19</v>
      </c>
      <c r="I9" s="9">
        <v>44924</v>
      </c>
      <c r="J9" s="9">
        <v>44928</v>
      </c>
      <c r="K9" s="9">
        <v>44936</v>
      </c>
      <c r="L9" t="s">
        <v>21</v>
      </c>
      <c r="M9">
        <v>17034.75</v>
      </c>
      <c r="N9" t="s">
        <v>17</v>
      </c>
      <c r="O9">
        <v>1</v>
      </c>
    </row>
    <row r="10" spans="1:15" hidden="1" x14ac:dyDescent="0.25">
      <c r="A10" t="str">
        <f>VLOOKUP(Tabla2[[#This Row],[Pedido]],'[1]Zarpe efectivo'!$A:$B,2,0)</f>
        <v>EFECTIVO</v>
      </c>
      <c r="B10" t="s">
        <v>15</v>
      </c>
      <c r="C10" t="s">
        <v>16</v>
      </c>
      <c r="D10">
        <v>40350183</v>
      </c>
      <c r="E10" t="s">
        <v>17</v>
      </c>
      <c r="F10">
        <v>1021385</v>
      </c>
      <c r="G10" t="s">
        <v>18</v>
      </c>
      <c r="H10" t="s">
        <v>19</v>
      </c>
      <c r="I10" s="9">
        <v>44923</v>
      </c>
      <c r="J10" s="9">
        <v>44928</v>
      </c>
      <c r="K10" s="9">
        <v>44936</v>
      </c>
      <c r="L10" t="s">
        <v>21</v>
      </c>
      <c r="M10">
        <v>6957.33</v>
      </c>
      <c r="N10" t="s">
        <v>17</v>
      </c>
      <c r="O10">
        <v>1</v>
      </c>
    </row>
    <row r="11" spans="1:15" hidden="1" x14ac:dyDescent="0.25">
      <c r="A11" t="str">
        <f>VLOOKUP(Tabla2[[#This Row],[Pedido]],'[1]Zarpe efectivo'!$A:$B,2,0)</f>
        <v>PENDIENTE</v>
      </c>
      <c r="B11" t="s">
        <v>15</v>
      </c>
      <c r="C11" t="s">
        <v>16</v>
      </c>
      <c r="D11">
        <v>40363078</v>
      </c>
      <c r="E11" t="s">
        <v>17</v>
      </c>
      <c r="F11">
        <v>1022709</v>
      </c>
      <c r="G11" t="s">
        <v>22</v>
      </c>
      <c r="H11" t="s">
        <v>23</v>
      </c>
      <c r="I11" s="9">
        <v>44950</v>
      </c>
      <c r="J11" s="9">
        <v>44955</v>
      </c>
      <c r="K11" s="9">
        <v>44962</v>
      </c>
      <c r="L11" t="s">
        <v>24</v>
      </c>
      <c r="M11">
        <v>517.38</v>
      </c>
      <c r="N11" t="s">
        <v>17</v>
      </c>
      <c r="O11">
        <v>1</v>
      </c>
    </row>
    <row r="12" spans="1:15" hidden="1" x14ac:dyDescent="0.25">
      <c r="A12" t="str">
        <f>VLOOKUP(Tabla2[[#This Row],[Pedido]],'[1]Zarpe efectivo'!$A:$B,2,0)</f>
        <v>PENDIENTE</v>
      </c>
      <c r="B12" t="s">
        <v>15</v>
      </c>
      <c r="C12" t="s">
        <v>16</v>
      </c>
      <c r="D12">
        <v>40363078</v>
      </c>
      <c r="E12" t="s">
        <v>17</v>
      </c>
      <c r="F12">
        <v>1021868</v>
      </c>
      <c r="G12" t="s">
        <v>22</v>
      </c>
      <c r="H12" t="s">
        <v>23</v>
      </c>
      <c r="I12" s="9">
        <v>44950</v>
      </c>
      <c r="J12" s="9">
        <v>44955</v>
      </c>
      <c r="K12" s="9">
        <v>44962</v>
      </c>
      <c r="L12" t="s">
        <v>24</v>
      </c>
      <c r="M12">
        <v>505.45</v>
      </c>
      <c r="N12" t="s">
        <v>17</v>
      </c>
      <c r="O12">
        <v>1</v>
      </c>
    </row>
    <row r="13" spans="1:15" hidden="1" x14ac:dyDescent="0.25">
      <c r="A13" t="str">
        <f>VLOOKUP(Tabla2[[#This Row],[Pedido]],'[1]Zarpe efectivo'!$A:$B,2,0)</f>
        <v>PENDIENTE</v>
      </c>
      <c r="B13" t="s">
        <v>15</v>
      </c>
      <c r="C13" t="s">
        <v>16</v>
      </c>
      <c r="D13">
        <v>40363078</v>
      </c>
      <c r="E13" t="s">
        <v>17</v>
      </c>
      <c r="F13">
        <v>1020944</v>
      </c>
      <c r="G13" t="s">
        <v>22</v>
      </c>
      <c r="H13" t="s">
        <v>23</v>
      </c>
      <c r="I13" s="9">
        <v>44950</v>
      </c>
      <c r="J13" s="9">
        <v>44955</v>
      </c>
      <c r="K13" s="9">
        <v>44962</v>
      </c>
      <c r="L13" t="s">
        <v>24</v>
      </c>
      <c r="M13">
        <v>22970.09</v>
      </c>
      <c r="N13" t="s">
        <v>17</v>
      </c>
      <c r="O13">
        <v>1</v>
      </c>
    </row>
    <row r="14" spans="1:15" hidden="1" x14ac:dyDescent="0.25">
      <c r="A14" t="str">
        <f>VLOOKUP(Tabla2[[#This Row],[Pedido]],'[1]Zarpe efectivo'!$A:$B,2,0)</f>
        <v>PENDIENTE</v>
      </c>
      <c r="B14" t="s">
        <v>15</v>
      </c>
      <c r="C14" t="s">
        <v>16</v>
      </c>
      <c r="D14">
        <v>40362306</v>
      </c>
      <c r="E14" t="s">
        <v>17</v>
      </c>
      <c r="F14">
        <v>1020412</v>
      </c>
      <c r="G14" t="s">
        <v>22</v>
      </c>
      <c r="H14" t="s">
        <v>23</v>
      </c>
      <c r="I14" s="9">
        <v>44949</v>
      </c>
      <c r="J14" s="9">
        <v>44955</v>
      </c>
      <c r="K14" s="9">
        <v>44962</v>
      </c>
      <c r="L14" t="s">
        <v>24</v>
      </c>
      <c r="M14">
        <v>24009.27</v>
      </c>
      <c r="N14" t="s">
        <v>17</v>
      </c>
      <c r="O14">
        <v>1</v>
      </c>
    </row>
    <row r="15" spans="1:15" x14ac:dyDescent="0.25">
      <c r="A15" t="e">
        <f>VLOOKUP(Tabla2[[#This Row],[Pedido]],'[1]Zarpe efectivo'!$A:$B,2,0)</f>
        <v>#N/A</v>
      </c>
      <c r="B15" t="s">
        <v>15</v>
      </c>
      <c r="C15" t="s">
        <v>16</v>
      </c>
      <c r="D15">
        <v>40350186</v>
      </c>
      <c r="E15" t="s">
        <v>17</v>
      </c>
      <c r="F15">
        <v>1020352</v>
      </c>
      <c r="G15" t="s">
        <v>18</v>
      </c>
      <c r="H15" t="s">
        <v>19</v>
      </c>
      <c r="I15" s="9">
        <v>44917</v>
      </c>
      <c r="J15" s="9">
        <v>44928</v>
      </c>
      <c r="K15" s="9">
        <v>44936</v>
      </c>
      <c r="L15" t="s">
        <v>20</v>
      </c>
      <c r="M15">
        <v>23978.81</v>
      </c>
      <c r="N15" t="s">
        <v>17</v>
      </c>
      <c r="O15">
        <v>1</v>
      </c>
    </row>
    <row r="16" spans="1:15" hidden="1" x14ac:dyDescent="0.25">
      <c r="A16" t="str">
        <f>VLOOKUP(Tabla2[[#This Row],[Pedido]],'[1]Zarpe efectivo'!$A:$B,2,0)</f>
        <v>EFECTIVO</v>
      </c>
      <c r="B16" t="s">
        <v>15</v>
      </c>
      <c r="C16" t="s">
        <v>16</v>
      </c>
      <c r="D16">
        <v>40352345</v>
      </c>
      <c r="E16" t="s">
        <v>17</v>
      </c>
      <c r="F16">
        <v>1011558</v>
      </c>
      <c r="G16" t="s">
        <v>25</v>
      </c>
      <c r="H16" t="s">
        <v>23</v>
      </c>
      <c r="I16" s="9">
        <v>44919</v>
      </c>
      <c r="J16" s="9">
        <v>44928</v>
      </c>
      <c r="K16" s="9">
        <v>44935</v>
      </c>
      <c r="L16" t="s">
        <v>24</v>
      </c>
      <c r="M16">
        <v>23999.34</v>
      </c>
      <c r="N16" t="s">
        <v>17</v>
      </c>
      <c r="O16">
        <v>1</v>
      </c>
    </row>
    <row r="17" spans="1:15" hidden="1" x14ac:dyDescent="0.25">
      <c r="A17" t="str">
        <f>VLOOKUP(Tabla2[[#This Row],[Pedido]],'[1]Zarpe efectivo'!$A:$B,2,0)</f>
        <v>EFECTIVO</v>
      </c>
      <c r="B17" t="s">
        <v>15</v>
      </c>
      <c r="C17" t="s">
        <v>16</v>
      </c>
      <c r="D17">
        <v>40354300</v>
      </c>
      <c r="E17" t="s">
        <v>17</v>
      </c>
      <c r="F17">
        <v>1022149</v>
      </c>
      <c r="G17" t="s">
        <v>18</v>
      </c>
      <c r="H17" t="s">
        <v>19</v>
      </c>
      <c r="I17" s="9">
        <v>44923</v>
      </c>
      <c r="J17" s="9">
        <v>44928</v>
      </c>
      <c r="K17" s="9">
        <v>44936</v>
      </c>
      <c r="L17" t="s">
        <v>21</v>
      </c>
      <c r="M17">
        <v>11828.76</v>
      </c>
      <c r="N17" t="s">
        <v>17</v>
      </c>
      <c r="O17">
        <v>1</v>
      </c>
    </row>
    <row r="18" spans="1:15" hidden="1" x14ac:dyDescent="0.25">
      <c r="A18" t="str">
        <f>VLOOKUP(Tabla2[[#This Row],[Pedido]],'[1]Zarpe efectivo'!$A:$B,2,0)</f>
        <v>EFECTIVO</v>
      </c>
      <c r="B18" t="s">
        <v>15</v>
      </c>
      <c r="C18" t="s">
        <v>16</v>
      </c>
      <c r="D18">
        <v>40354300</v>
      </c>
      <c r="E18" t="s">
        <v>17</v>
      </c>
      <c r="F18">
        <v>1020339</v>
      </c>
      <c r="G18" t="s">
        <v>18</v>
      </c>
      <c r="H18" t="s">
        <v>19</v>
      </c>
      <c r="I18" s="9">
        <v>44924</v>
      </c>
      <c r="J18" s="9">
        <v>44928</v>
      </c>
      <c r="K18" s="9">
        <v>44936</v>
      </c>
      <c r="L18" t="s">
        <v>21</v>
      </c>
      <c r="M18">
        <v>11985.57</v>
      </c>
      <c r="N18" t="s">
        <v>17</v>
      </c>
      <c r="O18">
        <v>1</v>
      </c>
    </row>
    <row r="19" spans="1:15" hidden="1" x14ac:dyDescent="0.25">
      <c r="A19" t="str">
        <f>VLOOKUP(Tabla2[[#This Row],[Pedido]],'[1]Zarpe efectivo'!$A:$B,2,0)</f>
        <v>EFECTIVO</v>
      </c>
      <c r="B19" t="s">
        <v>15</v>
      </c>
      <c r="C19" t="s">
        <v>16</v>
      </c>
      <c r="D19">
        <v>40355270</v>
      </c>
      <c r="E19" t="s">
        <v>17</v>
      </c>
      <c r="F19">
        <v>1012819</v>
      </c>
      <c r="G19" t="s">
        <v>25</v>
      </c>
      <c r="H19" t="s">
        <v>23</v>
      </c>
      <c r="I19" s="9">
        <v>44918</v>
      </c>
      <c r="J19" s="9">
        <v>44928</v>
      </c>
      <c r="K19" s="9">
        <v>44935</v>
      </c>
      <c r="L19" t="s">
        <v>24</v>
      </c>
      <c r="M19">
        <v>23493.29</v>
      </c>
      <c r="N19" t="s">
        <v>17</v>
      </c>
      <c r="O19">
        <v>1</v>
      </c>
    </row>
    <row r="20" spans="1:15" hidden="1" x14ac:dyDescent="0.25">
      <c r="A20" t="str">
        <f>VLOOKUP(Tabla2[[#This Row],[Pedido]],'[1]Zarpe efectivo'!$A:$B,2,0)</f>
        <v>EFECTIVO</v>
      </c>
      <c r="B20" t="s">
        <v>15</v>
      </c>
      <c r="C20" t="s">
        <v>16</v>
      </c>
      <c r="D20">
        <v>40356182</v>
      </c>
      <c r="E20" t="s">
        <v>17</v>
      </c>
      <c r="F20">
        <v>1011290</v>
      </c>
      <c r="G20" t="s">
        <v>25</v>
      </c>
      <c r="H20" t="s">
        <v>23</v>
      </c>
      <c r="I20" s="9">
        <v>44919</v>
      </c>
      <c r="J20" s="9">
        <v>44928</v>
      </c>
      <c r="K20" s="9">
        <v>44935</v>
      </c>
      <c r="L20" t="s">
        <v>24</v>
      </c>
      <c r="M20">
        <v>23996.44</v>
      </c>
      <c r="N20" t="s">
        <v>17</v>
      </c>
      <c r="O20">
        <v>1</v>
      </c>
    </row>
    <row r="21" spans="1:15" hidden="1" x14ac:dyDescent="0.25">
      <c r="A21" t="str">
        <f>VLOOKUP(Tabla2[[#This Row],[Pedido]],'[1]Zarpe efectivo'!$A:$B,2,0)</f>
        <v>EFECTIVO</v>
      </c>
      <c r="B21" t="s">
        <v>15</v>
      </c>
      <c r="C21" t="s">
        <v>16</v>
      </c>
      <c r="D21">
        <v>40358707</v>
      </c>
      <c r="E21" t="s">
        <v>17</v>
      </c>
      <c r="F21">
        <v>1023433</v>
      </c>
      <c r="G21" t="s">
        <v>25</v>
      </c>
      <c r="H21" t="s">
        <v>26</v>
      </c>
      <c r="I21" s="9">
        <v>44918</v>
      </c>
      <c r="J21" s="9">
        <v>44928</v>
      </c>
      <c r="K21" s="9">
        <v>44945</v>
      </c>
      <c r="L21" t="s">
        <v>24</v>
      </c>
      <c r="M21">
        <v>23966.22</v>
      </c>
      <c r="N21" t="s">
        <v>17</v>
      </c>
      <c r="O21">
        <v>1</v>
      </c>
    </row>
    <row r="22" spans="1:15" hidden="1" x14ac:dyDescent="0.25">
      <c r="A22" t="str">
        <f>VLOOKUP(Tabla2[[#This Row],[Pedido]],'[1]Zarpe efectivo'!$A:$B,2,0)</f>
        <v>EFECTIVO</v>
      </c>
      <c r="B22" t="s">
        <v>15</v>
      </c>
      <c r="C22" t="s">
        <v>16</v>
      </c>
      <c r="D22">
        <v>40359394</v>
      </c>
      <c r="E22" t="s">
        <v>17</v>
      </c>
      <c r="F22">
        <v>1020944</v>
      </c>
      <c r="G22" t="s">
        <v>25</v>
      </c>
      <c r="H22" t="s">
        <v>23</v>
      </c>
      <c r="I22" s="9">
        <v>44921</v>
      </c>
      <c r="J22" s="9">
        <v>44928</v>
      </c>
      <c r="K22" s="9">
        <v>44935</v>
      </c>
      <c r="L22" t="s">
        <v>24</v>
      </c>
      <c r="M22">
        <v>23998.75</v>
      </c>
      <c r="N22" t="s">
        <v>17</v>
      </c>
      <c r="O22">
        <v>1</v>
      </c>
    </row>
    <row r="23" spans="1:15" hidden="1" x14ac:dyDescent="0.25">
      <c r="A23" t="str">
        <f>VLOOKUP(Tabla2[[#This Row],[Pedido]],'[1]Zarpe efectivo'!$A:$B,2,0)</f>
        <v>EFECTIVO</v>
      </c>
      <c r="B23" t="s">
        <v>15</v>
      </c>
      <c r="C23" t="s">
        <v>16</v>
      </c>
      <c r="D23">
        <v>40357819</v>
      </c>
      <c r="E23" t="s">
        <v>17</v>
      </c>
      <c r="F23">
        <v>1020660</v>
      </c>
      <c r="G23" t="s">
        <v>25</v>
      </c>
      <c r="H23" t="s">
        <v>26</v>
      </c>
      <c r="I23" s="9">
        <v>44922</v>
      </c>
      <c r="J23" s="9">
        <v>44928</v>
      </c>
      <c r="K23" s="9">
        <v>44945</v>
      </c>
      <c r="L23" t="s">
        <v>24</v>
      </c>
      <c r="M23">
        <v>24000.43</v>
      </c>
      <c r="N23" t="s">
        <v>17</v>
      </c>
      <c r="O23">
        <v>1</v>
      </c>
    </row>
    <row r="24" spans="1:15" hidden="1" x14ac:dyDescent="0.25">
      <c r="A24" t="str">
        <f>VLOOKUP(Tabla2[[#This Row],[Pedido]],'[1]Zarpe efectivo'!$A:$B,2,0)</f>
        <v>EFECTIVO</v>
      </c>
      <c r="B24" t="s">
        <v>15</v>
      </c>
      <c r="C24" t="s">
        <v>16</v>
      </c>
      <c r="D24">
        <v>40354069</v>
      </c>
      <c r="E24" t="s">
        <v>17</v>
      </c>
      <c r="F24">
        <v>1012719</v>
      </c>
      <c r="G24" t="s">
        <v>27</v>
      </c>
      <c r="H24" t="s">
        <v>23</v>
      </c>
      <c r="I24" s="9">
        <v>44924</v>
      </c>
      <c r="J24" s="9">
        <v>44931</v>
      </c>
      <c r="K24" s="9">
        <v>44938</v>
      </c>
      <c r="L24" t="s">
        <v>28</v>
      </c>
      <c r="M24">
        <v>24008.84</v>
      </c>
      <c r="N24" t="s">
        <v>17</v>
      </c>
      <c r="O24">
        <v>1</v>
      </c>
    </row>
    <row r="25" spans="1:15" hidden="1" x14ac:dyDescent="0.25">
      <c r="A25" t="str">
        <f>VLOOKUP(Tabla2[[#This Row],[Pedido]],'[1]Zarpe efectivo'!$A:$B,2,0)</f>
        <v>EFECTIVO</v>
      </c>
      <c r="B25" t="s">
        <v>15</v>
      </c>
      <c r="C25" t="s">
        <v>16</v>
      </c>
      <c r="D25">
        <v>40354070</v>
      </c>
      <c r="E25" t="s">
        <v>17</v>
      </c>
      <c r="F25">
        <v>1012719</v>
      </c>
      <c r="G25" t="s">
        <v>27</v>
      </c>
      <c r="H25" t="s">
        <v>23</v>
      </c>
      <c r="I25" s="9">
        <v>44924</v>
      </c>
      <c r="J25" s="9">
        <v>44931</v>
      </c>
      <c r="K25" s="9">
        <v>44938</v>
      </c>
      <c r="L25" t="s">
        <v>28</v>
      </c>
      <c r="M25">
        <v>23994.16</v>
      </c>
      <c r="N25" t="s">
        <v>17</v>
      </c>
      <c r="O25">
        <v>1</v>
      </c>
    </row>
    <row r="26" spans="1:15" hidden="1" x14ac:dyDescent="0.25">
      <c r="A26" t="str">
        <f>VLOOKUP(Tabla2[[#This Row],[Pedido]],'[1]Zarpe efectivo'!$A:$B,2,0)</f>
        <v>EFECTIVO</v>
      </c>
      <c r="B26" t="s">
        <v>15</v>
      </c>
      <c r="C26" t="s">
        <v>16</v>
      </c>
      <c r="D26">
        <v>40355344</v>
      </c>
      <c r="E26" t="s">
        <v>17</v>
      </c>
      <c r="F26">
        <v>1021868</v>
      </c>
      <c r="G26" t="s">
        <v>29</v>
      </c>
      <c r="H26" t="s">
        <v>30</v>
      </c>
      <c r="I26" s="9">
        <v>44925</v>
      </c>
      <c r="J26" s="9">
        <v>44931</v>
      </c>
      <c r="K26" s="9">
        <v>44946</v>
      </c>
      <c r="L26" t="s">
        <v>24</v>
      </c>
      <c r="M26">
        <v>3985.18</v>
      </c>
      <c r="N26" t="s">
        <v>17</v>
      </c>
      <c r="O26">
        <v>1</v>
      </c>
    </row>
    <row r="27" spans="1:15" hidden="1" x14ac:dyDescent="0.25">
      <c r="A27" t="str">
        <f>VLOOKUP(Tabla2[[#This Row],[Pedido]],'[1]Zarpe efectivo'!$A:$B,2,0)</f>
        <v>EFECTIVO</v>
      </c>
      <c r="B27" t="s">
        <v>15</v>
      </c>
      <c r="C27" t="s">
        <v>16</v>
      </c>
      <c r="D27">
        <v>40355344</v>
      </c>
      <c r="E27" t="s">
        <v>17</v>
      </c>
      <c r="F27">
        <v>1022150</v>
      </c>
      <c r="G27" t="s">
        <v>29</v>
      </c>
      <c r="H27" t="s">
        <v>30</v>
      </c>
      <c r="I27" s="9">
        <v>44925</v>
      </c>
      <c r="J27" s="9">
        <v>44931</v>
      </c>
      <c r="K27" s="9">
        <v>44946</v>
      </c>
      <c r="L27" t="s">
        <v>24</v>
      </c>
      <c r="M27">
        <v>4989.54</v>
      </c>
      <c r="N27" t="s">
        <v>17</v>
      </c>
      <c r="O27">
        <v>1</v>
      </c>
    </row>
    <row r="28" spans="1:15" hidden="1" x14ac:dyDescent="0.25">
      <c r="A28" t="str">
        <f>VLOOKUP(Tabla2[[#This Row],[Pedido]],'[1]Zarpe efectivo'!$A:$B,2,0)</f>
        <v>EFECTIVO</v>
      </c>
      <c r="B28" t="s">
        <v>15</v>
      </c>
      <c r="C28" t="s">
        <v>16</v>
      </c>
      <c r="D28">
        <v>40355344</v>
      </c>
      <c r="E28" t="s">
        <v>17</v>
      </c>
      <c r="F28">
        <v>1021868</v>
      </c>
      <c r="G28" t="s">
        <v>29</v>
      </c>
      <c r="H28" t="s">
        <v>30</v>
      </c>
      <c r="I28" s="9">
        <v>44925</v>
      </c>
      <c r="J28" s="9">
        <v>44931</v>
      </c>
      <c r="K28" s="9">
        <v>44946</v>
      </c>
      <c r="L28" t="s">
        <v>24</v>
      </c>
      <c r="M28">
        <v>14959.69</v>
      </c>
      <c r="N28" t="s">
        <v>17</v>
      </c>
      <c r="O28">
        <v>1</v>
      </c>
    </row>
    <row r="29" spans="1:15" hidden="1" x14ac:dyDescent="0.25">
      <c r="A29" t="str">
        <f>VLOOKUP(Tabla2[[#This Row],[Pedido]],'[1]Zarpe efectivo'!$A:$B,2,0)</f>
        <v>EFECTIVO</v>
      </c>
      <c r="B29" t="s">
        <v>15</v>
      </c>
      <c r="C29" t="s">
        <v>16</v>
      </c>
      <c r="D29">
        <v>40355349</v>
      </c>
      <c r="E29" t="s">
        <v>17</v>
      </c>
      <c r="F29">
        <v>1011421</v>
      </c>
      <c r="G29" t="s">
        <v>31</v>
      </c>
      <c r="H29" t="s">
        <v>30</v>
      </c>
      <c r="I29" s="9">
        <v>44918</v>
      </c>
      <c r="J29" s="9">
        <v>44931</v>
      </c>
      <c r="K29" s="9">
        <v>44946</v>
      </c>
      <c r="L29" t="s">
        <v>32</v>
      </c>
      <c r="M29">
        <v>23991.23</v>
      </c>
      <c r="N29" t="s">
        <v>17</v>
      </c>
      <c r="O29">
        <v>1</v>
      </c>
    </row>
    <row r="30" spans="1:15" hidden="1" x14ac:dyDescent="0.25">
      <c r="A30" t="str">
        <f>VLOOKUP(Tabla2[[#This Row],[Pedido]],'[1]Zarpe efectivo'!$A:$B,2,0)</f>
        <v>EFECTIVO</v>
      </c>
      <c r="B30" t="s">
        <v>15</v>
      </c>
      <c r="C30" t="s">
        <v>16</v>
      </c>
      <c r="D30">
        <v>40355350</v>
      </c>
      <c r="E30" t="s">
        <v>17</v>
      </c>
      <c r="F30">
        <v>1011421</v>
      </c>
      <c r="G30" t="s">
        <v>29</v>
      </c>
      <c r="H30" t="s">
        <v>30</v>
      </c>
      <c r="I30" s="9">
        <v>44924</v>
      </c>
      <c r="J30" s="9">
        <v>44931</v>
      </c>
      <c r="K30" s="9">
        <v>44946</v>
      </c>
      <c r="L30" t="s">
        <v>24</v>
      </c>
      <c r="M30">
        <v>23997.7</v>
      </c>
      <c r="N30" t="s">
        <v>17</v>
      </c>
      <c r="O30">
        <v>1</v>
      </c>
    </row>
    <row r="31" spans="1:15" hidden="1" x14ac:dyDescent="0.25">
      <c r="A31" t="str">
        <f>VLOOKUP(Tabla2[[#This Row],[Pedido]],'[1]Zarpe efectivo'!$A:$B,2,0)</f>
        <v>EFECTIVO</v>
      </c>
      <c r="B31" t="s">
        <v>15</v>
      </c>
      <c r="C31" t="s">
        <v>16</v>
      </c>
      <c r="D31">
        <v>40356152</v>
      </c>
      <c r="E31" t="s">
        <v>17</v>
      </c>
      <c r="F31">
        <v>1030816</v>
      </c>
      <c r="G31" t="s">
        <v>27</v>
      </c>
      <c r="H31" t="s">
        <v>23</v>
      </c>
      <c r="I31" s="9">
        <v>44924</v>
      </c>
      <c r="J31" s="9">
        <v>44931</v>
      </c>
      <c r="K31" s="9">
        <v>44938</v>
      </c>
      <c r="L31" t="s">
        <v>28</v>
      </c>
      <c r="M31">
        <v>23819.360000000001</v>
      </c>
      <c r="N31" t="s">
        <v>17</v>
      </c>
      <c r="O31">
        <v>1</v>
      </c>
    </row>
    <row r="32" spans="1:15" hidden="1" x14ac:dyDescent="0.25">
      <c r="A32" t="str">
        <f>VLOOKUP(Tabla2[[#This Row],[Pedido]],'[1]Zarpe efectivo'!$A:$B,2,0)</f>
        <v>EFECTIVO</v>
      </c>
      <c r="B32" t="s">
        <v>15</v>
      </c>
      <c r="C32" t="s">
        <v>16</v>
      </c>
      <c r="D32">
        <v>40358827</v>
      </c>
      <c r="E32" t="s">
        <v>17</v>
      </c>
      <c r="F32">
        <v>1021976</v>
      </c>
      <c r="G32" t="s">
        <v>29</v>
      </c>
      <c r="H32" t="s">
        <v>30</v>
      </c>
      <c r="I32" s="9">
        <v>44925</v>
      </c>
      <c r="J32" s="9">
        <v>44931</v>
      </c>
      <c r="K32" s="9">
        <v>44946</v>
      </c>
      <c r="L32" t="s">
        <v>24</v>
      </c>
      <c r="M32">
        <v>23943.3</v>
      </c>
      <c r="N32" t="s">
        <v>17</v>
      </c>
      <c r="O32">
        <v>1</v>
      </c>
    </row>
    <row r="33" spans="1:15" hidden="1" x14ac:dyDescent="0.25">
      <c r="A33" t="str">
        <f>VLOOKUP(Tabla2[[#This Row],[Pedido]],'[1]Zarpe efectivo'!$A:$B,2,0)</f>
        <v>EFECTIVO</v>
      </c>
      <c r="B33" t="s">
        <v>15</v>
      </c>
      <c r="C33" t="s">
        <v>16</v>
      </c>
      <c r="D33">
        <v>40358848</v>
      </c>
      <c r="E33" t="s">
        <v>17</v>
      </c>
      <c r="F33">
        <v>1021385</v>
      </c>
      <c r="G33" t="s">
        <v>31</v>
      </c>
      <c r="H33" t="s">
        <v>30</v>
      </c>
      <c r="I33" s="9">
        <v>44924</v>
      </c>
      <c r="J33" s="9">
        <v>44931</v>
      </c>
      <c r="K33" s="9">
        <v>44946</v>
      </c>
      <c r="L33" t="s">
        <v>32</v>
      </c>
      <c r="M33">
        <v>9102.4599999999991</v>
      </c>
      <c r="N33" t="s">
        <v>17</v>
      </c>
      <c r="O33">
        <v>1</v>
      </c>
    </row>
    <row r="34" spans="1:15" hidden="1" x14ac:dyDescent="0.25">
      <c r="A34" t="str">
        <f>VLOOKUP(Tabla2[[#This Row],[Pedido]],'[1]Zarpe efectivo'!$A:$B,2,0)</f>
        <v>EFECTIVO</v>
      </c>
      <c r="B34" t="s">
        <v>15</v>
      </c>
      <c r="C34" t="s">
        <v>16</v>
      </c>
      <c r="D34">
        <v>40358848</v>
      </c>
      <c r="E34" t="s">
        <v>17</v>
      </c>
      <c r="F34">
        <v>1021385</v>
      </c>
      <c r="G34" t="s">
        <v>31</v>
      </c>
      <c r="H34" t="s">
        <v>30</v>
      </c>
      <c r="I34" s="9">
        <v>44925</v>
      </c>
      <c r="J34" s="9">
        <v>44931</v>
      </c>
      <c r="K34" s="9">
        <v>44946</v>
      </c>
      <c r="L34" t="s">
        <v>32</v>
      </c>
      <c r="M34">
        <v>14898.43</v>
      </c>
      <c r="N34" t="s">
        <v>17</v>
      </c>
      <c r="O34">
        <v>1</v>
      </c>
    </row>
    <row r="35" spans="1:15" hidden="1" x14ac:dyDescent="0.25">
      <c r="A35" t="str">
        <f>VLOOKUP(Tabla2[[#This Row],[Pedido]],'[1]Zarpe efectivo'!$A:$B,2,0)</f>
        <v>EFECTIVO</v>
      </c>
      <c r="B35" t="s">
        <v>15</v>
      </c>
      <c r="C35" t="s">
        <v>16</v>
      </c>
      <c r="D35">
        <v>40346128</v>
      </c>
      <c r="E35" t="s">
        <v>17</v>
      </c>
      <c r="F35">
        <v>1020944</v>
      </c>
      <c r="G35" t="s">
        <v>33</v>
      </c>
      <c r="H35" t="s">
        <v>26</v>
      </c>
      <c r="I35" s="9">
        <v>44923</v>
      </c>
      <c r="J35" s="9">
        <v>44932</v>
      </c>
      <c r="K35" s="9">
        <v>44949</v>
      </c>
      <c r="L35" t="s">
        <v>21</v>
      </c>
      <c r="M35">
        <v>23881.61</v>
      </c>
      <c r="N35" t="s">
        <v>17</v>
      </c>
      <c r="O35">
        <v>1</v>
      </c>
    </row>
    <row r="36" spans="1:15" hidden="1" x14ac:dyDescent="0.25">
      <c r="A36" t="str">
        <f>VLOOKUP(Tabla2[[#This Row],[Pedido]],'[1]Zarpe efectivo'!$A:$B,2,0)</f>
        <v>EFECTIVO</v>
      </c>
      <c r="B36" t="s">
        <v>15</v>
      </c>
      <c r="C36" t="s">
        <v>16</v>
      </c>
      <c r="D36">
        <v>40354511</v>
      </c>
      <c r="E36" t="s">
        <v>17</v>
      </c>
      <c r="F36">
        <v>1011558</v>
      </c>
      <c r="G36" t="s">
        <v>34</v>
      </c>
      <c r="H36" t="s">
        <v>35</v>
      </c>
      <c r="I36" s="9">
        <v>44923</v>
      </c>
      <c r="J36" s="9">
        <v>44932</v>
      </c>
      <c r="K36" s="9">
        <v>44953</v>
      </c>
      <c r="L36" t="s">
        <v>20</v>
      </c>
      <c r="M36">
        <v>23983.919999999998</v>
      </c>
      <c r="N36" t="s">
        <v>17</v>
      </c>
      <c r="O36">
        <v>1</v>
      </c>
    </row>
    <row r="37" spans="1:15" hidden="1" x14ac:dyDescent="0.25">
      <c r="A37" t="str">
        <f>VLOOKUP(Tabla2[[#This Row],[Pedido]],'[1]Zarpe efectivo'!$A:$B,2,0)</f>
        <v>EFECTIVO</v>
      </c>
      <c r="B37" t="s">
        <v>15</v>
      </c>
      <c r="C37" t="s">
        <v>16</v>
      </c>
      <c r="D37">
        <v>40354512</v>
      </c>
      <c r="E37" t="s">
        <v>17</v>
      </c>
      <c r="F37">
        <v>1011558</v>
      </c>
      <c r="G37" t="s">
        <v>34</v>
      </c>
      <c r="H37" t="s">
        <v>35</v>
      </c>
      <c r="I37" s="9">
        <v>44925</v>
      </c>
      <c r="J37" s="9">
        <v>44932</v>
      </c>
      <c r="K37" s="9">
        <v>44953</v>
      </c>
      <c r="L37" t="s">
        <v>20</v>
      </c>
      <c r="M37">
        <v>23992.2</v>
      </c>
      <c r="N37" t="s">
        <v>17</v>
      </c>
      <c r="O37">
        <v>1</v>
      </c>
    </row>
    <row r="38" spans="1:15" hidden="1" x14ac:dyDescent="0.25">
      <c r="A38" t="str">
        <f>VLOOKUP(Tabla2[[#This Row],[Pedido]],'[1]Zarpe efectivo'!$A:$B,2,0)</f>
        <v>PENDIENTE</v>
      </c>
      <c r="B38" t="s">
        <v>15</v>
      </c>
      <c r="C38" t="s">
        <v>16</v>
      </c>
      <c r="D38">
        <v>40361260</v>
      </c>
      <c r="E38" t="s">
        <v>17</v>
      </c>
      <c r="F38">
        <v>1020352</v>
      </c>
      <c r="G38" t="s">
        <v>22</v>
      </c>
      <c r="H38" t="s">
        <v>19</v>
      </c>
      <c r="I38" s="9">
        <v>44950</v>
      </c>
      <c r="J38" s="9">
        <v>44955</v>
      </c>
      <c r="K38" s="9">
        <v>44963</v>
      </c>
      <c r="L38" t="s">
        <v>20</v>
      </c>
      <c r="M38">
        <v>23997.040000000001</v>
      </c>
      <c r="N38" t="s">
        <v>17</v>
      </c>
      <c r="O38">
        <v>1</v>
      </c>
    </row>
    <row r="39" spans="1:15" hidden="1" x14ac:dyDescent="0.25">
      <c r="A39" t="str">
        <f>VLOOKUP(Tabla2[[#This Row],[Pedido]],'[1]Zarpe efectivo'!$A:$B,2,0)</f>
        <v>EFECTIVO</v>
      </c>
      <c r="B39" t="s">
        <v>15</v>
      </c>
      <c r="C39" t="s">
        <v>16</v>
      </c>
      <c r="D39">
        <v>40354557</v>
      </c>
      <c r="E39" t="s">
        <v>17</v>
      </c>
      <c r="F39">
        <v>1020017</v>
      </c>
      <c r="G39" t="s">
        <v>33</v>
      </c>
      <c r="H39" t="s">
        <v>35</v>
      </c>
      <c r="I39" s="9">
        <v>44923</v>
      </c>
      <c r="J39" s="9">
        <v>44932</v>
      </c>
      <c r="K39" s="9">
        <v>44953</v>
      </c>
      <c r="L39" t="s">
        <v>21</v>
      </c>
      <c r="M39">
        <v>19255.419999999998</v>
      </c>
      <c r="N39" t="s">
        <v>17</v>
      </c>
      <c r="O39">
        <v>1</v>
      </c>
    </row>
    <row r="40" spans="1:15" hidden="1" x14ac:dyDescent="0.25">
      <c r="A40" t="str">
        <f>VLOOKUP(Tabla2[[#This Row],[Pedido]],'[1]Zarpe efectivo'!$A:$B,2,0)</f>
        <v>PENDIENTE</v>
      </c>
      <c r="B40" t="s">
        <v>15</v>
      </c>
      <c r="C40" t="s">
        <v>16</v>
      </c>
      <c r="D40">
        <v>40360533</v>
      </c>
      <c r="E40" t="s">
        <v>17</v>
      </c>
      <c r="F40">
        <v>1030817</v>
      </c>
      <c r="G40" t="s">
        <v>22</v>
      </c>
      <c r="H40" t="s">
        <v>23</v>
      </c>
      <c r="I40" s="9">
        <v>44949</v>
      </c>
      <c r="J40" s="9">
        <v>44955</v>
      </c>
      <c r="K40" s="9">
        <v>44962</v>
      </c>
      <c r="L40" t="s">
        <v>24</v>
      </c>
      <c r="M40">
        <v>23995.9</v>
      </c>
      <c r="N40" t="s">
        <v>17</v>
      </c>
      <c r="O40">
        <v>1</v>
      </c>
    </row>
    <row r="41" spans="1:15" hidden="1" x14ac:dyDescent="0.25">
      <c r="A41" t="str">
        <f>VLOOKUP(Tabla2[[#This Row],[Pedido]],'[1]Zarpe efectivo'!$A:$B,2,0)</f>
        <v>PENDIENTE</v>
      </c>
      <c r="B41" t="s">
        <v>15</v>
      </c>
      <c r="C41" t="s">
        <v>16</v>
      </c>
      <c r="D41">
        <v>40360064</v>
      </c>
      <c r="E41" t="s">
        <v>17</v>
      </c>
      <c r="F41">
        <v>1021976</v>
      </c>
      <c r="G41" t="s">
        <v>22</v>
      </c>
      <c r="H41" t="s">
        <v>23</v>
      </c>
      <c r="I41" s="9">
        <v>44949</v>
      </c>
      <c r="J41" s="9">
        <v>44955</v>
      </c>
      <c r="K41" s="9">
        <v>44962</v>
      </c>
      <c r="L41" t="s">
        <v>24</v>
      </c>
      <c r="M41">
        <v>23952.11</v>
      </c>
      <c r="N41" t="s">
        <v>17</v>
      </c>
      <c r="O41">
        <v>1</v>
      </c>
    </row>
    <row r="42" spans="1:15" hidden="1" x14ac:dyDescent="0.25">
      <c r="A42" t="str">
        <f>VLOOKUP(Tabla2[[#This Row],[Pedido]],'[1]Zarpe efectivo'!$A:$B,2,0)</f>
        <v>PENDIENTE</v>
      </c>
      <c r="B42" t="s">
        <v>15</v>
      </c>
      <c r="C42" t="s">
        <v>16</v>
      </c>
      <c r="D42">
        <v>40359466</v>
      </c>
      <c r="E42" t="s">
        <v>17</v>
      </c>
      <c r="F42">
        <v>1021385</v>
      </c>
      <c r="G42" t="s">
        <v>22</v>
      </c>
      <c r="H42" t="s">
        <v>23</v>
      </c>
      <c r="I42" s="9">
        <v>44949</v>
      </c>
      <c r="J42" s="9">
        <v>44955</v>
      </c>
      <c r="K42" s="9">
        <v>44962</v>
      </c>
      <c r="L42" t="s">
        <v>24</v>
      </c>
      <c r="M42">
        <v>23987.02</v>
      </c>
      <c r="N42" t="s">
        <v>17</v>
      </c>
      <c r="O42">
        <v>1</v>
      </c>
    </row>
    <row r="43" spans="1:15" hidden="1" x14ac:dyDescent="0.25">
      <c r="A43" t="str">
        <f>VLOOKUP(Tabla2[[#This Row],[Pedido]],'[1]Zarpe efectivo'!$A:$B,2,0)</f>
        <v>EFECTIVO</v>
      </c>
      <c r="B43" t="s">
        <v>15</v>
      </c>
      <c r="C43" t="s">
        <v>16</v>
      </c>
      <c r="D43">
        <v>40354557</v>
      </c>
      <c r="E43" t="s">
        <v>17</v>
      </c>
      <c r="F43">
        <v>1020017</v>
      </c>
      <c r="G43" t="s">
        <v>33</v>
      </c>
      <c r="H43" t="s">
        <v>35</v>
      </c>
      <c r="I43" s="9">
        <v>44924</v>
      </c>
      <c r="J43" s="9">
        <v>44932</v>
      </c>
      <c r="K43" s="9">
        <v>44953</v>
      </c>
      <c r="L43" t="s">
        <v>21</v>
      </c>
      <c r="M43">
        <v>3975.82</v>
      </c>
      <c r="N43" t="s">
        <v>17</v>
      </c>
      <c r="O43">
        <v>1</v>
      </c>
    </row>
    <row r="44" spans="1:15" hidden="1" x14ac:dyDescent="0.25">
      <c r="A44" t="str">
        <f>VLOOKUP(Tabla2[[#This Row],[Pedido]],'[1]Zarpe efectivo'!$A:$B,2,0)</f>
        <v>EFECTIVO</v>
      </c>
      <c r="B44" t="s">
        <v>15</v>
      </c>
      <c r="C44" t="s">
        <v>16</v>
      </c>
      <c r="D44">
        <v>40359440</v>
      </c>
      <c r="E44" t="s">
        <v>17</v>
      </c>
      <c r="F44">
        <v>1022709</v>
      </c>
      <c r="G44" t="s">
        <v>34</v>
      </c>
      <c r="H44" t="s">
        <v>35</v>
      </c>
      <c r="I44" s="9">
        <v>44924</v>
      </c>
      <c r="J44" s="9">
        <v>44932</v>
      </c>
      <c r="K44" s="9">
        <v>44953</v>
      </c>
      <c r="L44" t="s">
        <v>20</v>
      </c>
      <c r="M44">
        <v>23914</v>
      </c>
      <c r="N44" t="s">
        <v>17</v>
      </c>
      <c r="O44">
        <v>1</v>
      </c>
    </row>
    <row r="45" spans="1:15" hidden="1" x14ac:dyDescent="0.25">
      <c r="A45" t="str">
        <f>VLOOKUP(Tabla2[[#This Row],[Pedido]],'[1]Zarpe efectivo'!$A:$B,2,0)</f>
        <v>PENDIENTE</v>
      </c>
      <c r="B45" t="s">
        <v>15</v>
      </c>
      <c r="C45" t="s">
        <v>16</v>
      </c>
      <c r="D45">
        <v>40356158</v>
      </c>
      <c r="E45" t="s">
        <v>17</v>
      </c>
      <c r="F45">
        <v>1012719</v>
      </c>
      <c r="G45" t="s">
        <v>22</v>
      </c>
      <c r="H45" t="s">
        <v>23</v>
      </c>
      <c r="I45" s="9">
        <v>44949</v>
      </c>
      <c r="J45" s="9">
        <v>44955</v>
      </c>
      <c r="K45" s="9">
        <v>44962</v>
      </c>
      <c r="L45" t="s">
        <v>24</v>
      </c>
      <c r="M45">
        <v>23994.17</v>
      </c>
      <c r="N45" t="s">
        <v>17</v>
      </c>
      <c r="O45">
        <v>1</v>
      </c>
    </row>
    <row r="46" spans="1:15" hidden="1" x14ac:dyDescent="0.25">
      <c r="A46" t="str">
        <f>VLOOKUP(Tabla2[[#This Row],[Pedido]],'[1]Zarpe efectivo'!$A:$B,2,0)</f>
        <v>PENDIENTE</v>
      </c>
      <c r="B46" t="s">
        <v>15</v>
      </c>
      <c r="C46" t="s">
        <v>16</v>
      </c>
      <c r="D46">
        <v>40356157</v>
      </c>
      <c r="E46" t="s">
        <v>17</v>
      </c>
      <c r="F46">
        <v>1012719</v>
      </c>
      <c r="G46" t="s">
        <v>22</v>
      </c>
      <c r="H46" t="s">
        <v>23</v>
      </c>
      <c r="I46" s="9">
        <v>44949</v>
      </c>
      <c r="J46" s="9">
        <v>44955</v>
      </c>
      <c r="K46" s="9">
        <v>44962</v>
      </c>
      <c r="L46" t="s">
        <v>24</v>
      </c>
      <c r="M46">
        <v>24007.03</v>
      </c>
      <c r="N46" t="s">
        <v>17</v>
      </c>
      <c r="O46">
        <v>1</v>
      </c>
    </row>
    <row r="47" spans="1:15" hidden="1" x14ac:dyDescent="0.25">
      <c r="A47" t="str">
        <f>VLOOKUP(Tabla2[[#This Row],[Pedido]],'[1]Zarpe efectivo'!$A:$B,2,0)</f>
        <v>EFECTIVO</v>
      </c>
      <c r="B47" t="s">
        <v>15</v>
      </c>
      <c r="C47" t="s">
        <v>16</v>
      </c>
      <c r="D47">
        <v>40360588</v>
      </c>
      <c r="E47" t="s">
        <v>17</v>
      </c>
      <c r="F47">
        <v>1011558</v>
      </c>
      <c r="G47" t="s">
        <v>34</v>
      </c>
      <c r="H47" t="s">
        <v>35</v>
      </c>
      <c r="I47" s="9">
        <v>44925</v>
      </c>
      <c r="J47" s="9">
        <v>44932</v>
      </c>
      <c r="K47" s="9">
        <v>44953</v>
      </c>
      <c r="L47" t="s">
        <v>20</v>
      </c>
      <c r="M47">
        <v>23982.560000000001</v>
      </c>
      <c r="N47" t="s">
        <v>17</v>
      </c>
      <c r="O47">
        <v>1</v>
      </c>
    </row>
    <row r="48" spans="1:15" hidden="1" x14ac:dyDescent="0.25">
      <c r="A48" t="str">
        <f>VLOOKUP(Tabla2[[#This Row],[Pedido]],'[1]Zarpe efectivo'!$A:$B,2,0)</f>
        <v>EFECTIVO</v>
      </c>
      <c r="B48" t="s">
        <v>15</v>
      </c>
      <c r="C48" t="s">
        <v>16</v>
      </c>
      <c r="D48">
        <v>40360589</v>
      </c>
      <c r="E48" t="s">
        <v>17</v>
      </c>
      <c r="F48">
        <v>1011558</v>
      </c>
      <c r="G48" t="s">
        <v>34</v>
      </c>
      <c r="H48" t="s">
        <v>35</v>
      </c>
      <c r="I48" s="9">
        <v>44925</v>
      </c>
      <c r="J48" s="9">
        <v>44932</v>
      </c>
      <c r="K48" s="9">
        <v>44953</v>
      </c>
      <c r="L48" t="s">
        <v>20</v>
      </c>
      <c r="M48">
        <v>23999.66</v>
      </c>
      <c r="N48" t="s">
        <v>17</v>
      </c>
      <c r="O48">
        <v>1</v>
      </c>
    </row>
    <row r="49" spans="1:15" hidden="1" x14ac:dyDescent="0.25">
      <c r="A49" t="str">
        <f>VLOOKUP(Tabla2[[#This Row],[Pedido]],'[1]Zarpe efectivo'!$A:$B,2,0)</f>
        <v>EFECTIVO</v>
      </c>
      <c r="B49" t="s">
        <v>15</v>
      </c>
      <c r="C49" t="s">
        <v>16</v>
      </c>
      <c r="D49">
        <v>40354507</v>
      </c>
      <c r="E49" t="s">
        <v>17</v>
      </c>
      <c r="F49">
        <v>1011558</v>
      </c>
      <c r="G49" t="s">
        <v>33</v>
      </c>
      <c r="H49" t="s">
        <v>35</v>
      </c>
      <c r="I49" s="9">
        <v>44929</v>
      </c>
      <c r="J49" s="9">
        <v>44932</v>
      </c>
      <c r="K49" s="9">
        <v>44953</v>
      </c>
      <c r="L49" t="s">
        <v>21</v>
      </c>
      <c r="M49">
        <v>23999.38</v>
      </c>
      <c r="N49" t="s">
        <v>17</v>
      </c>
      <c r="O49">
        <v>1</v>
      </c>
    </row>
    <row r="50" spans="1:15" hidden="1" x14ac:dyDescent="0.25">
      <c r="A50" t="str">
        <f>VLOOKUP(Tabla2[[#This Row],[Pedido]],'[1]Zarpe efectivo'!$A:$B,2,0)</f>
        <v>PENDIENTE</v>
      </c>
      <c r="B50" t="s">
        <v>15</v>
      </c>
      <c r="C50" t="s">
        <v>16</v>
      </c>
      <c r="D50">
        <v>40364012</v>
      </c>
      <c r="E50" t="s">
        <v>36</v>
      </c>
      <c r="F50">
        <v>1022709</v>
      </c>
      <c r="G50" t="s">
        <v>37</v>
      </c>
      <c r="H50" t="s">
        <v>30</v>
      </c>
      <c r="I50" s="9">
        <v>44951</v>
      </c>
      <c r="J50" s="9">
        <v>44954</v>
      </c>
      <c r="K50" s="9">
        <v>44969</v>
      </c>
      <c r="L50" t="s">
        <v>21</v>
      </c>
      <c r="M50">
        <v>23995.54</v>
      </c>
      <c r="N50" t="s">
        <v>17</v>
      </c>
      <c r="O50">
        <v>1</v>
      </c>
    </row>
    <row r="51" spans="1:15" hidden="1" x14ac:dyDescent="0.25">
      <c r="A51" t="str">
        <f>VLOOKUP(Tabla2[[#This Row],[Pedido]],'[1]Zarpe efectivo'!$A:$B,2,0)</f>
        <v>EFECTIVO</v>
      </c>
      <c r="B51" t="s">
        <v>15</v>
      </c>
      <c r="C51" t="s">
        <v>16</v>
      </c>
      <c r="D51">
        <v>40359447</v>
      </c>
      <c r="E51" t="s">
        <v>17</v>
      </c>
      <c r="F51">
        <v>1022709</v>
      </c>
      <c r="G51" t="s">
        <v>33</v>
      </c>
      <c r="H51" t="s">
        <v>35</v>
      </c>
      <c r="I51" s="9">
        <v>44930</v>
      </c>
      <c r="J51" s="9">
        <v>44932</v>
      </c>
      <c r="K51" s="9">
        <v>44953</v>
      </c>
      <c r="L51" t="s">
        <v>21</v>
      </c>
      <c r="M51">
        <v>23997.32</v>
      </c>
      <c r="N51" t="s">
        <v>17</v>
      </c>
      <c r="O51">
        <v>1</v>
      </c>
    </row>
    <row r="52" spans="1:15" hidden="1" x14ac:dyDescent="0.25">
      <c r="A52" t="str">
        <f>VLOOKUP(Tabla2[[#This Row],[Pedido]],'[1]Zarpe efectivo'!$A:$B,2,0)</f>
        <v>EFECTIVO</v>
      </c>
      <c r="B52" t="s">
        <v>15</v>
      </c>
      <c r="C52" t="s">
        <v>16</v>
      </c>
      <c r="D52">
        <v>40359448</v>
      </c>
      <c r="E52" t="s">
        <v>17</v>
      </c>
      <c r="F52">
        <v>1022709</v>
      </c>
      <c r="G52" t="s">
        <v>33</v>
      </c>
      <c r="H52" t="s">
        <v>35</v>
      </c>
      <c r="I52" s="9">
        <v>44929</v>
      </c>
      <c r="J52" s="9">
        <v>44932</v>
      </c>
      <c r="K52" s="9">
        <v>44953</v>
      </c>
      <c r="L52" t="s">
        <v>21</v>
      </c>
      <c r="M52">
        <v>14983.69</v>
      </c>
      <c r="N52" t="s">
        <v>17</v>
      </c>
      <c r="O52">
        <v>1</v>
      </c>
    </row>
    <row r="53" spans="1:15" hidden="1" x14ac:dyDescent="0.25">
      <c r="A53" t="str">
        <f>VLOOKUP(Tabla2[[#This Row],[Pedido]],'[1]Zarpe efectivo'!$A:$B,2,0)</f>
        <v>EFECTIVO</v>
      </c>
      <c r="B53" t="s">
        <v>15</v>
      </c>
      <c r="C53" t="s">
        <v>16</v>
      </c>
      <c r="D53">
        <v>40359448</v>
      </c>
      <c r="E53" t="s">
        <v>17</v>
      </c>
      <c r="F53">
        <v>1022709</v>
      </c>
      <c r="G53" t="s">
        <v>33</v>
      </c>
      <c r="H53" t="s">
        <v>35</v>
      </c>
      <c r="I53" s="9">
        <v>44930</v>
      </c>
      <c r="J53" s="9">
        <v>44932</v>
      </c>
      <c r="K53" s="9">
        <v>44953</v>
      </c>
      <c r="L53" t="s">
        <v>21</v>
      </c>
      <c r="M53">
        <v>8994.4699999999993</v>
      </c>
      <c r="N53" t="s">
        <v>17</v>
      </c>
      <c r="O53">
        <v>1</v>
      </c>
    </row>
    <row r="54" spans="1:15" hidden="1" x14ac:dyDescent="0.25">
      <c r="A54" t="str">
        <f>VLOOKUP(Tabla2[[#This Row],[Pedido]],'[1]Zarpe efectivo'!$A:$B,2,0)</f>
        <v>EFECTIVO</v>
      </c>
      <c r="B54" t="s">
        <v>15</v>
      </c>
      <c r="C54" t="s">
        <v>16</v>
      </c>
      <c r="D54">
        <v>40349809</v>
      </c>
      <c r="E54" t="s">
        <v>17</v>
      </c>
      <c r="F54">
        <v>1020944</v>
      </c>
      <c r="G54" t="s">
        <v>38</v>
      </c>
      <c r="H54" t="s">
        <v>26</v>
      </c>
      <c r="I54" s="9">
        <v>44925</v>
      </c>
      <c r="J54" s="9">
        <v>44933</v>
      </c>
      <c r="K54" s="9">
        <v>44950</v>
      </c>
      <c r="L54" t="s">
        <v>39</v>
      </c>
      <c r="M54">
        <v>15931.06</v>
      </c>
      <c r="N54" t="s">
        <v>17</v>
      </c>
      <c r="O54">
        <v>1</v>
      </c>
    </row>
    <row r="55" spans="1:15" hidden="1" x14ac:dyDescent="0.25">
      <c r="A55" t="str">
        <f>VLOOKUP(Tabla2[[#This Row],[Pedido]],'[1]Zarpe efectivo'!$A:$B,2,0)</f>
        <v>EFECTIVO</v>
      </c>
      <c r="B55" t="s">
        <v>15</v>
      </c>
      <c r="C55" t="s">
        <v>16</v>
      </c>
      <c r="D55">
        <v>40349809</v>
      </c>
      <c r="E55" t="s">
        <v>17</v>
      </c>
      <c r="F55">
        <v>1020944</v>
      </c>
      <c r="G55" t="s">
        <v>38</v>
      </c>
      <c r="H55" t="s">
        <v>26</v>
      </c>
      <c r="I55" s="9">
        <v>44924</v>
      </c>
      <c r="J55" s="9">
        <v>44933</v>
      </c>
      <c r="K55" s="9">
        <v>44950</v>
      </c>
      <c r="L55" t="s">
        <v>39</v>
      </c>
      <c r="M55">
        <v>7990.85</v>
      </c>
      <c r="N55" t="s">
        <v>17</v>
      </c>
      <c r="O55">
        <v>1</v>
      </c>
    </row>
    <row r="56" spans="1:15" hidden="1" x14ac:dyDescent="0.25">
      <c r="A56" t="str">
        <f>VLOOKUP(Tabla2[[#This Row],[Pedido]],'[1]Zarpe efectivo'!$A:$B,2,0)</f>
        <v>EFECTIVO</v>
      </c>
      <c r="B56" t="s">
        <v>15</v>
      </c>
      <c r="C56" t="s">
        <v>16</v>
      </c>
      <c r="D56">
        <v>40352528</v>
      </c>
      <c r="E56" t="s">
        <v>17</v>
      </c>
      <c r="F56">
        <v>1023433</v>
      </c>
      <c r="G56" t="s">
        <v>38</v>
      </c>
      <c r="H56" t="s">
        <v>30</v>
      </c>
      <c r="I56" s="9">
        <v>44925</v>
      </c>
      <c r="J56" s="9">
        <v>44933</v>
      </c>
      <c r="K56" s="9">
        <v>44948</v>
      </c>
      <c r="L56" t="s">
        <v>39</v>
      </c>
      <c r="M56">
        <v>24069.83</v>
      </c>
      <c r="N56" t="s">
        <v>17</v>
      </c>
      <c r="O56">
        <v>1</v>
      </c>
    </row>
    <row r="57" spans="1:15" hidden="1" x14ac:dyDescent="0.25">
      <c r="A57" t="str">
        <f>VLOOKUP(Tabla2[[#This Row],[Pedido]],'[1]Zarpe efectivo'!$A:$B,2,0)</f>
        <v>EFECTIVO</v>
      </c>
      <c r="B57" t="s">
        <v>15</v>
      </c>
      <c r="C57" t="s">
        <v>16</v>
      </c>
      <c r="D57">
        <v>40357160</v>
      </c>
      <c r="E57" t="s">
        <v>17</v>
      </c>
      <c r="F57">
        <v>1021105</v>
      </c>
      <c r="G57" t="s">
        <v>38</v>
      </c>
      <c r="H57" t="s">
        <v>26</v>
      </c>
      <c r="I57" s="9">
        <v>44924</v>
      </c>
      <c r="J57" s="9">
        <v>44933</v>
      </c>
      <c r="K57" s="9">
        <v>44950</v>
      </c>
      <c r="L57" t="s">
        <v>39</v>
      </c>
      <c r="M57">
        <v>22505.29</v>
      </c>
      <c r="N57" t="s">
        <v>17</v>
      </c>
      <c r="O57">
        <v>1</v>
      </c>
    </row>
    <row r="58" spans="1:15" hidden="1" x14ac:dyDescent="0.25">
      <c r="A58" t="str">
        <f>VLOOKUP(Tabla2[[#This Row],[Pedido]],'[1]Zarpe efectivo'!$A:$B,2,0)</f>
        <v>EFECTIVO</v>
      </c>
      <c r="B58" t="s">
        <v>15</v>
      </c>
      <c r="C58" t="s">
        <v>16</v>
      </c>
      <c r="D58">
        <v>40353100</v>
      </c>
      <c r="E58" t="s">
        <v>17</v>
      </c>
      <c r="F58">
        <v>1011421</v>
      </c>
      <c r="G58" t="s">
        <v>38</v>
      </c>
      <c r="H58" t="s">
        <v>30</v>
      </c>
      <c r="I58" s="9">
        <v>44930</v>
      </c>
      <c r="J58" s="9">
        <v>44933</v>
      </c>
      <c r="K58" s="9">
        <v>44948</v>
      </c>
      <c r="L58" t="s">
        <v>39</v>
      </c>
      <c r="M58">
        <v>23985.85</v>
      </c>
      <c r="N58" t="s">
        <v>17</v>
      </c>
      <c r="O58">
        <v>1</v>
      </c>
    </row>
    <row r="59" spans="1:15" hidden="1" x14ac:dyDescent="0.25">
      <c r="A59" t="str">
        <f>VLOOKUP(Tabla2[[#This Row],[Pedido]],'[1]Zarpe efectivo'!$A:$B,2,0)</f>
        <v>EFECTIVO</v>
      </c>
      <c r="B59" t="s">
        <v>15</v>
      </c>
      <c r="C59" t="s">
        <v>16</v>
      </c>
      <c r="D59">
        <v>40353101</v>
      </c>
      <c r="E59" t="s">
        <v>17</v>
      </c>
      <c r="F59">
        <v>1011421</v>
      </c>
      <c r="G59" t="s">
        <v>38</v>
      </c>
      <c r="H59" t="s">
        <v>30</v>
      </c>
      <c r="I59" s="9">
        <v>44930</v>
      </c>
      <c r="J59" s="9">
        <v>44933</v>
      </c>
      <c r="K59" s="9">
        <v>44948</v>
      </c>
      <c r="L59" t="s">
        <v>39</v>
      </c>
      <c r="M59">
        <v>23996.54</v>
      </c>
      <c r="N59" t="s">
        <v>17</v>
      </c>
      <c r="O59">
        <v>1</v>
      </c>
    </row>
    <row r="60" spans="1:15" hidden="1" x14ac:dyDescent="0.25">
      <c r="A60" t="str">
        <f>VLOOKUP(Tabla2[[#This Row],[Pedido]],'[1]Zarpe efectivo'!$A:$B,2,0)</f>
        <v>EFECTIVO</v>
      </c>
      <c r="B60" t="s">
        <v>15</v>
      </c>
      <c r="C60" t="s">
        <v>16</v>
      </c>
      <c r="D60">
        <v>40353102</v>
      </c>
      <c r="E60" t="s">
        <v>17</v>
      </c>
      <c r="F60">
        <v>1011421</v>
      </c>
      <c r="G60" t="s">
        <v>38</v>
      </c>
      <c r="H60" t="s">
        <v>30</v>
      </c>
      <c r="I60" s="9">
        <v>44930</v>
      </c>
      <c r="J60" s="9">
        <v>44933</v>
      </c>
      <c r="K60" s="9">
        <v>44948</v>
      </c>
      <c r="L60" t="s">
        <v>39</v>
      </c>
      <c r="M60">
        <v>23999.84</v>
      </c>
      <c r="N60" t="s">
        <v>17</v>
      </c>
      <c r="O60">
        <v>1</v>
      </c>
    </row>
    <row r="61" spans="1:15" hidden="1" x14ac:dyDescent="0.25">
      <c r="A61" t="str">
        <f>VLOOKUP(Tabla2[[#This Row],[Pedido]],'[1]Zarpe efectivo'!$A:$B,2,0)</f>
        <v>EFECTIVO</v>
      </c>
      <c r="B61" t="s">
        <v>15</v>
      </c>
      <c r="C61" t="s">
        <v>16</v>
      </c>
      <c r="D61">
        <v>40354040</v>
      </c>
      <c r="E61" t="s">
        <v>17</v>
      </c>
      <c r="F61">
        <v>1020925</v>
      </c>
      <c r="G61" t="s">
        <v>38</v>
      </c>
      <c r="H61" t="s">
        <v>26</v>
      </c>
      <c r="I61" s="9">
        <v>44931</v>
      </c>
      <c r="J61" s="9">
        <v>44933</v>
      </c>
      <c r="K61" s="9">
        <v>44950</v>
      </c>
      <c r="L61" t="s">
        <v>39</v>
      </c>
      <c r="M61">
        <v>23780.25</v>
      </c>
      <c r="N61" t="s">
        <v>17</v>
      </c>
      <c r="O61">
        <v>1</v>
      </c>
    </row>
    <row r="62" spans="1:15" hidden="1" x14ac:dyDescent="0.25">
      <c r="A62" t="str">
        <f>VLOOKUP(Tabla2[[#This Row],[Pedido]],'[1]Zarpe efectivo'!$A:$B,2,0)</f>
        <v>EFECTIVO</v>
      </c>
      <c r="B62" t="s">
        <v>15</v>
      </c>
      <c r="C62" t="s">
        <v>16</v>
      </c>
      <c r="D62">
        <v>40355351</v>
      </c>
      <c r="E62" t="s">
        <v>17</v>
      </c>
      <c r="F62">
        <v>1011421</v>
      </c>
      <c r="G62" t="s">
        <v>38</v>
      </c>
      <c r="H62" t="s">
        <v>30</v>
      </c>
      <c r="I62" s="9">
        <v>44930</v>
      </c>
      <c r="J62" s="9">
        <v>44933</v>
      </c>
      <c r="K62" s="9">
        <v>44948</v>
      </c>
      <c r="L62" t="s">
        <v>39</v>
      </c>
      <c r="M62">
        <v>23969.599999999999</v>
      </c>
      <c r="N62" t="s">
        <v>17</v>
      </c>
      <c r="O62">
        <v>1</v>
      </c>
    </row>
    <row r="63" spans="1:15" hidden="1" x14ac:dyDescent="0.25">
      <c r="A63" t="str">
        <f>VLOOKUP(Tabla2[[#This Row],[Pedido]],'[1]Zarpe efectivo'!$A:$B,2,0)</f>
        <v>EFECTIVO</v>
      </c>
      <c r="B63" t="s">
        <v>15</v>
      </c>
      <c r="C63" t="s">
        <v>16</v>
      </c>
      <c r="D63">
        <v>40360572</v>
      </c>
      <c r="E63" t="s">
        <v>17</v>
      </c>
      <c r="F63">
        <v>1020848</v>
      </c>
      <c r="G63" t="s">
        <v>38</v>
      </c>
      <c r="H63" t="s">
        <v>26</v>
      </c>
      <c r="I63" s="9">
        <v>44929</v>
      </c>
      <c r="J63" s="9">
        <v>44933</v>
      </c>
      <c r="K63" s="9">
        <v>44950</v>
      </c>
      <c r="L63" t="s">
        <v>39</v>
      </c>
      <c r="M63">
        <v>24012.55</v>
      </c>
      <c r="N63" t="s">
        <v>17</v>
      </c>
      <c r="O63">
        <v>1</v>
      </c>
    </row>
    <row r="64" spans="1:15" hidden="1" x14ac:dyDescent="0.25">
      <c r="A64" t="str">
        <f>VLOOKUP(Tabla2[[#This Row],[Pedido]],'[1]Zarpe efectivo'!$A:$B,2,0)</f>
        <v>EFECTIVO</v>
      </c>
      <c r="B64" t="s">
        <v>15</v>
      </c>
      <c r="C64" t="s">
        <v>16</v>
      </c>
      <c r="D64">
        <v>40354513</v>
      </c>
      <c r="E64" t="s">
        <v>17</v>
      </c>
      <c r="F64">
        <v>1011558</v>
      </c>
      <c r="G64" t="s">
        <v>40</v>
      </c>
      <c r="H64" t="s">
        <v>35</v>
      </c>
      <c r="I64" s="9">
        <v>44933</v>
      </c>
      <c r="J64" s="9">
        <v>44938</v>
      </c>
      <c r="K64" s="9">
        <v>44959</v>
      </c>
      <c r="L64" t="s">
        <v>20</v>
      </c>
      <c r="M64">
        <v>23997.14</v>
      </c>
      <c r="N64" t="s">
        <v>17</v>
      </c>
      <c r="O64">
        <v>1</v>
      </c>
    </row>
    <row r="65" spans="1:15" hidden="1" x14ac:dyDescent="0.25">
      <c r="A65" t="str">
        <f>VLOOKUP(Tabla2[[#This Row],[Pedido]],'[1]Zarpe efectivo'!$A:$B,2,0)</f>
        <v>EFECTIVO</v>
      </c>
      <c r="B65" t="s">
        <v>15</v>
      </c>
      <c r="C65" t="s">
        <v>16</v>
      </c>
      <c r="D65">
        <v>40354514</v>
      </c>
      <c r="E65" t="s">
        <v>17</v>
      </c>
      <c r="F65">
        <v>1011558</v>
      </c>
      <c r="G65" t="s">
        <v>40</v>
      </c>
      <c r="H65" t="s">
        <v>35</v>
      </c>
      <c r="I65" s="9">
        <v>44933</v>
      </c>
      <c r="J65" s="9">
        <v>44938</v>
      </c>
      <c r="K65" s="9">
        <v>44959</v>
      </c>
      <c r="L65" t="s">
        <v>20</v>
      </c>
      <c r="M65">
        <v>23995.4</v>
      </c>
      <c r="N65" t="s">
        <v>17</v>
      </c>
      <c r="O65">
        <v>1</v>
      </c>
    </row>
    <row r="66" spans="1:15" hidden="1" x14ac:dyDescent="0.25">
      <c r="A66" t="str">
        <f>VLOOKUP(Tabla2[[#This Row],[Pedido]],'[1]Zarpe efectivo'!$A:$B,2,0)</f>
        <v>EFECTIVO</v>
      </c>
      <c r="B66" t="s">
        <v>15</v>
      </c>
      <c r="C66" t="s">
        <v>16</v>
      </c>
      <c r="D66">
        <v>40360518</v>
      </c>
      <c r="E66" t="s">
        <v>17</v>
      </c>
      <c r="F66">
        <v>1021868</v>
      </c>
      <c r="G66" t="s">
        <v>40</v>
      </c>
      <c r="H66" t="s">
        <v>26</v>
      </c>
      <c r="I66" s="9">
        <v>44936</v>
      </c>
      <c r="J66" s="9">
        <v>44938</v>
      </c>
      <c r="K66" s="9">
        <v>44955</v>
      </c>
      <c r="L66" t="s">
        <v>20</v>
      </c>
      <c r="M66">
        <v>23959.39</v>
      </c>
      <c r="N66" t="s">
        <v>17</v>
      </c>
      <c r="O66">
        <v>1</v>
      </c>
    </row>
    <row r="67" spans="1:15" hidden="1" x14ac:dyDescent="0.25">
      <c r="A67" t="str">
        <f>VLOOKUP(Tabla2[[#This Row],[Pedido]],'[1]Zarpe efectivo'!$A:$B,2,0)</f>
        <v>EFECTIVO</v>
      </c>
      <c r="B67" t="s">
        <v>15</v>
      </c>
      <c r="C67" t="s">
        <v>16</v>
      </c>
      <c r="D67">
        <v>40360737</v>
      </c>
      <c r="E67" t="s">
        <v>17</v>
      </c>
      <c r="F67">
        <v>1030821</v>
      </c>
      <c r="G67" t="s">
        <v>40</v>
      </c>
      <c r="H67" t="s">
        <v>26</v>
      </c>
      <c r="I67" s="9">
        <v>44935</v>
      </c>
      <c r="J67" s="9">
        <v>44938</v>
      </c>
      <c r="K67" s="9">
        <v>44955</v>
      </c>
      <c r="L67" t="s">
        <v>20</v>
      </c>
      <c r="M67">
        <v>24000</v>
      </c>
      <c r="N67" t="s">
        <v>17</v>
      </c>
      <c r="O67">
        <v>1</v>
      </c>
    </row>
    <row r="68" spans="1:15" hidden="1" x14ac:dyDescent="0.25">
      <c r="A68" t="str">
        <f>VLOOKUP(Tabla2[[#This Row],[Pedido]],'[1]Zarpe efectivo'!$A:$B,2,0)</f>
        <v>EFECTIVO</v>
      </c>
      <c r="B68" t="s">
        <v>15</v>
      </c>
      <c r="C68" t="s">
        <v>16</v>
      </c>
      <c r="D68">
        <v>40347174</v>
      </c>
      <c r="E68" t="s">
        <v>17</v>
      </c>
      <c r="F68">
        <v>1021385</v>
      </c>
      <c r="G68" t="s">
        <v>41</v>
      </c>
      <c r="H68" t="s">
        <v>23</v>
      </c>
      <c r="I68" s="9">
        <v>44919</v>
      </c>
      <c r="J68" s="9">
        <v>44939</v>
      </c>
      <c r="K68" s="9">
        <v>44946</v>
      </c>
      <c r="L68" t="s">
        <v>28</v>
      </c>
      <c r="M68">
        <v>11101.42</v>
      </c>
      <c r="N68" t="s">
        <v>17</v>
      </c>
      <c r="O68">
        <v>1</v>
      </c>
    </row>
    <row r="69" spans="1:15" hidden="1" x14ac:dyDescent="0.25">
      <c r="A69" t="str">
        <f>VLOOKUP(Tabla2[[#This Row],[Pedido]],'[1]Zarpe efectivo'!$A:$B,2,0)</f>
        <v>EFECTIVO</v>
      </c>
      <c r="B69" t="s">
        <v>15</v>
      </c>
      <c r="C69" t="s">
        <v>16</v>
      </c>
      <c r="D69">
        <v>40347174</v>
      </c>
      <c r="E69" t="s">
        <v>17</v>
      </c>
      <c r="F69">
        <v>1021596</v>
      </c>
      <c r="G69" t="s">
        <v>41</v>
      </c>
      <c r="H69" t="s">
        <v>23</v>
      </c>
      <c r="I69" s="9">
        <v>44919</v>
      </c>
      <c r="J69" s="9">
        <v>44939</v>
      </c>
      <c r="K69" s="9">
        <v>44946</v>
      </c>
      <c r="L69" t="s">
        <v>28</v>
      </c>
      <c r="M69">
        <v>8494.57</v>
      </c>
      <c r="N69" t="s">
        <v>17</v>
      </c>
      <c r="O69">
        <v>1</v>
      </c>
    </row>
    <row r="70" spans="1:15" hidden="1" x14ac:dyDescent="0.25">
      <c r="A70" t="str">
        <f>VLOOKUP(Tabla2[[#This Row],[Pedido]],'[1]Zarpe efectivo'!$A:$B,2,0)</f>
        <v>EFECTIVO</v>
      </c>
      <c r="B70" t="s">
        <v>15</v>
      </c>
      <c r="C70" t="s">
        <v>16</v>
      </c>
      <c r="D70">
        <v>40347174</v>
      </c>
      <c r="E70" t="s">
        <v>17</v>
      </c>
      <c r="F70">
        <v>1021596</v>
      </c>
      <c r="G70" t="s">
        <v>41</v>
      </c>
      <c r="H70" t="s">
        <v>23</v>
      </c>
      <c r="I70" s="9">
        <v>44922</v>
      </c>
      <c r="J70" s="9">
        <v>44939</v>
      </c>
      <c r="K70" s="9">
        <v>44946</v>
      </c>
      <c r="L70" t="s">
        <v>28</v>
      </c>
      <c r="M70">
        <v>5774.45</v>
      </c>
      <c r="N70" t="s">
        <v>17</v>
      </c>
      <c r="O70">
        <v>1</v>
      </c>
    </row>
    <row r="71" spans="1:15" hidden="1" x14ac:dyDescent="0.25">
      <c r="A71" t="str">
        <f>VLOOKUP(Tabla2[[#This Row],[Pedido]],'[1]Zarpe efectivo'!$A:$B,2,0)</f>
        <v>EFECTIVO</v>
      </c>
      <c r="B71" t="s">
        <v>15</v>
      </c>
      <c r="C71" t="s">
        <v>16</v>
      </c>
      <c r="D71">
        <v>40353155</v>
      </c>
      <c r="E71" t="s">
        <v>17</v>
      </c>
      <c r="F71">
        <v>1020412</v>
      </c>
      <c r="G71" t="s">
        <v>42</v>
      </c>
      <c r="H71" t="s">
        <v>30</v>
      </c>
      <c r="I71" s="9">
        <v>44925</v>
      </c>
      <c r="J71" s="9">
        <v>44939</v>
      </c>
      <c r="K71" s="9">
        <v>44954</v>
      </c>
      <c r="L71" t="s">
        <v>32</v>
      </c>
      <c r="M71">
        <v>11201.84</v>
      </c>
      <c r="N71" t="s">
        <v>17</v>
      </c>
      <c r="O71">
        <v>1</v>
      </c>
    </row>
    <row r="72" spans="1:15" hidden="1" x14ac:dyDescent="0.25">
      <c r="A72" t="str">
        <f>VLOOKUP(Tabla2[[#This Row],[Pedido]],'[1]Zarpe efectivo'!$A:$B,2,0)</f>
        <v>PENDIENTE</v>
      </c>
      <c r="B72" t="s">
        <v>15</v>
      </c>
      <c r="C72" t="s">
        <v>16</v>
      </c>
      <c r="D72">
        <v>40363082</v>
      </c>
      <c r="E72" t="s">
        <v>17</v>
      </c>
      <c r="F72">
        <v>1021385</v>
      </c>
      <c r="G72" t="s">
        <v>43</v>
      </c>
      <c r="H72" t="s">
        <v>23</v>
      </c>
      <c r="I72" s="9">
        <v>44946</v>
      </c>
      <c r="J72" s="9">
        <v>44954</v>
      </c>
      <c r="K72" s="9">
        <v>44961</v>
      </c>
      <c r="L72" t="s">
        <v>39</v>
      </c>
      <c r="M72">
        <v>23995.68</v>
      </c>
      <c r="N72" t="s">
        <v>17</v>
      </c>
      <c r="O72">
        <v>1</v>
      </c>
    </row>
    <row r="73" spans="1:15" hidden="1" x14ac:dyDescent="0.25">
      <c r="A73" t="str">
        <f>VLOOKUP(Tabla2[[#This Row],[Pedido]],'[1]Zarpe efectivo'!$A:$B,2,0)</f>
        <v>PENDIENTE</v>
      </c>
      <c r="B73" t="s">
        <v>15</v>
      </c>
      <c r="C73" t="s">
        <v>16</v>
      </c>
      <c r="D73">
        <v>40363079</v>
      </c>
      <c r="E73" t="s">
        <v>36</v>
      </c>
      <c r="F73">
        <v>1020944</v>
      </c>
      <c r="G73" t="s">
        <v>44</v>
      </c>
      <c r="H73" t="s">
        <v>23</v>
      </c>
      <c r="I73" s="9">
        <v>44950</v>
      </c>
      <c r="J73" s="9">
        <v>44954</v>
      </c>
      <c r="K73" s="9">
        <v>44961</v>
      </c>
      <c r="L73" t="s">
        <v>39</v>
      </c>
      <c r="M73">
        <v>3491.63</v>
      </c>
      <c r="N73" t="s">
        <v>17</v>
      </c>
      <c r="O73">
        <v>1</v>
      </c>
    </row>
    <row r="74" spans="1:15" hidden="1" x14ac:dyDescent="0.25">
      <c r="A74" t="str">
        <f>VLOOKUP(Tabla2[[#This Row],[Pedido]],'[1]Zarpe efectivo'!$A:$B,2,0)</f>
        <v>PENDIENTE</v>
      </c>
      <c r="B74" t="s">
        <v>15</v>
      </c>
      <c r="C74" t="s">
        <v>16</v>
      </c>
      <c r="D74">
        <v>40363079</v>
      </c>
      <c r="E74" t="s">
        <v>36</v>
      </c>
      <c r="F74">
        <v>1020944</v>
      </c>
      <c r="G74" t="s">
        <v>44</v>
      </c>
      <c r="H74" t="s">
        <v>23</v>
      </c>
      <c r="I74" s="9">
        <v>44952</v>
      </c>
      <c r="J74" s="9">
        <v>44954</v>
      </c>
      <c r="K74" s="9">
        <v>44961</v>
      </c>
      <c r="L74" t="s">
        <v>39</v>
      </c>
      <c r="M74">
        <v>20505.7</v>
      </c>
      <c r="N74" t="s">
        <v>17</v>
      </c>
      <c r="O74">
        <v>1</v>
      </c>
    </row>
    <row r="75" spans="1:15" hidden="1" x14ac:dyDescent="0.25">
      <c r="A75" t="str">
        <f>VLOOKUP(Tabla2[[#This Row],[Pedido]],'[1]Zarpe efectivo'!$A:$B,2,0)</f>
        <v>PENDIENTE</v>
      </c>
      <c r="B75" t="s">
        <v>15</v>
      </c>
      <c r="C75" t="s">
        <v>16</v>
      </c>
      <c r="D75">
        <v>40363025</v>
      </c>
      <c r="E75" t="s">
        <v>17</v>
      </c>
      <c r="F75">
        <v>1010877</v>
      </c>
      <c r="G75" t="s">
        <v>43</v>
      </c>
      <c r="H75" t="s">
        <v>23</v>
      </c>
      <c r="I75" s="9">
        <v>44945</v>
      </c>
      <c r="J75" s="9">
        <v>44954</v>
      </c>
      <c r="K75" s="9">
        <v>44961</v>
      </c>
      <c r="L75" t="s">
        <v>39</v>
      </c>
      <c r="M75">
        <v>24000</v>
      </c>
      <c r="N75" t="s">
        <v>17</v>
      </c>
      <c r="O75">
        <v>1</v>
      </c>
    </row>
    <row r="76" spans="1:15" hidden="1" x14ac:dyDescent="0.25">
      <c r="A76" t="str">
        <f>VLOOKUP(Tabla2[[#This Row],[Pedido]],'[1]Zarpe efectivo'!$A:$B,2,0)</f>
        <v>PENDIENTE</v>
      </c>
      <c r="B76" t="s">
        <v>15</v>
      </c>
      <c r="C76" t="s">
        <v>16</v>
      </c>
      <c r="D76">
        <v>40363024</v>
      </c>
      <c r="E76" t="s">
        <v>17</v>
      </c>
      <c r="F76">
        <v>1020367</v>
      </c>
      <c r="G76" t="s">
        <v>43</v>
      </c>
      <c r="H76" t="s">
        <v>23</v>
      </c>
      <c r="I76" s="9">
        <v>44946</v>
      </c>
      <c r="J76" s="9">
        <v>44954</v>
      </c>
      <c r="K76" s="9">
        <v>44961</v>
      </c>
      <c r="L76" t="s">
        <v>39</v>
      </c>
      <c r="M76">
        <v>3406.42</v>
      </c>
      <c r="N76" t="s">
        <v>17</v>
      </c>
      <c r="O76">
        <v>1</v>
      </c>
    </row>
    <row r="77" spans="1:15" hidden="1" x14ac:dyDescent="0.25">
      <c r="A77" t="str">
        <f>VLOOKUP(Tabla2[[#This Row],[Pedido]],'[1]Zarpe efectivo'!$A:$B,2,0)</f>
        <v>PENDIENTE</v>
      </c>
      <c r="B77" t="s">
        <v>15</v>
      </c>
      <c r="C77" t="s">
        <v>16</v>
      </c>
      <c r="D77">
        <v>40363024</v>
      </c>
      <c r="E77" t="s">
        <v>17</v>
      </c>
      <c r="F77">
        <v>1020367</v>
      </c>
      <c r="G77" t="s">
        <v>43</v>
      </c>
      <c r="H77" t="s">
        <v>23</v>
      </c>
      <c r="I77" s="9">
        <v>44947</v>
      </c>
      <c r="J77" s="9">
        <v>44954</v>
      </c>
      <c r="K77" s="9">
        <v>44961</v>
      </c>
      <c r="L77" t="s">
        <v>39</v>
      </c>
      <c r="M77">
        <v>20609.900000000001</v>
      </c>
      <c r="N77" t="s">
        <v>17</v>
      </c>
      <c r="O77">
        <v>1</v>
      </c>
    </row>
    <row r="78" spans="1:15" hidden="1" x14ac:dyDescent="0.25">
      <c r="A78" t="str">
        <f>VLOOKUP(Tabla2[[#This Row],[Pedido]],'[1]Zarpe efectivo'!$A:$B,2,0)</f>
        <v>EFECTIVO</v>
      </c>
      <c r="B78" t="s">
        <v>15</v>
      </c>
      <c r="C78" t="s">
        <v>16</v>
      </c>
      <c r="D78">
        <v>40353155</v>
      </c>
      <c r="E78" t="s">
        <v>17</v>
      </c>
      <c r="F78">
        <v>1020412</v>
      </c>
      <c r="G78" t="s">
        <v>42</v>
      </c>
      <c r="H78" t="s">
        <v>30</v>
      </c>
      <c r="I78" s="9">
        <v>44929</v>
      </c>
      <c r="J78" s="9">
        <v>44939</v>
      </c>
      <c r="K78" s="9">
        <v>44954</v>
      </c>
      <c r="L78" t="s">
        <v>32</v>
      </c>
      <c r="M78">
        <v>12272.34</v>
      </c>
      <c r="N78" t="s">
        <v>17</v>
      </c>
      <c r="O78">
        <v>1</v>
      </c>
    </row>
    <row r="79" spans="1:15" hidden="1" x14ac:dyDescent="0.25">
      <c r="A79" t="str">
        <f>VLOOKUP(Tabla2[[#This Row],[Pedido]],'[1]Zarpe efectivo'!$A:$B,2,0)</f>
        <v>EFECTIVO</v>
      </c>
      <c r="B79" t="s">
        <v>15</v>
      </c>
      <c r="C79" t="s">
        <v>16</v>
      </c>
      <c r="D79">
        <v>40349037</v>
      </c>
      <c r="E79" t="s">
        <v>17</v>
      </c>
      <c r="F79">
        <v>1021101</v>
      </c>
      <c r="G79" t="s">
        <v>42</v>
      </c>
      <c r="H79" t="s">
        <v>30</v>
      </c>
      <c r="I79" s="9">
        <v>44932</v>
      </c>
      <c r="J79" s="9">
        <v>44939</v>
      </c>
      <c r="K79" s="9">
        <v>44954</v>
      </c>
      <c r="L79" t="s">
        <v>32</v>
      </c>
      <c r="M79">
        <v>23715.89</v>
      </c>
      <c r="N79" t="s">
        <v>17</v>
      </c>
      <c r="O79">
        <v>1</v>
      </c>
    </row>
    <row r="80" spans="1:15" hidden="1" x14ac:dyDescent="0.25">
      <c r="A80" t="str">
        <f>VLOOKUP(Tabla2[[#This Row],[Pedido]],'[1]Zarpe efectivo'!$A:$B,2,0)</f>
        <v>EFECTIVO</v>
      </c>
      <c r="B80" t="s">
        <v>15</v>
      </c>
      <c r="C80" t="s">
        <v>16</v>
      </c>
      <c r="D80">
        <v>40352163</v>
      </c>
      <c r="E80" t="s">
        <v>17</v>
      </c>
      <c r="F80">
        <v>1021105</v>
      </c>
      <c r="G80" t="s">
        <v>42</v>
      </c>
      <c r="H80" t="s">
        <v>30</v>
      </c>
      <c r="I80" s="9">
        <v>44932</v>
      </c>
      <c r="J80" s="9">
        <v>44939</v>
      </c>
      <c r="K80" s="9">
        <v>44954</v>
      </c>
      <c r="L80" t="s">
        <v>32</v>
      </c>
      <c r="M80">
        <v>22519.37</v>
      </c>
      <c r="N80" t="s">
        <v>17</v>
      </c>
      <c r="O80">
        <v>1</v>
      </c>
    </row>
    <row r="81" spans="1:15" hidden="1" x14ac:dyDescent="0.25">
      <c r="A81" t="str">
        <f>VLOOKUP(Tabla2[[#This Row],[Pedido]],'[1]Zarpe efectivo'!$A:$B,2,0)</f>
        <v>EFECTIVO</v>
      </c>
      <c r="B81" t="s">
        <v>15</v>
      </c>
      <c r="C81" t="s">
        <v>16</v>
      </c>
      <c r="D81">
        <v>40353099</v>
      </c>
      <c r="E81" t="s">
        <v>17</v>
      </c>
      <c r="F81">
        <v>1021023</v>
      </c>
      <c r="G81" t="s">
        <v>41</v>
      </c>
      <c r="H81" t="s">
        <v>30</v>
      </c>
      <c r="I81" s="9">
        <v>44931</v>
      </c>
      <c r="J81" s="9">
        <v>44939</v>
      </c>
      <c r="K81" s="9">
        <v>44954</v>
      </c>
      <c r="L81" t="s">
        <v>24</v>
      </c>
      <c r="M81">
        <v>24022.57</v>
      </c>
      <c r="N81" t="s">
        <v>17</v>
      </c>
      <c r="O81">
        <v>1</v>
      </c>
    </row>
    <row r="82" spans="1:15" x14ac:dyDescent="0.25">
      <c r="A82" t="e">
        <f>VLOOKUP(Tabla2[[#This Row],[Pedido]],'[1]Zarpe efectivo'!$A:$B,2,0)</f>
        <v>#N/A</v>
      </c>
      <c r="B82" t="s">
        <v>15</v>
      </c>
      <c r="C82" t="s">
        <v>16</v>
      </c>
      <c r="D82">
        <v>40354071</v>
      </c>
      <c r="E82" t="s">
        <v>17</v>
      </c>
      <c r="F82">
        <v>1021976</v>
      </c>
      <c r="G82" t="s">
        <v>41</v>
      </c>
      <c r="H82" t="s">
        <v>30</v>
      </c>
      <c r="I82" s="9">
        <v>44930</v>
      </c>
      <c r="J82" s="9">
        <v>44939</v>
      </c>
      <c r="K82" s="9">
        <v>44954</v>
      </c>
      <c r="L82" t="s">
        <v>24</v>
      </c>
      <c r="M82">
        <v>23999.8</v>
      </c>
      <c r="N82" t="s">
        <v>17</v>
      </c>
      <c r="O82">
        <v>1</v>
      </c>
    </row>
    <row r="83" spans="1:15" hidden="1" x14ac:dyDescent="0.25">
      <c r="A83" t="str">
        <f>VLOOKUP(Tabla2[[#This Row],[Pedido]],'[1]Zarpe efectivo'!$A:$B,2,0)</f>
        <v>EFECTIVO</v>
      </c>
      <c r="B83" t="s">
        <v>15</v>
      </c>
      <c r="C83" t="s">
        <v>16</v>
      </c>
      <c r="D83">
        <v>40354359</v>
      </c>
      <c r="E83" t="s">
        <v>17</v>
      </c>
      <c r="F83">
        <v>1020848</v>
      </c>
      <c r="G83" t="s">
        <v>41</v>
      </c>
      <c r="H83" t="s">
        <v>30</v>
      </c>
      <c r="I83" s="9">
        <v>44931</v>
      </c>
      <c r="J83" s="9">
        <v>44939</v>
      </c>
      <c r="K83" s="9">
        <v>44954</v>
      </c>
      <c r="L83" t="s">
        <v>24</v>
      </c>
      <c r="M83">
        <v>23965.19</v>
      </c>
      <c r="N83" t="s">
        <v>17</v>
      </c>
      <c r="O83">
        <v>1</v>
      </c>
    </row>
    <row r="84" spans="1:15" hidden="1" x14ac:dyDescent="0.25">
      <c r="A84" t="str">
        <f>VLOOKUP(Tabla2[[#This Row],[Pedido]],'[1]Zarpe efectivo'!$A:$B,2,0)</f>
        <v>EFECTIVO</v>
      </c>
      <c r="B84" t="s">
        <v>15</v>
      </c>
      <c r="C84" t="s">
        <v>16</v>
      </c>
      <c r="D84">
        <v>40354515</v>
      </c>
      <c r="E84" t="s">
        <v>17</v>
      </c>
      <c r="F84">
        <v>1011558</v>
      </c>
      <c r="G84" t="s">
        <v>45</v>
      </c>
      <c r="H84" t="s">
        <v>35</v>
      </c>
      <c r="I84" s="9">
        <v>44937</v>
      </c>
      <c r="J84" s="9">
        <v>44939</v>
      </c>
      <c r="K84" s="9">
        <v>44960</v>
      </c>
      <c r="L84" t="s">
        <v>21</v>
      </c>
      <c r="M84">
        <v>23987.58</v>
      </c>
      <c r="N84" t="s">
        <v>17</v>
      </c>
      <c r="O84">
        <v>1</v>
      </c>
    </row>
    <row r="85" spans="1:15" hidden="1" x14ac:dyDescent="0.25">
      <c r="A85" t="str">
        <f>VLOOKUP(Tabla2[[#This Row],[Pedido]],'[1]Zarpe efectivo'!$A:$B,2,0)</f>
        <v>EFECTIVO</v>
      </c>
      <c r="B85" t="s">
        <v>15</v>
      </c>
      <c r="C85" t="s">
        <v>16</v>
      </c>
      <c r="D85">
        <v>40354516</v>
      </c>
      <c r="E85" t="s">
        <v>17</v>
      </c>
      <c r="F85">
        <v>1011558</v>
      </c>
      <c r="G85" t="s">
        <v>45</v>
      </c>
      <c r="H85" t="s">
        <v>35</v>
      </c>
      <c r="I85" s="9">
        <v>44937</v>
      </c>
      <c r="J85" s="9">
        <v>44939</v>
      </c>
      <c r="K85" s="9">
        <v>44960</v>
      </c>
      <c r="L85" t="s">
        <v>21</v>
      </c>
      <c r="M85">
        <v>23989.14</v>
      </c>
      <c r="N85" t="s">
        <v>17</v>
      </c>
      <c r="O85">
        <v>1</v>
      </c>
    </row>
    <row r="86" spans="1:15" hidden="1" x14ac:dyDescent="0.25">
      <c r="A86" t="str">
        <f>VLOOKUP(Tabla2[[#This Row],[Pedido]],'[1]Zarpe efectivo'!$A:$B,2,0)</f>
        <v>EFECTIVO</v>
      </c>
      <c r="B86" t="s">
        <v>15</v>
      </c>
      <c r="C86" t="s">
        <v>16</v>
      </c>
      <c r="D86">
        <v>40354517</v>
      </c>
      <c r="E86" t="s">
        <v>17</v>
      </c>
      <c r="F86">
        <v>1011558</v>
      </c>
      <c r="G86" t="s">
        <v>45</v>
      </c>
      <c r="H86" t="s">
        <v>35</v>
      </c>
      <c r="I86" s="9">
        <v>44937</v>
      </c>
      <c r="J86" s="9">
        <v>44939</v>
      </c>
      <c r="K86" s="9">
        <v>44960</v>
      </c>
      <c r="L86" t="s">
        <v>21</v>
      </c>
      <c r="M86">
        <v>23989</v>
      </c>
      <c r="N86" t="s">
        <v>17</v>
      </c>
      <c r="O86">
        <v>1</v>
      </c>
    </row>
    <row r="87" spans="1:15" hidden="1" x14ac:dyDescent="0.25">
      <c r="A87" t="str">
        <f>VLOOKUP(Tabla2[[#This Row],[Pedido]],'[1]Zarpe efectivo'!$A:$B,2,0)</f>
        <v>EFECTIVO</v>
      </c>
      <c r="B87" t="s">
        <v>15</v>
      </c>
      <c r="C87" t="s">
        <v>16</v>
      </c>
      <c r="D87">
        <v>40354518</v>
      </c>
      <c r="E87" t="s">
        <v>17</v>
      </c>
      <c r="F87">
        <v>1011558</v>
      </c>
      <c r="G87" t="s">
        <v>45</v>
      </c>
      <c r="H87" t="s">
        <v>35</v>
      </c>
      <c r="I87" s="9">
        <v>44937</v>
      </c>
      <c r="J87" s="9">
        <v>44939</v>
      </c>
      <c r="K87" s="9">
        <v>44960</v>
      </c>
      <c r="L87" t="s">
        <v>21</v>
      </c>
      <c r="M87">
        <v>23985.02</v>
      </c>
      <c r="N87" t="s">
        <v>17</v>
      </c>
      <c r="O87">
        <v>1</v>
      </c>
    </row>
    <row r="88" spans="1:15" hidden="1" x14ac:dyDescent="0.25">
      <c r="A88" t="str">
        <f>VLOOKUP(Tabla2[[#This Row],[Pedido]],'[1]Zarpe efectivo'!$A:$B,2,0)</f>
        <v>EFECTIVO</v>
      </c>
      <c r="B88" t="s">
        <v>15</v>
      </c>
      <c r="C88" t="s">
        <v>16</v>
      </c>
      <c r="D88">
        <v>40357181</v>
      </c>
      <c r="E88" t="s">
        <v>17</v>
      </c>
      <c r="F88">
        <v>1021023</v>
      </c>
      <c r="G88" t="s">
        <v>45</v>
      </c>
      <c r="H88" t="s">
        <v>30</v>
      </c>
      <c r="I88" s="9">
        <v>44935</v>
      </c>
      <c r="J88" s="9">
        <v>44939</v>
      </c>
      <c r="K88" s="9">
        <v>44954</v>
      </c>
      <c r="L88" t="s">
        <v>21</v>
      </c>
      <c r="M88">
        <v>14897.25</v>
      </c>
      <c r="N88" t="s">
        <v>17</v>
      </c>
      <c r="O88">
        <v>1</v>
      </c>
    </row>
    <row r="89" spans="1:15" hidden="1" x14ac:dyDescent="0.25">
      <c r="A89" t="str">
        <f>VLOOKUP(Tabla2[[#This Row],[Pedido]],'[1]Zarpe efectivo'!$A:$B,2,0)</f>
        <v>EFECTIVO</v>
      </c>
      <c r="B89" t="s">
        <v>15</v>
      </c>
      <c r="C89" t="s">
        <v>16</v>
      </c>
      <c r="D89">
        <v>40357181</v>
      </c>
      <c r="E89" t="s">
        <v>17</v>
      </c>
      <c r="F89">
        <v>1021023</v>
      </c>
      <c r="G89" t="s">
        <v>45</v>
      </c>
      <c r="H89" t="s">
        <v>30</v>
      </c>
      <c r="I89" s="9">
        <v>44935</v>
      </c>
      <c r="J89" s="9">
        <v>44939</v>
      </c>
      <c r="K89" s="9">
        <v>44954</v>
      </c>
      <c r="L89" t="s">
        <v>21</v>
      </c>
      <c r="M89">
        <v>9081.1200000000008</v>
      </c>
      <c r="N89" t="s">
        <v>17</v>
      </c>
      <c r="O89">
        <v>1</v>
      </c>
    </row>
    <row r="90" spans="1:15" hidden="1" x14ac:dyDescent="0.25">
      <c r="A90" t="str">
        <f>VLOOKUP(Tabla2[[#This Row],[Pedido]],'[1]Zarpe efectivo'!$A:$B,2,0)</f>
        <v>EFECTIVO</v>
      </c>
      <c r="B90" t="s">
        <v>15</v>
      </c>
      <c r="C90" t="s">
        <v>16</v>
      </c>
      <c r="D90">
        <v>40357828</v>
      </c>
      <c r="E90" t="s">
        <v>17</v>
      </c>
      <c r="F90">
        <v>1011421</v>
      </c>
      <c r="G90" t="s">
        <v>45</v>
      </c>
      <c r="H90" t="s">
        <v>30</v>
      </c>
      <c r="I90" s="9">
        <v>44935</v>
      </c>
      <c r="J90" s="9">
        <v>44939</v>
      </c>
      <c r="K90" s="9">
        <v>44954</v>
      </c>
      <c r="L90" t="s">
        <v>21</v>
      </c>
      <c r="M90">
        <v>23992.9</v>
      </c>
      <c r="N90" t="s">
        <v>17</v>
      </c>
      <c r="O90">
        <v>1</v>
      </c>
    </row>
    <row r="91" spans="1:15" hidden="1" x14ac:dyDescent="0.25">
      <c r="A91" t="str">
        <f>VLOOKUP(Tabla2[[#This Row],[Pedido]],'[1]Zarpe efectivo'!$A:$B,2,0)</f>
        <v>EFECTIVO</v>
      </c>
      <c r="B91" t="s">
        <v>15</v>
      </c>
      <c r="C91" t="s">
        <v>16</v>
      </c>
      <c r="D91">
        <v>40357829</v>
      </c>
      <c r="E91" t="s">
        <v>17</v>
      </c>
      <c r="F91">
        <v>1011421</v>
      </c>
      <c r="G91" t="s">
        <v>45</v>
      </c>
      <c r="H91" t="s">
        <v>30</v>
      </c>
      <c r="I91" s="9">
        <v>44935</v>
      </c>
      <c r="J91" s="9">
        <v>44939</v>
      </c>
      <c r="K91" s="9">
        <v>44954</v>
      </c>
      <c r="L91" t="s">
        <v>21</v>
      </c>
      <c r="M91">
        <v>23989.21</v>
      </c>
      <c r="N91" t="s">
        <v>17</v>
      </c>
      <c r="O91">
        <v>1</v>
      </c>
    </row>
    <row r="92" spans="1:15" hidden="1" x14ac:dyDescent="0.25">
      <c r="A92" t="str">
        <f>VLOOKUP(Tabla2[[#This Row],[Pedido]],'[1]Zarpe efectivo'!$A:$B,2,0)</f>
        <v>EFECTIVO</v>
      </c>
      <c r="B92" t="s">
        <v>15</v>
      </c>
      <c r="C92" t="s">
        <v>16</v>
      </c>
      <c r="D92">
        <v>40357845</v>
      </c>
      <c r="E92" t="s">
        <v>17</v>
      </c>
      <c r="F92">
        <v>1021078</v>
      </c>
      <c r="G92" t="s">
        <v>41</v>
      </c>
      <c r="H92" t="s">
        <v>30</v>
      </c>
      <c r="I92" s="9">
        <v>44930</v>
      </c>
      <c r="J92" s="9">
        <v>44939</v>
      </c>
      <c r="K92" s="9">
        <v>44954</v>
      </c>
      <c r="L92" t="s">
        <v>24</v>
      </c>
      <c r="M92">
        <v>10916.68</v>
      </c>
      <c r="N92" t="s">
        <v>17</v>
      </c>
      <c r="O92">
        <v>1</v>
      </c>
    </row>
    <row r="93" spans="1:15" hidden="1" x14ac:dyDescent="0.25">
      <c r="A93" t="str">
        <f>VLOOKUP(Tabla2[[#This Row],[Pedido]],'[1]Zarpe efectivo'!$A:$B,2,0)</f>
        <v>EFECTIVO</v>
      </c>
      <c r="B93" t="s">
        <v>15</v>
      </c>
      <c r="C93" t="s">
        <v>16</v>
      </c>
      <c r="D93">
        <v>40357845</v>
      </c>
      <c r="E93" t="s">
        <v>17</v>
      </c>
      <c r="F93">
        <v>1021078</v>
      </c>
      <c r="G93" t="s">
        <v>41</v>
      </c>
      <c r="H93" t="s">
        <v>30</v>
      </c>
      <c r="I93" s="9">
        <v>44932</v>
      </c>
      <c r="J93" s="9">
        <v>44939</v>
      </c>
      <c r="K93" s="9">
        <v>44954</v>
      </c>
      <c r="L93" t="s">
        <v>24</v>
      </c>
      <c r="M93">
        <v>13087.74</v>
      </c>
      <c r="N93" t="s">
        <v>17</v>
      </c>
      <c r="O93">
        <v>1</v>
      </c>
    </row>
    <row r="94" spans="1:15" hidden="1" x14ac:dyDescent="0.25">
      <c r="A94" t="str">
        <f>VLOOKUP(Tabla2[[#This Row],[Pedido]],'[1]Zarpe efectivo'!$A:$B,2,0)</f>
        <v>EFECTIVO</v>
      </c>
      <c r="B94" t="s">
        <v>15</v>
      </c>
      <c r="C94" t="s">
        <v>16</v>
      </c>
      <c r="D94">
        <v>40357847</v>
      </c>
      <c r="E94" t="s">
        <v>17</v>
      </c>
      <c r="F94">
        <v>1020367</v>
      </c>
      <c r="G94" t="s">
        <v>41</v>
      </c>
      <c r="H94" t="s">
        <v>30</v>
      </c>
      <c r="I94" s="9">
        <v>44931</v>
      </c>
      <c r="J94" s="9">
        <v>44939</v>
      </c>
      <c r="K94" s="9">
        <v>44954</v>
      </c>
      <c r="L94" t="s">
        <v>24</v>
      </c>
      <c r="M94">
        <v>23953.95</v>
      </c>
      <c r="N94" t="s">
        <v>17</v>
      </c>
      <c r="O94">
        <v>1</v>
      </c>
    </row>
    <row r="95" spans="1:15" hidden="1" x14ac:dyDescent="0.25">
      <c r="A95" t="str">
        <f>VLOOKUP(Tabla2[[#This Row],[Pedido]],'[1]Zarpe efectivo'!$A:$B,2,0)</f>
        <v>EFECTIVO</v>
      </c>
      <c r="B95" t="s">
        <v>15</v>
      </c>
      <c r="C95" t="s">
        <v>16</v>
      </c>
      <c r="D95">
        <v>40359390</v>
      </c>
      <c r="E95" t="s">
        <v>17</v>
      </c>
      <c r="F95">
        <v>1021385</v>
      </c>
      <c r="G95" t="s">
        <v>45</v>
      </c>
      <c r="H95" t="s">
        <v>35</v>
      </c>
      <c r="I95" s="9">
        <v>44936</v>
      </c>
      <c r="J95" s="9">
        <v>44939</v>
      </c>
      <c r="K95" s="9">
        <v>44960</v>
      </c>
      <c r="L95" t="s">
        <v>21</v>
      </c>
      <c r="M95">
        <v>23006.53</v>
      </c>
      <c r="N95" t="s">
        <v>17</v>
      </c>
      <c r="O95">
        <v>1</v>
      </c>
    </row>
    <row r="96" spans="1:15" hidden="1" x14ac:dyDescent="0.25">
      <c r="A96" t="str">
        <f>VLOOKUP(Tabla2[[#This Row],[Pedido]],'[1]Zarpe efectivo'!$A:$B,2,0)</f>
        <v>EFECTIVO</v>
      </c>
      <c r="B96" t="s">
        <v>15</v>
      </c>
      <c r="C96" t="s">
        <v>16</v>
      </c>
      <c r="D96">
        <v>40359390</v>
      </c>
      <c r="E96" t="s">
        <v>17</v>
      </c>
      <c r="F96">
        <v>1020017</v>
      </c>
      <c r="G96" t="s">
        <v>45</v>
      </c>
      <c r="H96" t="s">
        <v>35</v>
      </c>
      <c r="I96" s="9">
        <v>44936</v>
      </c>
      <c r="J96" s="9">
        <v>44939</v>
      </c>
      <c r="K96" s="9">
        <v>44960</v>
      </c>
      <c r="L96" t="s">
        <v>21</v>
      </c>
      <c r="M96">
        <v>1014.83</v>
      </c>
      <c r="N96" t="s">
        <v>17</v>
      </c>
      <c r="O96">
        <v>1</v>
      </c>
    </row>
    <row r="97" spans="1:15" hidden="1" x14ac:dyDescent="0.25">
      <c r="A97" t="str">
        <f>VLOOKUP(Tabla2[[#This Row],[Pedido]],'[1]Zarpe efectivo'!$A:$B,2,0)</f>
        <v>EFECTIVO</v>
      </c>
      <c r="B97" t="s">
        <v>15</v>
      </c>
      <c r="C97" t="s">
        <v>16</v>
      </c>
      <c r="D97">
        <v>40359449</v>
      </c>
      <c r="E97" t="s">
        <v>17</v>
      </c>
      <c r="F97">
        <v>1022709</v>
      </c>
      <c r="G97" t="s">
        <v>46</v>
      </c>
      <c r="H97" t="s">
        <v>35</v>
      </c>
      <c r="I97" s="9">
        <v>44930</v>
      </c>
      <c r="J97" s="9">
        <v>44939</v>
      </c>
      <c r="K97" s="9">
        <v>44960</v>
      </c>
      <c r="L97" t="s">
        <v>21</v>
      </c>
      <c r="M97">
        <v>23973.25</v>
      </c>
      <c r="N97" t="s">
        <v>17</v>
      </c>
      <c r="O97">
        <v>1</v>
      </c>
    </row>
    <row r="98" spans="1:15" hidden="1" x14ac:dyDescent="0.25">
      <c r="A98" t="str">
        <f>VLOOKUP(Tabla2[[#This Row],[Pedido]],'[1]Zarpe efectivo'!$A:$B,2,0)</f>
        <v>EFECTIVO</v>
      </c>
      <c r="B98" t="s">
        <v>15</v>
      </c>
      <c r="C98" t="s">
        <v>16</v>
      </c>
      <c r="D98">
        <v>40360520</v>
      </c>
      <c r="E98" t="s">
        <v>17</v>
      </c>
      <c r="F98">
        <v>1020086</v>
      </c>
      <c r="G98" t="s">
        <v>42</v>
      </c>
      <c r="H98" t="s">
        <v>30</v>
      </c>
      <c r="I98" s="9">
        <v>44933</v>
      </c>
      <c r="J98" s="9">
        <v>44939</v>
      </c>
      <c r="K98" s="9">
        <v>44954</v>
      </c>
      <c r="L98" t="s">
        <v>32</v>
      </c>
      <c r="M98">
        <v>24008.26</v>
      </c>
      <c r="N98" t="s">
        <v>17</v>
      </c>
      <c r="O98">
        <v>1</v>
      </c>
    </row>
    <row r="99" spans="1:15" hidden="1" x14ac:dyDescent="0.25">
      <c r="A99" t="str">
        <f>VLOOKUP(Tabla2[[#This Row],[Pedido]],'[1]Zarpe efectivo'!$A:$B,2,0)</f>
        <v>EFECTIVO</v>
      </c>
      <c r="B99" t="s">
        <v>15</v>
      </c>
      <c r="C99" t="s">
        <v>16</v>
      </c>
      <c r="D99">
        <v>40361089</v>
      </c>
      <c r="E99" t="s">
        <v>17</v>
      </c>
      <c r="F99">
        <v>1011421</v>
      </c>
      <c r="G99" t="s">
        <v>45</v>
      </c>
      <c r="H99" t="s">
        <v>30</v>
      </c>
      <c r="I99" s="9">
        <v>44937</v>
      </c>
      <c r="J99" s="9">
        <v>44939</v>
      </c>
      <c r="K99" s="9">
        <v>44954</v>
      </c>
      <c r="L99" t="s">
        <v>21</v>
      </c>
      <c r="M99">
        <v>23996.23</v>
      </c>
      <c r="N99" t="s">
        <v>17</v>
      </c>
      <c r="O99">
        <v>1</v>
      </c>
    </row>
    <row r="100" spans="1:15" hidden="1" x14ac:dyDescent="0.25">
      <c r="A100" t="str">
        <f>VLOOKUP(Tabla2[[#This Row],[Pedido]],'[1]Zarpe efectivo'!$A:$B,2,0)</f>
        <v>EFECTIVO</v>
      </c>
      <c r="B100" t="s">
        <v>15</v>
      </c>
      <c r="C100" t="s">
        <v>16</v>
      </c>
      <c r="D100">
        <v>40357788</v>
      </c>
      <c r="E100" t="s">
        <v>17</v>
      </c>
      <c r="F100">
        <v>1030817</v>
      </c>
      <c r="G100" t="s">
        <v>41</v>
      </c>
      <c r="H100" t="s">
        <v>23</v>
      </c>
      <c r="I100" s="9">
        <v>44922</v>
      </c>
      <c r="J100" s="9">
        <v>44939</v>
      </c>
      <c r="K100" s="9">
        <v>44946</v>
      </c>
      <c r="L100" t="s">
        <v>28</v>
      </c>
      <c r="M100">
        <v>24003.585999999999</v>
      </c>
      <c r="N100" t="s">
        <v>17</v>
      </c>
      <c r="O100">
        <v>1</v>
      </c>
    </row>
    <row r="101" spans="1:15" hidden="1" x14ac:dyDescent="0.25">
      <c r="A101" t="str">
        <f>VLOOKUP(Tabla2[[#This Row],[Pedido]],'[1]Zarpe efectivo'!$A:$B,2,0)</f>
        <v>EFECTIVO</v>
      </c>
      <c r="B101" t="s">
        <v>15</v>
      </c>
      <c r="C101" t="s">
        <v>16</v>
      </c>
      <c r="D101">
        <v>40349470</v>
      </c>
      <c r="E101" t="s">
        <v>17</v>
      </c>
      <c r="F101">
        <v>1021187</v>
      </c>
      <c r="G101" t="s">
        <v>47</v>
      </c>
      <c r="H101" t="s">
        <v>19</v>
      </c>
      <c r="I101" s="9">
        <v>44936</v>
      </c>
      <c r="J101" s="9">
        <v>44940</v>
      </c>
      <c r="K101" s="9">
        <v>44948</v>
      </c>
      <c r="L101" t="s">
        <v>21</v>
      </c>
      <c r="M101">
        <v>7256.99</v>
      </c>
      <c r="N101" t="s">
        <v>17</v>
      </c>
      <c r="O101">
        <v>1</v>
      </c>
    </row>
    <row r="102" spans="1:15" hidden="1" x14ac:dyDescent="0.25">
      <c r="A102" t="str">
        <f>VLOOKUP(Tabla2[[#This Row],[Pedido]],'[1]Zarpe efectivo'!$A:$B,2,0)</f>
        <v>EFECTIVO</v>
      </c>
      <c r="B102" t="s">
        <v>15</v>
      </c>
      <c r="C102" t="s">
        <v>16</v>
      </c>
      <c r="D102">
        <v>40349470</v>
      </c>
      <c r="E102" t="s">
        <v>17</v>
      </c>
      <c r="F102">
        <v>1021971</v>
      </c>
      <c r="G102" t="s">
        <v>47</v>
      </c>
      <c r="H102" t="s">
        <v>19</v>
      </c>
      <c r="I102" s="9">
        <v>44936</v>
      </c>
      <c r="J102" s="9">
        <v>44940</v>
      </c>
      <c r="K102" s="9">
        <v>44948</v>
      </c>
      <c r="L102" t="s">
        <v>21</v>
      </c>
      <c r="M102">
        <v>2720</v>
      </c>
      <c r="N102" t="s">
        <v>17</v>
      </c>
      <c r="O102">
        <v>1</v>
      </c>
    </row>
    <row r="103" spans="1:15" hidden="1" x14ac:dyDescent="0.25">
      <c r="A103" t="str">
        <f>VLOOKUP(Tabla2[[#This Row],[Pedido]],'[1]Zarpe efectivo'!$A:$B,2,0)</f>
        <v>EFECTIVO</v>
      </c>
      <c r="B103" t="s">
        <v>15</v>
      </c>
      <c r="C103" t="s">
        <v>16</v>
      </c>
      <c r="D103">
        <v>40349470</v>
      </c>
      <c r="E103" t="s">
        <v>17</v>
      </c>
      <c r="F103">
        <v>1021187</v>
      </c>
      <c r="G103" t="s">
        <v>47</v>
      </c>
      <c r="H103" t="s">
        <v>19</v>
      </c>
      <c r="I103" s="9">
        <v>44935</v>
      </c>
      <c r="J103" s="9">
        <v>44940</v>
      </c>
      <c r="K103" s="9">
        <v>44948</v>
      </c>
      <c r="L103" t="s">
        <v>21</v>
      </c>
      <c r="M103">
        <v>13997.1</v>
      </c>
      <c r="N103" t="s">
        <v>17</v>
      </c>
      <c r="O103">
        <v>1</v>
      </c>
    </row>
    <row r="104" spans="1:15" hidden="1" x14ac:dyDescent="0.25">
      <c r="A104" t="str">
        <f>VLOOKUP(Tabla2[[#This Row],[Pedido]],'[1]Zarpe efectivo'!$A:$B,2,0)</f>
        <v>EFECTIVO</v>
      </c>
      <c r="B104" t="s">
        <v>15</v>
      </c>
      <c r="C104" t="s">
        <v>16</v>
      </c>
      <c r="D104">
        <v>40348386</v>
      </c>
      <c r="E104" t="s">
        <v>17</v>
      </c>
      <c r="F104">
        <v>1023324</v>
      </c>
      <c r="G104" t="s">
        <v>48</v>
      </c>
      <c r="H104" t="s">
        <v>23</v>
      </c>
      <c r="I104" s="9">
        <v>44924</v>
      </c>
      <c r="J104" s="9">
        <v>44941</v>
      </c>
      <c r="K104" s="9">
        <v>44948</v>
      </c>
      <c r="L104" t="s">
        <v>39</v>
      </c>
      <c r="M104">
        <v>23999.49</v>
      </c>
      <c r="N104" t="s">
        <v>17</v>
      </c>
      <c r="O104">
        <v>1</v>
      </c>
    </row>
    <row r="105" spans="1:15" hidden="1" x14ac:dyDescent="0.25">
      <c r="A105" t="str">
        <f>VLOOKUP(Tabla2[[#This Row],[Pedido]],'[1]Zarpe efectivo'!$A:$B,2,0)</f>
        <v>EFECTIVO</v>
      </c>
      <c r="B105" t="s">
        <v>15</v>
      </c>
      <c r="C105" t="s">
        <v>16</v>
      </c>
      <c r="D105">
        <v>40349818</v>
      </c>
      <c r="E105" t="s">
        <v>17</v>
      </c>
      <c r="F105">
        <v>1023433</v>
      </c>
      <c r="G105" t="s">
        <v>49</v>
      </c>
      <c r="H105" t="s">
        <v>26</v>
      </c>
      <c r="I105" s="9">
        <v>44937</v>
      </c>
      <c r="J105" s="9">
        <v>44941</v>
      </c>
      <c r="K105" s="9">
        <v>44958</v>
      </c>
      <c r="L105" t="s">
        <v>39</v>
      </c>
      <c r="M105">
        <v>15001.04</v>
      </c>
      <c r="N105" t="s">
        <v>17</v>
      </c>
      <c r="O105">
        <v>1</v>
      </c>
    </row>
    <row r="106" spans="1:15" hidden="1" x14ac:dyDescent="0.25">
      <c r="A106" t="str">
        <f>VLOOKUP(Tabla2[[#This Row],[Pedido]],'[1]Zarpe efectivo'!$A:$B,2,0)</f>
        <v>EFECTIVO</v>
      </c>
      <c r="B106" t="s">
        <v>15</v>
      </c>
      <c r="C106" t="s">
        <v>16</v>
      </c>
      <c r="D106">
        <v>40349818</v>
      </c>
      <c r="E106" t="s">
        <v>17</v>
      </c>
      <c r="F106">
        <v>1020412</v>
      </c>
      <c r="G106" t="s">
        <v>49</v>
      </c>
      <c r="H106" t="s">
        <v>26</v>
      </c>
      <c r="I106" s="9">
        <v>44938</v>
      </c>
      <c r="J106" s="9">
        <v>44941</v>
      </c>
      <c r="K106" s="9">
        <v>44958</v>
      </c>
      <c r="L106" t="s">
        <v>39</v>
      </c>
      <c r="M106">
        <v>8991.92</v>
      </c>
      <c r="N106" t="s">
        <v>17</v>
      </c>
      <c r="O106">
        <v>1</v>
      </c>
    </row>
    <row r="107" spans="1:15" hidden="1" x14ac:dyDescent="0.25">
      <c r="A107" t="str">
        <f>VLOOKUP(Tabla2[[#This Row],[Pedido]],'[1]Zarpe efectivo'!$A:$B,2,0)</f>
        <v>EFECTIVO</v>
      </c>
      <c r="B107" t="s">
        <v>15</v>
      </c>
      <c r="C107" t="s">
        <v>16</v>
      </c>
      <c r="D107">
        <v>40354506</v>
      </c>
      <c r="E107" t="s">
        <v>17</v>
      </c>
      <c r="F107">
        <v>1011558</v>
      </c>
      <c r="G107" t="s">
        <v>48</v>
      </c>
      <c r="H107" t="s">
        <v>35</v>
      </c>
      <c r="I107" s="9">
        <v>44932</v>
      </c>
      <c r="J107" s="9">
        <v>44941</v>
      </c>
      <c r="K107" s="9">
        <v>44962</v>
      </c>
      <c r="L107" t="s">
        <v>24</v>
      </c>
      <c r="M107">
        <v>23990.18</v>
      </c>
      <c r="N107" t="s">
        <v>17</v>
      </c>
      <c r="O107">
        <v>1</v>
      </c>
    </row>
    <row r="108" spans="1:15" hidden="1" x14ac:dyDescent="0.25">
      <c r="A108" t="str">
        <f>VLOOKUP(Tabla2[[#This Row],[Pedido]],'[1]Zarpe efectivo'!$A:$B,2,0)</f>
        <v>EFECTIVO</v>
      </c>
      <c r="B108" t="s">
        <v>15</v>
      </c>
      <c r="C108" t="s">
        <v>16</v>
      </c>
      <c r="D108">
        <v>40357195</v>
      </c>
      <c r="E108" t="s">
        <v>17</v>
      </c>
      <c r="F108">
        <v>1020869</v>
      </c>
      <c r="G108" t="s">
        <v>48</v>
      </c>
      <c r="H108" t="s">
        <v>35</v>
      </c>
      <c r="I108" s="9">
        <v>44929</v>
      </c>
      <c r="J108" s="9">
        <v>44941</v>
      </c>
      <c r="K108" s="9">
        <v>44962</v>
      </c>
      <c r="L108" t="s">
        <v>24</v>
      </c>
      <c r="M108">
        <v>23723.79</v>
      </c>
      <c r="N108" t="s">
        <v>17</v>
      </c>
      <c r="O108">
        <v>1</v>
      </c>
    </row>
    <row r="109" spans="1:15" hidden="1" x14ac:dyDescent="0.25">
      <c r="A109" t="str">
        <f>VLOOKUP(Tabla2[[#This Row],[Pedido]],'[1]Zarpe efectivo'!$A:$B,2,0)</f>
        <v>EFECTIVO</v>
      </c>
      <c r="B109" t="s">
        <v>15</v>
      </c>
      <c r="C109" t="s">
        <v>16</v>
      </c>
      <c r="D109">
        <v>40360516</v>
      </c>
      <c r="E109" t="s">
        <v>17</v>
      </c>
      <c r="F109">
        <v>1022196</v>
      </c>
      <c r="G109" t="s">
        <v>49</v>
      </c>
      <c r="H109" t="s">
        <v>26</v>
      </c>
      <c r="I109" s="9">
        <v>44932</v>
      </c>
      <c r="J109" s="9">
        <v>44941</v>
      </c>
      <c r="K109" s="9">
        <v>44958</v>
      </c>
      <c r="L109" t="s">
        <v>39</v>
      </c>
      <c r="M109">
        <v>23995.47</v>
      </c>
      <c r="N109" t="s">
        <v>17</v>
      </c>
      <c r="O109">
        <v>1</v>
      </c>
    </row>
    <row r="110" spans="1:15" hidden="1" x14ac:dyDescent="0.25">
      <c r="A110" t="str">
        <f>VLOOKUP(Tabla2[[#This Row],[Pedido]],'[1]Zarpe efectivo'!$A:$B,2,0)</f>
        <v>EFECTIVO</v>
      </c>
      <c r="B110" t="s">
        <v>15</v>
      </c>
      <c r="C110" t="s">
        <v>16</v>
      </c>
      <c r="D110">
        <v>40361057</v>
      </c>
      <c r="E110" t="s">
        <v>17</v>
      </c>
      <c r="F110">
        <v>1022709</v>
      </c>
      <c r="G110" t="s">
        <v>49</v>
      </c>
      <c r="H110" t="s">
        <v>26</v>
      </c>
      <c r="I110" s="9">
        <v>44932</v>
      </c>
      <c r="J110" s="9">
        <v>44941</v>
      </c>
      <c r="K110" s="9">
        <v>44958</v>
      </c>
      <c r="L110" t="s">
        <v>39</v>
      </c>
      <c r="M110">
        <v>23977.63</v>
      </c>
      <c r="N110" t="s">
        <v>17</v>
      </c>
      <c r="O110">
        <v>1</v>
      </c>
    </row>
    <row r="111" spans="1:15" hidden="1" x14ac:dyDescent="0.25">
      <c r="A111" t="str">
        <f>VLOOKUP(Tabla2[[#This Row],[Pedido]],'[1]Zarpe efectivo'!$A:$B,2,0)</f>
        <v>EFECTIVO</v>
      </c>
      <c r="B111" t="s">
        <v>15</v>
      </c>
      <c r="C111" t="s">
        <v>16</v>
      </c>
      <c r="D111">
        <v>40361220</v>
      </c>
      <c r="E111" t="s">
        <v>17</v>
      </c>
      <c r="F111">
        <v>1022150</v>
      </c>
      <c r="G111" t="s">
        <v>49</v>
      </c>
      <c r="H111" t="s">
        <v>26</v>
      </c>
      <c r="I111" s="9">
        <v>44937</v>
      </c>
      <c r="J111" s="9">
        <v>44941</v>
      </c>
      <c r="K111" s="9">
        <v>44958</v>
      </c>
      <c r="L111" t="s">
        <v>39</v>
      </c>
      <c r="M111">
        <v>24003.99</v>
      </c>
      <c r="N111" t="s">
        <v>17</v>
      </c>
      <c r="O111">
        <v>1</v>
      </c>
    </row>
    <row r="112" spans="1:15" hidden="1" x14ac:dyDescent="0.25">
      <c r="A112" t="str">
        <f>VLOOKUP(Tabla2[[#This Row],[Pedido]],'[1]Zarpe efectivo'!$A:$B,2,0)</f>
        <v>EFECTIVO</v>
      </c>
      <c r="B112" t="s">
        <v>15</v>
      </c>
      <c r="C112" t="s">
        <v>16</v>
      </c>
      <c r="D112">
        <v>40361224</v>
      </c>
      <c r="E112" t="s">
        <v>17</v>
      </c>
      <c r="F112">
        <v>1020944</v>
      </c>
      <c r="G112" t="s">
        <v>49</v>
      </c>
      <c r="H112" t="s">
        <v>26</v>
      </c>
      <c r="I112" s="9">
        <v>44936</v>
      </c>
      <c r="J112" s="9">
        <v>44941</v>
      </c>
      <c r="K112" s="9">
        <v>44958</v>
      </c>
      <c r="L112" t="s">
        <v>39</v>
      </c>
      <c r="M112">
        <v>23993.52</v>
      </c>
      <c r="N112" t="s">
        <v>17</v>
      </c>
      <c r="O112">
        <v>1</v>
      </c>
    </row>
    <row r="113" spans="1:15" hidden="1" x14ac:dyDescent="0.25">
      <c r="A113" t="str">
        <f>VLOOKUP(Tabla2[[#This Row],[Pedido]],'[1]Zarpe efectivo'!$A:$B,2,0)</f>
        <v>EFECTIVO</v>
      </c>
      <c r="B113" t="s">
        <v>15</v>
      </c>
      <c r="C113" t="s">
        <v>16</v>
      </c>
      <c r="D113">
        <v>40354508</v>
      </c>
      <c r="E113" t="s">
        <v>17</v>
      </c>
      <c r="F113">
        <v>1011558</v>
      </c>
      <c r="G113" t="s">
        <v>50</v>
      </c>
      <c r="H113" t="s">
        <v>35</v>
      </c>
      <c r="I113" s="9">
        <v>44935</v>
      </c>
      <c r="J113" s="9">
        <v>44942</v>
      </c>
      <c r="K113" s="9">
        <v>44963</v>
      </c>
      <c r="L113" t="s">
        <v>28</v>
      </c>
      <c r="M113">
        <v>23996.12</v>
      </c>
      <c r="N113" t="s">
        <v>17</v>
      </c>
      <c r="O113">
        <v>1</v>
      </c>
    </row>
    <row r="114" spans="1:15" hidden="1" x14ac:dyDescent="0.25">
      <c r="A114" t="str">
        <f>VLOOKUP(Tabla2[[#This Row],[Pedido]],'[1]Zarpe efectivo'!$A:$B,2,0)</f>
        <v>EFECTIVO</v>
      </c>
      <c r="B114" t="s">
        <v>15</v>
      </c>
      <c r="C114" t="s">
        <v>16</v>
      </c>
      <c r="D114">
        <v>40354509</v>
      </c>
      <c r="E114" t="s">
        <v>17</v>
      </c>
      <c r="F114">
        <v>1011558</v>
      </c>
      <c r="G114" t="s">
        <v>50</v>
      </c>
      <c r="H114" t="s">
        <v>35</v>
      </c>
      <c r="I114" s="9">
        <v>44935</v>
      </c>
      <c r="J114" s="9">
        <v>44942</v>
      </c>
      <c r="K114" s="9">
        <v>44963</v>
      </c>
      <c r="L114" t="s">
        <v>28</v>
      </c>
      <c r="M114">
        <v>23989.24</v>
      </c>
      <c r="N114" t="s">
        <v>17</v>
      </c>
      <c r="O114">
        <v>1</v>
      </c>
    </row>
    <row r="115" spans="1:15" hidden="1" x14ac:dyDescent="0.25">
      <c r="A115" t="str">
        <f>VLOOKUP(Tabla2[[#This Row],[Pedido]],'[1]Zarpe efectivo'!$A:$B,2,0)</f>
        <v>EFECTIVO</v>
      </c>
      <c r="B115" t="s">
        <v>15</v>
      </c>
      <c r="C115" t="s">
        <v>16</v>
      </c>
      <c r="D115">
        <v>40354510</v>
      </c>
      <c r="E115" t="s">
        <v>17</v>
      </c>
      <c r="F115">
        <v>1011558</v>
      </c>
      <c r="G115" t="s">
        <v>50</v>
      </c>
      <c r="H115" t="s">
        <v>35</v>
      </c>
      <c r="I115" s="9">
        <v>44935</v>
      </c>
      <c r="J115" s="9">
        <v>44942</v>
      </c>
      <c r="K115" s="9">
        <v>44963</v>
      </c>
      <c r="L115" t="s">
        <v>28</v>
      </c>
      <c r="M115">
        <v>23993</v>
      </c>
      <c r="N115" t="s">
        <v>17</v>
      </c>
      <c r="O115">
        <v>1</v>
      </c>
    </row>
    <row r="116" spans="1:15" hidden="1" x14ac:dyDescent="0.25">
      <c r="A116" t="str">
        <f>VLOOKUP(Tabla2[[#This Row],[Pedido]],'[1]Zarpe efectivo'!$A:$B,2,0)</f>
        <v>EFECTIVO</v>
      </c>
      <c r="B116" t="s">
        <v>15</v>
      </c>
      <c r="C116" t="s">
        <v>16</v>
      </c>
      <c r="D116">
        <v>40353103</v>
      </c>
      <c r="E116" t="s">
        <v>17</v>
      </c>
      <c r="F116">
        <v>1011421</v>
      </c>
      <c r="G116" t="s">
        <v>51</v>
      </c>
      <c r="H116" t="s">
        <v>30</v>
      </c>
      <c r="I116" s="9">
        <v>44938</v>
      </c>
      <c r="J116" s="9">
        <v>44945</v>
      </c>
      <c r="K116" s="9">
        <v>44960</v>
      </c>
      <c r="L116" t="s">
        <v>24</v>
      </c>
      <c r="M116">
        <v>23991.68</v>
      </c>
      <c r="N116" t="s">
        <v>17</v>
      </c>
      <c r="O116">
        <v>1</v>
      </c>
    </row>
    <row r="117" spans="1:15" hidden="1" x14ac:dyDescent="0.25">
      <c r="A117" t="str">
        <f>VLOOKUP(Tabla2[[#This Row],[Pedido]],'[1]Zarpe efectivo'!$A:$B,2,0)</f>
        <v>EFECTIVO</v>
      </c>
      <c r="B117" t="s">
        <v>15</v>
      </c>
      <c r="C117" t="s">
        <v>16</v>
      </c>
      <c r="D117">
        <v>40357196</v>
      </c>
      <c r="E117" t="s">
        <v>17</v>
      </c>
      <c r="F117">
        <v>1020869</v>
      </c>
      <c r="G117" t="s">
        <v>52</v>
      </c>
      <c r="H117" t="s">
        <v>35</v>
      </c>
      <c r="I117" s="9">
        <v>44939</v>
      </c>
      <c r="J117" s="9">
        <v>44945</v>
      </c>
      <c r="K117" s="9">
        <v>44966</v>
      </c>
      <c r="L117" t="s">
        <v>20</v>
      </c>
      <c r="M117">
        <v>17001.72</v>
      </c>
      <c r="N117" t="s">
        <v>17</v>
      </c>
      <c r="O117">
        <v>1</v>
      </c>
    </row>
    <row r="118" spans="1:15" hidden="1" x14ac:dyDescent="0.25">
      <c r="A118" t="str">
        <f>VLOOKUP(Tabla2[[#This Row],[Pedido]],'[1]Zarpe efectivo'!$A:$B,2,0)</f>
        <v>EFECTIVO</v>
      </c>
      <c r="B118" t="s">
        <v>15</v>
      </c>
      <c r="C118" t="s">
        <v>16</v>
      </c>
      <c r="D118">
        <v>40357196</v>
      </c>
      <c r="E118" t="s">
        <v>17</v>
      </c>
      <c r="F118">
        <v>1020869</v>
      </c>
      <c r="G118" t="s">
        <v>52</v>
      </c>
      <c r="H118" t="s">
        <v>35</v>
      </c>
      <c r="I118" s="9">
        <v>44939</v>
      </c>
      <c r="J118" s="9">
        <v>44945</v>
      </c>
      <c r="K118" s="9">
        <v>44966</v>
      </c>
      <c r="L118" t="s">
        <v>20</v>
      </c>
      <c r="M118">
        <v>6988.03</v>
      </c>
      <c r="N118" t="s">
        <v>17</v>
      </c>
      <c r="O118">
        <v>1</v>
      </c>
    </row>
    <row r="119" spans="1:15" hidden="1" x14ac:dyDescent="0.25">
      <c r="A119" t="str">
        <f>VLOOKUP(Tabla2[[#This Row],[Pedido]],'[1]Zarpe efectivo'!$A:$B,2,0)</f>
        <v>EFECTIVO</v>
      </c>
      <c r="B119" t="s">
        <v>15</v>
      </c>
      <c r="C119" t="s">
        <v>16</v>
      </c>
      <c r="D119">
        <v>40359963</v>
      </c>
      <c r="E119" t="s">
        <v>17</v>
      </c>
      <c r="F119">
        <v>1011421</v>
      </c>
      <c r="G119" t="s">
        <v>51</v>
      </c>
      <c r="H119" t="s">
        <v>30</v>
      </c>
      <c r="I119" s="9">
        <v>44940</v>
      </c>
      <c r="J119" s="9">
        <v>44945</v>
      </c>
      <c r="K119" s="9">
        <v>44960</v>
      </c>
      <c r="L119" t="s">
        <v>24</v>
      </c>
      <c r="M119">
        <v>23997.040000000001</v>
      </c>
      <c r="N119" t="s">
        <v>17</v>
      </c>
      <c r="O119">
        <v>1</v>
      </c>
    </row>
    <row r="120" spans="1:15" hidden="1" x14ac:dyDescent="0.25">
      <c r="A120" t="str">
        <f>VLOOKUP(Tabla2[[#This Row],[Pedido]],'[1]Zarpe efectivo'!$A:$B,2,0)</f>
        <v>EFECTIVO</v>
      </c>
      <c r="B120" t="s">
        <v>15</v>
      </c>
      <c r="C120" t="s">
        <v>16</v>
      </c>
      <c r="D120">
        <v>40359964</v>
      </c>
      <c r="E120" t="s">
        <v>17</v>
      </c>
      <c r="F120">
        <v>1011421</v>
      </c>
      <c r="G120" t="s">
        <v>51</v>
      </c>
      <c r="H120" t="s">
        <v>30</v>
      </c>
      <c r="I120" s="9">
        <v>44940</v>
      </c>
      <c r="J120" s="9">
        <v>44945</v>
      </c>
      <c r="K120" s="9">
        <v>44960</v>
      </c>
      <c r="L120" t="s">
        <v>24</v>
      </c>
      <c r="M120">
        <v>23984.09</v>
      </c>
      <c r="N120" t="s">
        <v>17</v>
      </c>
      <c r="O120">
        <v>1</v>
      </c>
    </row>
    <row r="121" spans="1:15" hidden="1" x14ac:dyDescent="0.25">
      <c r="A121" t="str">
        <f>VLOOKUP(Tabla2[[#This Row],[Pedido]],'[1]Zarpe efectivo'!$A:$B,2,0)</f>
        <v>EFECTIVO</v>
      </c>
      <c r="B121" t="s">
        <v>15</v>
      </c>
      <c r="C121" t="s">
        <v>16</v>
      </c>
      <c r="D121">
        <v>40360505</v>
      </c>
      <c r="E121" t="s">
        <v>17</v>
      </c>
      <c r="F121">
        <v>1020944</v>
      </c>
      <c r="G121" t="s">
        <v>52</v>
      </c>
      <c r="H121" t="s">
        <v>35</v>
      </c>
      <c r="I121" s="9">
        <v>44943</v>
      </c>
      <c r="J121" s="9">
        <v>44945</v>
      </c>
      <c r="K121" s="9">
        <v>44966</v>
      </c>
      <c r="L121" t="s">
        <v>20</v>
      </c>
      <c r="M121">
        <v>24002.83</v>
      </c>
      <c r="N121" t="s">
        <v>17</v>
      </c>
      <c r="O121">
        <v>1</v>
      </c>
    </row>
    <row r="122" spans="1:15" hidden="1" x14ac:dyDescent="0.25">
      <c r="A122" t="str">
        <f>VLOOKUP(Tabla2[[#This Row],[Pedido]],'[1]Zarpe efectivo'!$A:$B,2,0)</f>
        <v>PENDIENTE</v>
      </c>
      <c r="B122" t="s">
        <v>15</v>
      </c>
      <c r="C122" t="s">
        <v>16</v>
      </c>
      <c r="D122">
        <v>40362462</v>
      </c>
      <c r="E122" t="s">
        <v>17</v>
      </c>
      <c r="F122">
        <v>1020944</v>
      </c>
      <c r="G122" t="s">
        <v>43</v>
      </c>
      <c r="H122" t="s">
        <v>23</v>
      </c>
      <c r="I122" s="9">
        <v>44946</v>
      </c>
      <c r="J122" s="9">
        <v>44954</v>
      </c>
      <c r="K122" s="9">
        <v>44961</v>
      </c>
      <c r="L122" t="s">
        <v>39</v>
      </c>
      <c r="M122">
        <v>23969.27</v>
      </c>
      <c r="N122" t="s">
        <v>17</v>
      </c>
      <c r="O122">
        <v>1</v>
      </c>
    </row>
    <row r="123" spans="1:15" hidden="1" x14ac:dyDescent="0.25">
      <c r="A123" t="str">
        <f>VLOOKUP(Tabla2[[#This Row],[Pedido]],'[1]Zarpe efectivo'!$A:$B,2,0)</f>
        <v>PENDIENTE</v>
      </c>
      <c r="B123" t="s">
        <v>15</v>
      </c>
      <c r="C123" t="s">
        <v>16</v>
      </c>
      <c r="D123">
        <v>40362461</v>
      </c>
      <c r="E123" t="s">
        <v>17</v>
      </c>
      <c r="F123">
        <v>1020944</v>
      </c>
      <c r="G123" t="s">
        <v>43</v>
      </c>
      <c r="H123" t="s">
        <v>23</v>
      </c>
      <c r="I123" s="9">
        <v>44945</v>
      </c>
      <c r="J123" s="9">
        <v>44954</v>
      </c>
      <c r="K123" s="9">
        <v>44961</v>
      </c>
      <c r="L123" t="s">
        <v>39</v>
      </c>
      <c r="M123">
        <v>23847.439999999999</v>
      </c>
      <c r="N123" t="s">
        <v>17</v>
      </c>
      <c r="O123">
        <v>1</v>
      </c>
    </row>
    <row r="124" spans="1:15" hidden="1" x14ac:dyDescent="0.25">
      <c r="A124" t="str">
        <f>VLOOKUP(Tabla2[[#This Row],[Pedido]],'[1]Zarpe efectivo'!$A:$B,2,0)</f>
        <v>EFECTIVO</v>
      </c>
      <c r="B124" t="s">
        <v>15</v>
      </c>
      <c r="C124" t="s">
        <v>16</v>
      </c>
      <c r="D124">
        <v>40361148</v>
      </c>
      <c r="E124" t="s">
        <v>17</v>
      </c>
      <c r="F124">
        <v>1023433</v>
      </c>
      <c r="G124" t="s">
        <v>51</v>
      </c>
      <c r="H124" t="s">
        <v>30</v>
      </c>
      <c r="I124" s="9">
        <v>44938</v>
      </c>
      <c r="J124" s="9">
        <v>44945</v>
      </c>
      <c r="K124" s="9">
        <v>44960</v>
      </c>
      <c r="L124" t="s">
        <v>24</v>
      </c>
      <c r="M124">
        <v>24034.95</v>
      </c>
      <c r="N124" t="s">
        <v>17</v>
      </c>
      <c r="O124">
        <v>1</v>
      </c>
    </row>
    <row r="125" spans="1:15" hidden="1" x14ac:dyDescent="0.25">
      <c r="A125" t="str">
        <f>VLOOKUP(Tabla2[[#This Row],[Pedido]],'[1]Zarpe efectivo'!$A:$B,2,0)</f>
        <v>EFECTIVO</v>
      </c>
      <c r="B125" t="s">
        <v>15</v>
      </c>
      <c r="C125" t="s">
        <v>16</v>
      </c>
      <c r="D125">
        <v>40361221</v>
      </c>
      <c r="E125" t="s">
        <v>17</v>
      </c>
      <c r="F125">
        <v>1022150</v>
      </c>
      <c r="G125" t="s">
        <v>51</v>
      </c>
      <c r="H125" t="s">
        <v>30</v>
      </c>
      <c r="I125" s="9">
        <v>44938</v>
      </c>
      <c r="J125" s="9">
        <v>44945</v>
      </c>
      <c r="K125" s="9">
        <v>44960</v>
      </c>
      <c r="L125" t="s">
        <v>24</v>
      </c>
      <c r="M125">
        <v>23891.83</v>
      </c>
      <c r="N125" t="s">
        <v>17</v>
      </c>
      <c r="O125">
        <v>1</v>
      </c>
    </row>
    <row r="126" spans="1:15" hidden="1" x14ac:dyDescent="0.25">
      <c r="A126" t="str">
        <f>VLOOKUP(Tabla2[[#This Row],[Pedido]],'[1]Zarpe efectivo'!$A:$B,2,0)</f>
        <v>EFECTIVO</v>
      </c>
      <c r="B126" t="s">
        <v>15</v>
      </c>
      <c r="C126" t="s">
        <v>16</v>
      </c>
      <c r="D126">
        <v>40361223</v>
      </c>
      <c r="E126" t="s">
        <v>17</v>
      </c>
      <c r="F126">
        <v>1023433</v>
      </c>
      <c r="G126" t="s">
        <v>52</v>
      </c>
      <c r="H126" t="s">
        <v>26</v>
      </c>
      <c r="I126" s="9">
        <v>44940</v>
      </c>
      <c r="J126" s="9">
        <v>44945</v>
      </c>
      <c r="K126" s="9">
        <v>44962</v>
      </c>
      <c r="L126" t="s">
        <v>20</v>
      </c>
      <c r="M126">
        <v>21765.54</v>
      </c>
      <c r="N126" t="s">
        <v>17</v>
      </c>
      <c r="O126">
        <v>1</v>
      </c>
    </row>
    <row r="127" spans="1:15" hidden="1" x14ac:dyDescent="0.25">
      <c r="A127" t="str">
        <f>VLOOKUP(Tabla2[[#This Row],[Pedido]],'[1]Zarpe efectivo'!$A:$B,2,0)</f>
        <v>EFECTIVO</v>
      </c>
      <c r="B127" t="s">
        <v>15</v>
      </c>
      <c r="C127" t="s">
        <v>16</v>
      </c>
      <c r="D127">
        <v>40361223</v>
      </c>
      <c r="E127" t="s">
        <v>17</v>
      </c>
      <c r="F127">
        <v>1023433</v>
      </c>
      <c r="G127" t="s">
        <v>52</v>
      </c>
      <c r="H127" t="s">
        <v>26</v>
      </c>
      <c r="I127" s="9">
        <v>44939</v>
      </c>
      <c r="J127" s="9">
        <v>44945</v>
      </c>
      <c r="K127" s="9">
        <v>44962</v>
      </c>
      <c r="L127" t="s">
        <v>20</v>
      </c>
      <c r="M127">
        <v>2244.9499999999998</v>
      </c>
      <c r="N127" t="s">
        <v>17</v>
      </c>
      <c r="O127">
        <v>1</v>
      </c>
    </row>
    <row r="128" spans="1:15" hidden="1" x14ac:dyDescent="0.25">
      <c r="A128" t="str">
        <f>VLOOKUP(Tabla2[[#This Row],[Pedido]],'[1]Zarpe efectivo'!$A:$B,2,0)</f>
        <v>EFECTIVO</v>
      </c>
      <c r="B128" t="s">
        <v>15</v>
      </c>
      <c r="C128" t="s">
        <v>16</v>
      </c>
      <c r="D128">
        <v>40362902</v>
      </c>
      <c r="E128" t="s">
        <v>17</v>
      </c>
      <c r="F128">
        <v>1030545</v>
      </c>
      <c r="G128" t="s">
        <v>52</v>
      </c>
      <c r="H128" t="s">
        <v>35</v>
      </c>
      <c r="I128" s="9">
        <v>44938</v>
      </c>
      <c r="J128" s="9">
        <v>44945</v>
      </c>
      <c r="K128" s="9">
        <v>44966</v>
      </c>
      <c r="L128" t="s">
        <v>20</v>
      </c>
      <c r="M128">
        <v>24000</v>
      </c>
      <c r="N128" t="s">
        <v>17</v>
      </c>
      <c r="O128">
        <v>1</v>
      </c>
    </row>
    <row r="129" spans="1:15" hidden="1" x14ac:dyDescent="0.25">
      <c r="A129" t="str">
        <f>VLOOKUP(Tabla2[[#This Row],[Pedido]],'[1]Zarpe efectivo'!$A:$B,2,0)</f>
        <v>EFECTIVO</v>
      </c>
      <c r="B129" t="s">
        <v>15</v>
      </c>
      <c r="C129" t="s">
        <v>16</v>
      </c>
      <c r="D129">
        <v>40356340</v>
      </c>
      <c r="E129" t="s">
        <v>17</v>
      </c>
      <c r="F129">
        <v>1020367</v>
      </c>
      <c r="G129" t="s">
        <v>53</v>
      </c>
      <c r="H129" t="s">
        <v>23</v>
      </c>
      <c r="I129" s="9">
        <v>44924</v>
      </c>
      <c r="J129" s="9">
        <v>44946</v>
      </c>
      <c r="K129" s="9">
        <v>44953</v>
      </c>
      <c r="L129" t="s">
        <v>39</v>
      </c>
      <c r="M129">
        <v>23948.94</v>
      </c>
      <c r="N129" t="s">
        <v>17</v>
      </c>
      <c r="O129">
        <v>1</v>
      </c>
    </row>
    <row r="130" spans="1:15" hidden="1" x14ac:dyDescent="0.25">
      <c r="A130" t="str">
        <f>VLOOKUP(Tabla2[[#This Row],[Pedido]],'[1]Zarpe efectivo'!$A:$B,2,0)</f>
        <v>EFECTIVO</v>
      </c>
      <c r="B130" t="s">
        <v>15</v>
      </c>
      <c r="C130" t="s">
        <v>16</v>
      </c>
      <c r="D130">
        <v>40359965</v>
      </c>
      <c r="E130" t="s">
        <v>17</v>
      </c>
      <c r="F130">
        <v>1011421</v>
      </c>
      <c r="G130" t="s">
        <v>54</v>
      </c>
      <c r="H130" t="s">
        <v>30</v>
      </c>
      <c r="I130" s="9">
        <v>44942</v>
      </c>
      <c r="J130" s="9">
        <v>44946</v>
      </c>
      <c r="K130" s="9">
        <v>44961</v>
      </c>
      <c r="L130" t="s">
        <v>21</v>
      </c>
      <c r="M130">
        <v>23991.81</v>
      </c>
      <c r="N130" t="s">
        <v>17</v>
      </c>
      <c r="O130">
        <v>1</v>
      </c>
    </row>
    <row r="131" spans="1:15" hidden="1" x14ac:dyDescent="0.25">
      <c r="A131" t="str">
        <f>VLOOKUP(Tabla2[[#This Row],[Pedido]],'[1]Zarpe efectivo'!$A:$B,2,0)</f>
        <v>EFECTIVO</v>
      </c>
      <c r="B131" t="s">
        <v>15</v>
      </c>
      <c r="C131" t="s">
        <v>16</v>
      </c>
      <c r="D131">
        <v>40359966</v>
      </c>
      <c r="E131" t="s">
        <v>17</v>
      </c>
      <c r="F131">
        <v>1011421</v>
      </c>
      <c r="G131" t="s">
        <v>54</v>
      </c>
      <c r="H131" t="s">
        <v>30</v>
      </c>
      <c r="I131" s="9">
        <v>44939</v>
      </c>
      <c r="J131" s="9">
        <v>44946</v>
      </c>
      <c r="K131" s="9">
        <v>44961</v>
      </c>
      <c r="L131" t="s">
        <v>21</v>
      </c>
      <c r="M131">
        <v>23987.439999999999</v>
      </c>
      <c r="N131" t="s">
        <v>17</v>
      </c>
      <c r="O131">
        <v>1</v>
      </c>
    </row>
    <row r="132" spans="1:15" hidden="1" x14ac:dyDescent="0.25">
      <c r="A132" t="str">
        <f>VLOOKUP(Tabla2[[#This Row],[Pedido]],'[1]Zarpe efectivo'!$A:$B,2,0)</f>
        <v>EFECTIVO</v>
      </c>
      <c r="B132" t="s">
        <v>15</v>
      </c>
      <c r="C132" t="s">
        <v>16</v>
      </c>
      <c r="D132">
        <v>40360501</v>
      </c>
      <c r="E132" t="s">
        <v>17</v>
      </c>
      <c r="F132">
        <v>1020367</v>
      </c>
      <c r="G132" t="s">
        <v>54</v>
      </c>
      <c r="H132" t="s">
        <v>35</v>
      </c>
      <c r="I132" s="9">
        <v>44939</v>
      </c>
      <c r="J132" s="9">
        <v>44946</v>
      </c>
      <c r="K132" s="9">
        <v>44967</v>
      </c>
      <c r="L132" t="s">
        <v>21</v>
      </c>
      <c r="M132">
        <v>24006.63</v>
      </c>
      <c r="N132" t="s">
        <v>17</v>
      </c>
      <c r="O132">
        <v>1</v>
      </c>
    </row>
    <row r="133" spans="1:15" hidden="1" x14ac:dyDescent="0.25">
      <c r="A133" t="str">
        <f>VLOOKUP(Tabla2[[#This Row],[Pedido]],'[1]Zarpe efectivo'!$A:$B,2,0)</f>
        <v>EFECTIVO</v>
      </c>
      <c r="B133" t="s">
        <v>15</v>
      </c>
      <c r="C133" t="s">
        <v>16</v>
      </c>
      <c r="D133">
        <v>40360503</v>
      </c>
      <c r="E133" t="s">
        <v>17</v>
      </c>
      <c r="F133">
        <v>1020944</v>
      </c>
      <c r="G133" t="s">
        <v>54</v>
      </c>
      <c r="H133" t="s">
        <v>35</v>
      </c>
      <c r="I133" s="9">
        <v>44940</v>
      </c>
      <c r="J133" s="9">
        <v>44946</v>
      </c>
      <c r="K133" s="9">
        <v>44967</v>
      </c>
      <c r="L133" t="s">
        <v>21</v>
      </c>
      <c r="M133">
        <v>24008.42</v>
      </c>
      <c r="N133" t="s">
        <v>17</v>
      </c>
      <c r="O133">
        <v>1</v>
      </c>
    </row>
    <row r="134" spans="1:15" hidden="1" x14ac:dyDescent="0.25">
      <c r="A134" t="str">
        <f>VLOOKUP(Tabla2[[#This Row],[Pedido]],'[1]Zarpe efectivo'!$A:$B,2,0)</f>
        <v>EFECTIVO</v>
      </c>
      <c r="B134" t="s">
        <v>15</v>
      </c>
      <c r="C134" t="s">
        <v>16</v>
      </c>
      <c r="D134">
        <v>40360504</v>
      </c>
      <c r="E134" t="s">
        <v>17</v>
      </c>
      <c r="F134">
        <v>1020944</v>
      </c>
      <c r="G134" t="s">
        <v>54</v>
      </c>
      <c r="H134" t="s">
        <v>35</v>
      </c>
      <c r="I134" s="9">
        <v>44940</v>
      </c>
      <c r="J134" s="9">
        <v>44946</v>
      </c>
      <c r="K134" s="9">
        <v>44967</v>
      </c>
      <c r="L134" t="s">
        <v>21</v>
      </c>
      <c r="M134">
        <v>24027.41</v>
      </c>
      <c r="N134" t="s">
        <v>17</v>
      </c>
      <c r="O134">
        <v>1</v>
      </c>
    </row>
    <row r="135" spans="1:15" hidden="1" x14ac:dyDescent="0.25">
      <c r="A135" t="str">
        <f>VLOOKUP(Tabla2[[#This Row],[Pedido]],'[1]Zarpe efectivo'!$A:$B,2,0)</f>
        <v>PENDIENTE</v>
      </c>
      <c r="B135" t="s">
        <v>15</v>
      </c>
      <c r="C135" t="s">
        <v>16</v>
      </c>
      <c r="D135">
        <v>40362340</v>
      </c>
      <c r="E135" t="s">
        <v>36</v>
      </c>
      <c r="F135">
        <v>1020848</v>
      </c>
      <c r="G135" t="s">
        <v>37</v>
      </c>
      <c r="H135" t="s">
        <v>30</v>
      </c>
      <c r="I135" s="9">
        <v>44951</v>
      </c>
      <c r="J135" s="9">
        <v>44954</v>
      </c>
      <c r="K135" s="9">
        <v>44969</v>
      </c>
      <c r="L135" t="s">
        <v>21</v>
      </c>
      <c r="M135">
        <v>24017.79</v>
      </c>
      <c r="N135" t="s">
        <v>17</v>
      </c>
      <c r="O135">
        <v>1</v>
      </c>
    </row>
    <row r="136" spans="1:15" hidden="1" x14ac:dyDescent="0.25">
      <c r="A136" t="str">
        <f>VLOOKUP(Tabla2[[#This Row],[Pedido]],'[1]Zarpe efectivo'!$A:$B,2,0)</f>
        <v>PENDIENTE</v>
      </c>
      <c r="B136" t="s">
        <v>15</v>
      </c>
      <c r="C136" t="s">
        <v>16</v>
      </c>
      <c r="D136">
        <v>40362338</v>
      </c>
      <c r="E136" t="s">
        <v>17</v>
      </c>
      <c r="F136">
        <v>1020944</v>
      </c>
      <c r="G136" t="s">
        <v>37</v>
      </c>
      <c r="H136" t="s">
        <v>30</v>
      </c>
      <c r="I136" s="9">
        <v>44949</v>
      </c>
      <c r="J136" s="9">
        <v>44954</v>
      </c>
      <c r="K136" s="9">
        <v>44969</v>
      </c>
      <c r="L136" t="s">
        <v>21</v>
      </c>
      <c r="M136">
        <v>23937.29</v>
      </c>
      <c r="N136" t="s">
        <v>17</v>
      </c>
      <c r="O136">
        <v>1</v>
      </c>
    </row>
    <row r="137" spans="1:15" hidden="1" x14ac:dyDescent="0.25">
      <c r="A137" t="str">
        <f>VLOOKUP(Tabla2[[#This Row],[Pedido]],'[1]Zarpe efectivo'!$A:$B,2,0)</f>
        <v>PENDIENTE</v>
      </c>
      <c r="B137" t="s">
        <v>15</v>
      </c>
      <c r="C137" t="s">
        <v>16</v>
      </c>
      <c r="D137">
        <v>40362326</v>
      </c>
      <c r="E137" t="s">
        <v>36</v>
      </c>
      <c r="F137">
        <v>1030817</v>
      </c>
      <c r="G137" t="s">
        <v>44</v>
      </c>
      <c r="H137" t="s">
        <v>23</v>
      </c>
      <c r="I137" s="9">
        <v>44951</v>
      </c>
      <c r="J137" s="9">
        <v>44954</v>
      </c>
      <c r="K137" s="9">
        <v>44961</v>
      </c>
      <c r="L137" t="s">
        <v>39</v>
      </c>
      <c r="M137">
        <v>23998.77</v>
      </c>
      <c r="N137" t="s">
        <v>17</v>
      </c>
      <c r="O137">
        <v>1</v>
      </c>
    </row>
    <row r="138" spans="1:15" hidden="1" x14ac:dyDescent="0.25">
      <c r="A138" t="str">
        <f>VLOOKUP(Tabla2[[#This Row],[Pedido]],'[1]Zarpe efectivo'!$A:$B,2,0)</f>
        <v>PENDIENTE</v>
      </c>
      <c r="B138" t="s">
        <v>15</v>
      </c>
      <c r="C138" t="s">
        <v>16</v>
      </c>
      <c r="D138">
        <v>40362302</v>
      </c>
      <c r="E138" t="s">
        <v>17</v>
      </c>
      <c r="F138">
        <v>1020339</v>
      </c>
      <c r="G138" t="s">
        <v>43</v>
      </c>
      <c r="H138" t="s">
        <v>23</v>
      </c>
      <c r="I138" s="9">
        <v>44946</v>
      </c>
      <c r="J138" s="9">
        <v>44954</v>
      </c>
      <c r="K138" s="9">
        <v>44961</v>
      </c>
      <c r="L138" t="s">
        <v>39</v>
      </c>
      <c r="M138">
        <v>24001.9</v>
      </c>
      <c r="N138" t="s">
        <v>17</v>
      </c>
      <c r="O138">
        <v>1</v>
      </c>
    </row>
    <row r="139" spans="1:15" hidden="1" x14ac:dyDescent="0.25">
      <c r="A139" t="str">
        <f>VLOOKUP(Tabla2[[#This Row],[Pedido]],'[1]Zarpe efectivo'!$A:$B,2,0)</f>
        <v>EFECTIVO</v>
      </c>
      <c r="B139" t="s">
        <v>15</v>
      </c>
      <c r="C139" t="s">
        <v>16</v>
      </c>
      <c r="D139">
        <v>40360577</v>
      </c>
      <c r="E139" t="s">
        <v>17</v>
      </c>
      <c r="F139">
        <v>1021385</v>
      </c>
      <c r="G139" t="s">
        <v>54</v>
      </c>
      <c r="H139" t="s">
        <v>35</v>
      </c>
      <c r="I139" s="9">
        <v>44939</v>
      </c>
      <c r="J139" s="9">
        <v>44946</v>
      </c>
      <c r="K139" s="9">
        <v>44967</v>
      </c>
      <c r="L139" t="s">
        <v>21</v>
      </c>
      <c r="M139">
        <v>24011.16</v>
      </c>
      <c r="N139" t="s">
        <v>17</v>
      </c>
      <c r="O139">
        <v>1</v>
      </c>
    </row>
    <row r="140" spans="1:15" hidden="1" x14ac:dyDescent="0.25">
      <c r="A140" t="str">
        <f>VLOOKUP(Tabla2[[#This Row],[Pedido]],'[1]Zarpe efectivo'!$A:$B,2,0)</f>
        <v>EFECTIVO</v>
      </c>
      <c r="B140" t="s">
        <v>15</v>
      </c>
      <c r="C140" t="s">
        <v>16</v>
      </c>
      <c r="D140">
        <v>40360733</v>
      </c>
      <c r="E140" t="s">
        <v>17</v>
      </c>
      <c r="F140">
        <v>1021385</v>
      </c>
      <c r="G140" t="s">
        <v>55</v>
      </c>
      <c r="H140" t="s">
        <v>35</v>
      </c>
      <c r="I140" s="9">
        <v>44940</v>
      </c>
      <c r="J140" s="9">
        <v>44946</v>
      </c>
      <c r="K140" s="9">
        <v>44967</v>
      </c>
      <c r="L140" t="s">
        <v>24</v>
      </c>
      <c r="M140">
        <v>24013.1</v>
      </c>
      <c r="N140" t="s">
        <v>17</v>
      </c>
      <c r="O140">
        <v>1</v>
      </c>
    </row>
    <row r="141" spans="1:15" hidden="1" x14ac:dyDescent="0.25">
      <c r="A141" t="str">
        <f>VLOOKUP(Tabla2[[#This Row],[Pedido]],'[1]Zarpe efectivo'!$A:$B,2,0)</f>
        <v>EFECTIVO</v>
      </c>
      <c r="B141" t="s">
        <v>15</v>
      </c>
      <c r="C141" t="s">
        <v>16</v>
      </c>
      <c r="D141">
        <v>40363829</v>
      </c>
      <c r="E141" t="s">
        <v>17</v>
      </c>
      <c r="F141">
        <v>1022709</v>
      </c>
      <c r="G141" t="s">
        <v>54</v>
      </c>
      <c r="H141" t="s">
        <v>35</v>
      </c>
      <c r="I141" s="9">
        <v>44943</v>
      </c>
      <c r="J141" s="9">
        <v>44946</v>
      </c>
      <c r="K141" s="9">
        <v>44967</v>
      </c>
      <c r="L141" t="s">
        <v>21</v>
      </c>
      <c r="M141">
        <v>7987.58</v>
      </c>
      <c r="N141" t="s">
        <v>17</v>
      </c>
      <c r="O141">
        <v>1</v>
      </c>
    </row>
    <row r="142" spans="1:15" hidden="1" x14ac:dyDescent="0.25">
      <c r="A142" t="str">
        <f>VLOOKUP(Tabla2[[#This Row],[Pedido]],'[1]Zarpe efectivo'!$A:$B,2,0)</f>
        <v>EFECTIVO</v>
      </c>
      <c r="B142" t="s">
        <v>15</v>
      </c>
      <c r="C142" t="s">
        <v>16</v>
      </c>
      <c r="D142">
        <v>40363829</v>
      </c>
      <c r="E142" t="s">
        <v>17</v>
      </c>
      <c r="F142">
        <v>1022709</v>
      </c>
      <c r="G142" t="s">
        <v>54</v>
      </c>
      <c r="H142" t="s">
        <v>35</v>
      </c>
      <c r="I142" s="9">
        <v>44943</v>
      </c>
      <c r="J142" s="9">
        <v>44946</v>
      </c>
      <c r="K142" s="9">
        <v>44967</v>
      </c>
      <c r="L142" t="s">
        <v>21</v>
      </c>
      <c r="M142">
        <v>16015.71</v>
      </c>
      <c r="N142" t="s">
        <v>17</v>
      </c>
      <c r="O142">
        <v>1</v>
      </c>
    </row>
    <row r="143" spans="1:15" hidden="1" x14ac:dyDescent="0.25">
      <c r="A143" t="str">
        <f>VLOOKUP(Tabla2[[#This Row],[Pedido]],'[1]Zarpe efectivo'!$A:$B,2,0)</f>
        <v>EFECTIVO</v>
      </c>
      <c r="B143" t="s">
        <v>15</v>
      </c>
      <c r="C143" t="s">
        <v>16</v>
      </c>
      <c r="D143">
        <v>40341161</v>
      </c>
      <c r="E143" t="s">
        <v>17</v>
      </c>
      <c r="F143">
        <v>1023336</v>
      </c>
      <c r="G143" t="s">
        <v>56</v>
      </c>
      <c r="H143" t="s">
        <v>19</v>
      </c>
      <c r="I143" s="9">
        <v>44939</v>
      </c>
      <c r="J143" s="9">
        <v>44947</v>
      </c>
      <c r="K143" s="9">
        <v>44955</v>
      </c>
      <c r="L143" t="s">
        <v>32</v>
      </c>
      <c r="M143">
        <v>18240.900000000001</v>
      </c>
      <c r="N143" t="s">
        <v>17</v>
      </c>
      <c r="O143">
        <v>1</v>
      </c>
    </row>
    <row r="144" spans="1:15" hidden="1" x14ac:dyDescent="0.25">
      <c r="A144" t="str">
        <f>VLOOKUP(Tabla2[[#This Row],[Pedido]],'[1]Zarpe efectivo'!$A:$B,2,0)</f>
        <v>EFECTIVO</v>
      </c>
      <c r="B144" t="s">
        <v>15</v>
      </c>
      <c r="C144" t="s">
        <v>16</v>
      </c>
      <c r="D144">
        <v>40341161</v>
      </c>
      <c r="E144" t="s">
        <v>17</v>
      </c>
      <c r="F144">
        <v>1021385</v>
      </c>
      <c r="G144" t="s">
        <v>56</v>
      </c>
      <c r="H144" t="s">
        <v>19</v>
      </c>
      <c r="I144" s="9">
        <v>44939</v>
      </c>
      <c r="J144" s="9">
        <v>44947</v>
      </c>
      <c r="K144" s="9">
        <v>44955</v>
      </c>
      <c r="L144" t="s">
        <v>32</v>
      </c>
      <c r="M144">
        <v>5711.18</v>
      </c>
      <c r="N144" t="s">
        <v>17</v>
      </c>
      <c r="O144">
        <v>1</v>
      </c>
    </row>
    <row r="145" spans="1:15" hidden="1" x14ac:dyDescent="0.25">
      <c r="A145" t="str">
        <f>VLOOKUP(Tabla2[[#This Row],[Pedido]],'[1]Zarpe efectivo'!$A:$B,2,0)</f>
        <v>EFECTIVO</v>
      </c>
      <c r="B145" t="s">
        <v>15</v>
      </c>
      <c r="C145" t="s">
        <v>16</v>
      </c>
      <c r="D145">
        <v>40349807</v>
      </c>
      <c r="E145" t="s">
        <v>17</v>
      </c>
      <c r="F145">
        <v>1012556</v>
      </c>
      <c r="G145" t="s">
        <v>57</v>
      </c>
      <c r="H145" t="s">
        <v>26</v>
      </c>
      <c r="I145" s="9">
        <v>44938</v>
      </c>
      <c r="J145" s="9">
        <v>44947</v>
      </c>
      <c r="K145" s="9">
        <v>44964</v>
      </c>
      <c r="L145" t="s">
        <v>39</v>
      </c>
      <c r="M145">
        <v>24000.23</v>
      </c>
      <c r="N145" t="s">
        <v>17</v>
      </c>
      <c r="O145">
        <v>1</v>
      </c>
    </row>
    <row r="146" spans="1:15" hidden="1" x14ac:dyDescent="0.25">
      <c r="A146" t="str">
        <f>VLOOKUP(Tabla2[[#This Row],[Pedido]],'[1]Zarpe efectivo'!$A:$B,2,0)</f>
        <v>EFECTIVO</v>
      </c>
      <c r="B146" t="s">
        <v>15</v>
      </c>
      <c r="C146" t="s">
        <v>16</v>
      </c>
      <c r="D146">
        <v>40353104</v>
      </c>
      <c r="E146" t="s">
        <v>17</v>
      </c>
      <c r="F146">
        <v>1011421</v>
      </c>
      <c r="G146" t="s">
        <v>56</v>
      </c>
      <c r="H146" t="s">
        <v>30</v>
      </c>
      <c r="I146" s="9">
        <v>44942</v>
      </c>
      <c r="J146" s="9">
        <v>44947</v>
      </c>
      <c r="K146" s="9">
        <v>44962</v>
      </c>
      <c r="L146" t="s">
        <v>32</v>
      </c>
      <c r="M146">
        <v>23986.28</v>
      </c>
      <c r="N146" t="s">
        <v>17</v>
      </c>
      <c r="O146">
        <v>1</v>
      </c>
    </row>
    <row r="147" spans="1:15" hidden="1" x14ac:dyDescent="0.25">
      <c r="A147" t="str">
        <f>VLOOKUP(Tabla2[[#This Row],[Pedido]],'[1]Zarpe efectivo'!$A:$B,2,0)</f>
        <v>EFECTIVO</v>
      </c>
      <c r="B147" t="s">
        <v>15</v>
      </c>
      <c r="C147" t="s">
        <v>16</v>
      </c>
      <c r="D147">
        <v>40353105</v>
      </c>
      <c r="E147" t="s">
        <v>17</v>
      </c>
      <c r="F147">
        <v>1011421</v>
      </c>
      <c r="G147" t="s">
        <v>56</v>
      </c>
      <c r="H147" t="s">
        <v>30</v>
      </c>
      <c r="I147" s="9">
        <v>44942</v>
      </c>
      <c r="J147" s="9">
        <v>44947</v>
      </c>
      <c r="K147" s="9">
        <v>44962</v>
      </c>
      <c r="L147" t="s">
        <v>32</v>
      </c>
      <c r="M147">
        <v>23996.01</v>
      </c>
      <c r="N147" t="s">
        <v>17</v>
      </c>
      <c r="O147">
        <v>1</v>
      </c>
    </row>
    <row r="148" spans="1:15" hidden="1" x14ac:dyDescent="0.25">
      <c r="A148" t="str">
        <f>VLOOKUP(Tabla2[[#This Row],[Pedido]],'[1]Zarpe efectivo'!$A:$B,2,0)</f>
        <v>EFECTIVO</v>
      </c>
      <c r="B148" t="s">
        <v>15</v>
      </c>
      <c r="C148" t="s">
        <v>16</v>
      </c>
      <c r="D148">
        <v>40353106</v>
      </c>
      <c r="E148" t="s">
        <v>17</v>
      </c>
      <c r="F148">
        <v>1011421</v>
      </c>
      <c r="G148" t="s">
        <v>56</v>
      </c>
      <c r="H148" t="s">
        <v>30</v>
      </c>
      <c r="I148" s="9">
        <v>44942</v>
      </c>
      <c r="J148" s="9">
        <v>44947</v>
      </c>
      <c r="K148" s="9">
        <v>44962</v>
      </c>
      <c r="L148" t="s">
        <v>32</v>
      </c>
      <c r="M148">
        <v>23991.32</v>
      </c>
      <c r="N148" t="s">
        <v>17</v>
      </c>
      <c r="O148">
        <v>1</v>
      </c>
    </row>
    <row r="149" spans="1:15" hidden="1" x14ac:dyDescent="0.25">
      <c r="A149" t="str">
        <f>VLOOKUP(Tabla2[[#This Row],[Pedido]],'[1]Zarpe efectivo'!$A:$B,2,0)</f>
        <v>EFECTIVO</v>
      </c>
      <c r="B149" t="s">
        <v>15</v>
      </c>
      <c r="C149" t="s">
        <v>16</v>
      </c>
      <c r="D149">
        <v>40354306</v>
      </c>
      <c r="E149" t="s">
        <v>17</v>
      </c>
      <c r="F149">
        <v>1012744</v>
      </c>
      <c r="G149" t="s">
        <v>58</v>
      </c>
      <c r="H149" t="s">
        <v>23</v>
      </c>
      <c r="I149" s="9">
        <v>44942</v>
      </c>
      <c r="J149" s="9">
        <v>44947</v>
      </c>
      <c r="K149" s="9">
        <v>44954</v>
      </c>
      <c r="L149" t="s">
        <v>21</v>
      </c>
      <c r="M149">
        <v>23997.82</v>
      </c>
      <c r="N149" t="s">
        <v>17</v>
      </c>
      <c r="O149">
        <v>1</v>
      </c>
    </row>
    <row r="150" spans="1:15" hidden="1" x14ac:dyDescent="0.25">
      <c r="A150" t="str">
        <f>VLOOKUP(Tabla2[[#This Row],[Pedido]],'[1]Zarpe efectivo'!$A:$B,2,0)</f>
        <v>EFECTIVO</v>
      </c>
      <c r="B150" t="s">
        <v>15</v>
      </c>
      <c r="C150" t="s">
        <v>16</v>
      </c>
      <c r="D150">
        <v>40354307</v>
      </c>
      <c r="E150" t="s">
        <v>17</v>
      </c>
      <c r="F150">
        <v>1012744</v>
      </c>
      <c r="G150" t="s">
        <v>58</v>
      </c>
      <c r="H150" t="s">
        <v>23</v>
      </c>
      <c r="I150" s="9">
        <v>44942</v>
      </c>
      <c r="J150" s="9">
        <v>44947</v>
      </c>
      <c r="K150" s="9">
        <v>44954</v>
      </c>
      <c r="L150" t="s">
        <v>21</v>
      </c>
      <c r="M150">
        <v>23999.31</v>
      </c>
      <c r="N150" t="s">
        <v>17</v>
      </c>
      <c r="O150">
        <v>1</v>
      </c>
    </row>
    <row r="151" spans="1:15" hidden="1" x14ac:dyDescent="0.25">
      <c r="A151" t="str">
        <f>VLOOKUP(Tabla2[[#This Row],[Pedido]],'[1]Zarpe efectivo'!$A:$B,2,0)</f>
        <v>EFECTIVO</v>
      </c>
      <c r="B151" t="s">
        <v>15</v>
      </c>
      <c r="C151" t="s">
        <v>16</v>
      </c>
      <c r="D151">
        <v>40355282</v>
      </c>
      <c r="E151" t="s">
        <v>17</v>
      </c>
      <c r="F151">
        <v>1012719</v>
      </c>
      <c r="G151" t="s">
        <v>58</v>
      </c>
      <c r="H151" t="s">
        <v>23</v>
      </c>
      <c r="I151" s="9">
        <v>44942</v>
      </c>
      <c r="J151" s="9">
        <v>44947</v>
      </c>
      <c r="K151" s="9">
        <v>44954</v>
      </c>
      <c r="L151" t="s">
        <v>21</v>
      </c>
      <c r="M151">
        <v>24009.87</v>
      </c>
      <c r="N151" t="s">
        <v>17</v>
      </c>
      <c r="O151">
        <v>1</v>
      </c>
    </row>
    <row r="152" spans="1:15" hidden="1" x14ac:dyDescent="0.25">
      <c r="A152" t="str">
        <f>VLOOKUP(Tabla2[[#This Row],[Pedido]],'[1]Zarpe efectivo'!$A:$B,2,0)</f>
        <v>EFECTIVO</v>
      </c>
      <c r="B152" t="s">
        <v>15</v>
      </c>
      <c r="C152" t="s">
        <v>16</v>
      </c>
      <c r="D152">
        <v>40355352</v>
      </c>
      <c r="E152" t="s">
        <v>17</v>
      </c>
      <c r="F152">
        <v>1011421</v>
      </c>
      <c r="G152" t="s">
        <v>57</v>
      </c>
      <c r="H152" t="s">
        <v>30</v>
      </c>
      <c r="I152" s="9">
        <v>44938</v>
      </c>
      <c r="J152" s="9">
        <v>44947</v>
      </c>
      <c r="K152" s="9">
        <v>44962</v>
      </c>
      <c r="L152" t="s">
        <v>39</v>
      </c>
      <c r="M152">
        <v>23991.98</v>
      </c>
      <c r="N152" t="s">
        <v>17</v>
      </c>
      <c r="O152">
        <v>1</v>
      </c>
    </row>
    <row r="153" spans="1:15" hidden="1" x14ac:dyDescent="0.25">
      <c r="A153" t="str">
        <f>VLOOKUP(Tabla2[[#This Row],[Pedido]],'[1]Zarpe efectivo'!$A:$B,2,0)</f>
        <v>EFECTIVO</v>
      </c>
      <c r="B153" t="s">
        <v>15</v>
      </c>
      <c r="C153" t="s">
        <v>16</v>
      </c>
      <c r="D153">
        <v>40355353</v>
      </c>
      <c r="E153" t="s">
        <v>17</v>
      </c>
      <c r="F153">
        <v>1011421</v>
      </c>
      <c r="G153" t="s">
        <v>57</v>
      </c>
      <c r="H153" t="s">
        <v>30</v>
      </c>
      <c r="I153" s="9">
        <v>44938</v>
      </c>
      <c r="J153" s="9">
        <v>44947</v>
      </c>
      <c r="K153" s="9">
        <v>44962</v>
      </c>
      <c r="L153" t="s">
        <v>39</v>
      </c>
      <c r="M153">
        <v>23999.18</v>
      </c>
      <c r="N153" t="s">
        <v>17</v>
      </c>
      <c r="O153">
        <v>1</v>
      </c>
    </row>
    <row r="154" spans="1:15" hidden="1" x14ac:dyDescent="0.25">
      <c r="A154" t="str">
        <f>VLOOKUP(Tabla2[[#This Row],[Pedido]],'[1]Zarpe efectivo'!$A:$B,2,0)</f>
        <v>EFECTIVO</v>
      </c>
      <c r="B154" t="s">
        <v>15</v>
      </c>
      <c r="C154" t="s">
        <v>16</v>
      </c>
      <c r="D154">
        <v>40356149</v>
      </c>
      <c r="E154" t="s">
        <v>17</v>
      </c>
      <c r="F154">
        <v>1011421</v>
      </c>
      <c r="G154" t="s">
        <v>56</v>
      </c>
      <c r="H154" t="s">
        <v>30</v>
      </c>
      <c r="I154" s="9">
        <v>44939</v>
      </c>
      <c r="J154" s="9">
        <v>44947</v>
      </c>
      <c r="K154" s="9">
        <v>44962</v>
      </c>
      <c r="L154" t="s">
        <v>32</v>
      </c>
      <c r="M154">
        <v>23982.44</v>
      </c>
      <c r="N154" t="s">
        <v>17</v>
      </c>
      <c r="O154">
        <v>1</v>
      </c>
    </row>
    <row r="155" spans="1:15" hidden="1" x14ac:dyDescent="0.25">
      <c r="A155" t="str">
        <f>VLOOKUP(Tabla2[[#This Row],[Pedido]],'[1]Zarpe efectivo'!$A:$B,2,0)</f>
        <v>EFECTIVO</v>
      </c>
      <c r="B155" t="s">
        <v>15</v>
      </c>
      <c r="C155" t="s">
        <v>16</v>
      </c>
      <c r="D155">
        <v>40356154</v>
      </c>
      <c r="E155" t="s">
        <v>17</v>
      </c>
      <c r="F155">
        <v>1012719</v>
      </c>
      <c r="G155" t="s">
        <v>58</v>
      </c>
      <c r="H155" t="s">
        <v>23</v>
      </c>
      <c r="I155" s="9">
        <v>44942</v>
      </c>
      <c r="J155" s="9">
        <v>44947</v>
      </c>
      <c r="K155" s="9">
        <v>44954</v>
      </c>
      <c r="L155" t="s">
        <v>21</v>
      </c>
      <c r="M155">
        <v>24011.52</v>
      </c>
      <c r="N155" t="s">
        <v>17</v>
      </c>
      <c r="O155">
        <v>1</v>
      </c>
    </row>
    <row r="156" spans="1:15" hidden="1" x14ac:dyDescent="0.25">
      <c r="A156" t="str">
        <f>VLOOKUP(Tabla2[[#This Row],[Pedido]],'[1]Zarpe efectivo'!$A:$B,2,0)</f>
        <v>EFECTIVO</v>
      </c>
      <c r="B156" t="s">
        <v>15</v>
      </c>
      <c r="C156" t="s">
        <v>16</v>
      </c>
      <c r="D156">
        <v>40357182</v>
      </c>
      <c r="E156" t="s">
        <v>17</v>
      </c>
      <c r="F156">
        <v>1021023</v>
      </c>
      <c r="G156" t="s">
        <v>56</v>
      </c>
      <c r="H156" t="s">
        <v>30</v>
      </c>
      <c r="I156" s="9">
        <v>44944</v>
      </c>
      <c r="J156" s="9">
        <v>44947</v>
      </c>
      <c r="K156" s="9">
        <v>44962</v>
      </c>
      <c r="L156" t="s">
        <v>32</v>
      </c>
      <c r="M156">
        <v>23903.91</v>
      </c>
      <c r="N156" t="s">
        <v>17</v>
      </c>
      <c r="O156">
        <v>1</v>
      </c>
    </row>
    <row r="157" spans="1:15" hidden="1" x14ac:dyDescent="0.25">
      <c r="A157" t="str">
        <f>VLOOKUP(Tabla2[[#This Row],[Pedido]],'[1]Zarpe efectivo'!$A:$B,2,0)</f>
        <v>EFECTIVO</v>
      </c>
      <c r="B157" t="s">
        <v>15</v>
      </c>
      <c r="C157" t="s">
        <v>16</v>
      </c>
      <c r="D157">
        <v>40357846</v>
      </c>
      <c r="E157" t="s">
        <v>17</v>
      </c>
      <c r="F157">
        <v>1021078</v>
      </c>
      <c r="G157" t="s">
        <v>56</v>
      </c>
      <c r="H157" t="s">
        <v>30</v>
      </c>
      <c r="I157" s="9">
        <v>44933</v>
      </c>
      <c r="J157" s="9">
        <v>44947</v>
      </c>
      <c r="K157" s="9">
        <v>44962</v>
      </c>
      <c r="L157" t="s">
        <v>32</v>
      </c>
      <c r="M157">
        <v>16206.72</v>
      </c>
      <c r="N157" t="s">
        <v>17</v>
      </c>
      <c r="O157">
        <v>1</v>
      </c>
    </row>
    <row r="158" spans="1:15" hidden="1" x14ac:dyDescent="0.25">
      <c r="A158" t="str">
        <f>VLOOKUP(Tabla2[[#This Row],[Pedido]],'[1]Zarpe efectivo'!$A:$B,2,0)</f>
        <v>EFECTIVO</v>
      </c>
      <c r="B158" t="s">
        <v>15</v>
      </c>
      <c r="C158" t="s">
        <v>16</v>
      </c>
      <c r="D158">
        <v>40357846</v>
      </c>
      <c r="E158" t="s">
        <v>17</v>
      </c>
      <c r="F158">
        <v>1021078</v>
      </c>
      <c r="G158" t="s">
        <v>56</v>
      </c>
      <c r="H158" t="s">
        <v>30</v>
      </c>
      <c r="I158" s="9">
        <v>44932</v>
      </c>
      <c r="J158" s="9">
        <v>44947</v>
      </c>
      <c r="K158" s="9">
        <v>44962</v>
      </c>
      <c r="L158" t="s">
        <v>32</v>
      </c>
      <c r="M158">
        <v>7814.38</v>
      </c>
      <c r="N158" t="s">
        <v>17</v>
      </c>
      <c r="O158">
        <v>1</v>
      </c>
    </row>
    <row r="159" spans="1:15" hidden="1" x14ac:dyDescent="0.25">
      <c r="A159" t="str">
        <f>VLOOKUP(Tabla2[[#This Row],[Pedido]],'[1]Zarpe efectivo'!$A:$B,2,0)</f>
        <v>EFECTIVO</v>
      </c>
      <c r="B159" t="s">
        <v>15</v>
      </c>
      <c r="C159" t="s">
        <v>16</v>
      </c>
      <c r="D159">
        <v>40358674</v>
      </c>
      <c r="E159" t="s">
        <v>17</v>
      </c>
      <c r="F159">
        <v>1020367</v>
      </c>
      <c r="G159" t="s">
        <v>58</v>
      </c>
      <c r="H159" t="s">
        <v>23</v>
      </c>
      <c r="I159" s="9">
        <v>44942</v>
      </c>
      <c r="J159" s="9">
        <v>44947</v>
      </c>
      <c r="K159" s="9">
        <v>44954</v>
      </c>
      <c r="L159" t="s">
        <v>24</v>
      </c>
      <c r="M159">
        <v>24003.64</v>
      </c>
      <c r="N159" t="s">
        <v>17</v>
      </c>
      <c r="O159">
        <v>1</v>
      </c>
    </row>
    <row r="160" spans="1:15" hidden="1" x14ac:dyDescent="0.25">
      <c r="A160" t="str">
        <f>VLOOKUP(Tabla2[[#This Row],[Pedido]],'[1]Zarpe efectivo'!$A:$B,2,0)</f>
        <v>EFECTIVO</v>
      </c>
      <c r="B160" t="s">
        <v>15</v>
      </c>
      <c r="C160" t="s">
        <v>16</v>
      </c>
      <c r="D160">
        <v>40358689</v>
      </c>
      <c r="E160" t="s">
        <v>17</v>
      </c>
      <c r="F160">
        <v>1020944</v>
      </c>
      <c r="G160" t="s">
        <v>56</v>
      </c>
      <c r="H160" t="s">
        <v>30</v>
      </c>
      <c r="I160" s="9">
        <v>44942</v>
      </c>
      <c r="J160" s="9">
        <v>44947</v>
      </c>
      <c r="K160" s="9">
        <v>44962</v>
      </c>
      <c r="L160" t="s">
        <v>32</v>
      </c>
      <c r="M160">
        <v>23966.6</v>
      </c>
      <c r="N160" t="s">
        <v>17</v>
      </c>
      <c r="O160">
        <v>1</v>
      </c>
    </row>
    <row r="161" spans="1:15" hidden="1" x14ac:dyDescent="0.25">
      <c r="A161" t="str">
        <f>VLOOKUP(Tabla2[[#This Row],[Pedido]],'[1]Zarpe efectivo'!$A:$B,2,0)</f>
        <v>EFECTIVO</v>
      </c>
      <c r="B161" t="s">
        <v>15</v>
      </c>
      <c r="C161" t="s">
        <v>16</v>
      </c>
      <c r="D161">
        <v>40358850</v>
      </c>
      <c r="E161" t="s">
        <v>17</v>
      </c>
      <c r="F161">
        <v>1022150</v>
      </c>
      <c r="G161" t="s">
        <v>56</v>
      </c>
      <c r="H161" t="s">
        <v>19</v>
      </c>
      <c r="I161" s="9">
        <v>44942</v>
      </c>
      <c r="J161" s="9">
        <v>44947</v>
      </c>
      <c r="K161" s="9">
        <v>44955</v>
      </c>
      <c r="L161" t="s">
        <v>32</v>
      </c>
      <c r="M161">
        <v>23995.84</v>
      </c>
      <c r="N161" t="s">
        <v>17</v>
      </c>
      <c r="O161">
        <v>1</v>
      </c>
    </row>
    <row r="162" spans="1:15" hidden="1" x14ac:dyDescent="0.25">
      <c r="A162" t="str">
        <f>VLOOKUP(Tabla2[[#This Row],[Pedido]],'[1]Zarpe efectivo'!$A:$B,2,0)</f>
        <v>EFECTIVO</v>
      </c>
      <c r="B162" t="s">
        <v>15</v>
      </c>
      <c r="C162" t="s">
        <v>16</v>
      </c>
      <c r="D162">
        <v>40360510</v>
      </c>
      <c r="E162" t="s">
        <v>17</v>
      </c>
      <c r="F162">
        <v>1020944</v>
      </c>
      <c r="G162" t="s">
        <v>58</v>
      </c>
      <c r="H162" t="s">
        <v>23</v>
      </c>
      <c r="I162" s="9">
        <v>44943</v>
      </c>
      <c r="J162" s="9">
        <v>44947</v>
      </c>
      <c r="K162" s="9">
        <v>44954</v>
      </c>
      <c r="L162" t="s">
        <v>24</v>
      </c>
      <c r="M162">
        <v>11909.08</v>
      </c>
      <c r="N162" t="s">
        <v>17</v>
      </c>
      <c r="O162">
        <v>1</v>
      </c>
    </row>
    <row r="163" spans="1:15" hidden="1" x14ac:dyDescent="0.25">
      <c r="A163" t="str">
        <f>VLOOKUP(Tabla2[[#This Row],[Pedido]],'[1]Zarpe efectivo'!$A:$B,2,0)</f>
        <v>EFECTIVO</v>
      </c>
      <c r="B163" t="s">
        <v>15</v>
      </c>
      <c r="C163" t="s">
        <v>16</v>
      </c>
      <c r="D163">
        <v>40360510</v>
      </c>
      <c r="E163" t="s">
        <v>17</v>
      </c>
      <c r="F163">
        <v>1021976</v>
      </c>
      <c r="G163" t="s">
        <v>58</v>
      </c>
      <c r="H163" t="s">
        <v>23</v>
      </c>
      <c r="I163" s="9">
        <v>44943</v>
      </c>
      <c r="J163" s="9">
        <v>44947</v>
      </c>
      <c r="K163" s="9">
        <v>44954</v>
      </c>
      <c r="L163" t="s">
        <v>24</v>
      </c>
      <c r="M163">
        <v>12039.79</v>
      </c>
      <c r="N163" t="s">
        <v>17</v>
      </c>
      <c r="O163">
        <v>1</v>
      </c>
    </row>
    <row r="164" spans="1:15" hidden="1" x14ac:dyDescent="0.25">
      <c r="A164" t="str">
        <f>VLOOKUP(Tabla2[[#This Row],[Pedido]],'[1]Zarpe efectivo'!$A:$B,2,0)</f>
        <v>EFECTIVO</v>
      </c>
      <c r="B164" t="s">
        <v>15</v>
      </c>
      <c r="C164" t="s">
        <v>16</v>
      </c>
      <c r="D164">
        <v>40360517</v>
      </c>
      <c r="E164" t="s">
        <v>17</v>
      </c>
      <c r="F164">
        <v>1020944</v>
      </c>
      <c r="G164" t="s">
        <v>56</v>
      </c>
      <c r="H164" t="s">
        <v>30</v>
      </c>
      <c r="I164" s="9">
        <v>44943</v>
      </c>
      <c r="J164" s="9">
        <v>44947</v>
      </c>
      <c r="K164" s="9">
        <v>44962</v>
      </c>
      <c r="L164" t="s">
        <v>32</v>
      </c>
      <c r="M164">
        <v>7016.78</v>
      </c>
      <c r="N164" t="s">
        <v>17</v>
      </c>
      <c r="O164">
        <v>1</v>
      </c>
    </row>
    <row r="165" spans="1:15" hidden="1" x14ac:dyDescent="0.25">
      <c r="A165" t="str">
        <f>VLOOKUP(Tabla2[[#This Row],[Pedido]],'[1]Zarpe efectivo'!$A:$B,2,0)</f>
        <v>EFECTIVO</v>
      </c>
      <c r="B165" t="s">
        <v>15</v>
      </c>
      <c r="C165" t="s">
        <v>16</v>
      </c>
      <c r="D165">
        <v>40360517</v>
      </c>
      <c r="E165" t="s">
        <v>17</v>
      </c>
      <c r="F165">
        <v>1021976</v>
      </c>
      <c r="G165" t="s">
        <v>56</v>
      </c>
      <c r="H165" t="s">
        <v>30</v>
      </c>
      <c r="I165" s="9">
        <v>44943</v>
      </c>
      <c r="J165" s="9">
        <v>44947</v>
      </c>
      <c r="K165" s="9">
        <v>44962</v>
      </c>
      <c r="L165" t="s">
        <v>32</v>
      </c>
      <c r="M165">
        <v>6967.28</v>
      </c>
      <c r="N165" t="s">
        <v>17</v>
      </c>
      <c r="O165">
        <v>1</v>
      </c>
    </row>
    <row r="166" spans="1:15" hidden="1" x14ac:dyDescent="0.25">
      <c r="A166" t="str">
        <f>VLOOKUP(Tabla2[[#This Row],[Pedido]],'[1]Zarpe efectivo'!$A:$B,2,0)</f>
        <v>EFECTIVO</v>
      </c>
      <c r="B166" t="s">
        <v>15</v>
      </c>
      <c r="C166" t="s">
        <v>16</v>
      </c>
      <c r="D166">
        <v>40360517</v>
      </c>
      <c r="E166" t="s">
        <v>17</v>
      </c>
      <c r="F166">
        <v>1020086</v>
      </c>
      <c r="G166" t="s">
        <v>56</v>
      </c>
      <c r="H166" t="s">
        <v>30</v>
      </c>
      <c r="I166" s="9">
        <v>44943</v>
      </c>
      <c r="J166" s="9">
        <v>44947</v>
      </c>
      <c r="K166" s="9">
        <v>44962</v>
      </c>
      <c r="L166" t="s">
        <v>32</v>
      </c>
      <c r="M166">
        <v>5001.18</v>
      </c>
      <c r="N166" t="s">
        <v>17</v>
      </c>
      <c r="O166">
        <v>1</v>
      </c>
    </row>
    <row r="167" spans="1:15" hidden="1" x14ac:dyDescent="0.25">
      <c r="A167" t="str">
        <f>VLOOKUP(Tabla2[[#This Row],[Pedido]],'[1]Zarpe efectivo'!$A:$B,2,0)</f>
        <v>EFECTIVO</v>
      </c>
      <c r="B167" t="s">
        <v>15</v>
      </c>
      <c r="C167" t="s">
        <v>16</v>
      </c>
      <c r="D167">
        <v>40360517</v>
      </c>
      <c r="E167" t="s">
        <v>17</v>
      </c>
      <c r="F167">
        <v>1023433</v>
      </c>
      <c r="G167" t="s">
        <v>56</v>
      </c>
      <c r="H167" t="s">
        <v>30</v>
      </c>
      <c r="I167" s="9">
        <v>44943</v>
      </c>
      <c r="J167" s="9">
        <v>44947</v>
      </c>
      <c r="K167" s="9">
        <v>44962</v>
      </c>
      <c r="L167" t="s">
        <v>32</v>
      </c>
      <c r="M167">
        <v>4980.51</v>
      </c>
      <c r="N167" t="s">
        <v>17</v>
      </c>
      <c r="O167">
        <v>1</v>
      </c>
    </row>
    <row r="168" spans="1:15" hidden="1" x14ac:dyDescent="0.25">
      <c r="A168" t="str">
        <f>VLOOKUP(Tabla2[[#This Row],[Pedido]],'[1]Zarpe efectivo'!$A:$B,2,0)</f>
        <v>EFECTIVO</v>
      </c>
      <c r="B168" t="s">
        <v>15</v>
      </c>
      <c r="C168" t="s">
        <v>16</v>
      </c>
      <c r="D168">
        <v>40361058</v>
      </c>
      <c r="E168" t="s">
        <v>17</v>
      </c>
      <c r="F168">
        <v>1022709</v>
      </c>
      <c r="G168" t="s">
        <v>57</v>
      </c>
      <c r="H168" t="s">
        <v>26</v>
      </c>
      <c r="I168" s="9">
        <v>44938</v>
      </c>
      <c r="J168" s="9">
        <v>44947</v>
      </c>
      <c r="K168" s="9">
        <v>44964</v>
      </c>
      <c r="L168" t="s">
        <v>39</v>
      </c>
      <c r="M168">
        <v>24213.200000000001</v>
      </c>
      <c r="N168" t="s">
        <v>17</v>
      </c>
      <c r="O168">
        <v>1</v>
      </c>
    </row>
    <row r="169" spans="1:15" hidden="1" x14ac:dyDescent="0.25">
      <c r="A169" t="str">
        <f>VLOOKUP(Tabla2[[#This Row],[Pedido]],'[1]Zarpe efectivo'!$A:$B,2,0)</f>
        <v>PENDIENTE</v>
      </c>
      <c r="B169" t="s">
        <v>15</v>
      </c>
      <c r="C169" t="s">
        <v>16</v>
      </c>
      <c r="D169">
        <v>40361468</v>
      </c>
      <c r="E169" t="s">
        <v>17</v>
      </c>
      <c r="F169">
        <v>1021976</v>
      </c>
      <c r="G169" t="s">
        <v>37</v>
      </c>
      <c r="H169" t="s">
        <v>30</v>
      </c>
      <c r="I169" s="9">
        <v>44949</v>
      </c>
      <c r="J169" s="9">
        <v>44954</v>
      </c>
      <c r="K169" s="9">
        <v>44969</v>
      </c>
      <c r="L169" t="s">
        <v>21</v>
      </c>
      <c r="M169">
        <v>24011.94</v>
      </c>
      <c r="N169" t="s">
        <v>17</v>
      </c>
      <c r="O169">
        <v>1</v>
      </c>
    </row>
    <row r="170" spans="1:15" hidden="1" x14ac:dyDescent="0.25">
      <c r="A170" t="str">
        <f>VLOOKUP(Tabla2[[#This Row],[Pedido]],'[1]Zarpe efectivo'!$A:$B,2,0)</f>
        <v>EFECTIVO</v>
      </c>
      <c r="B170" t="s">
        <v>15</v>
      </c>
      <c r="C170" t="s">
        <v>16</v>
      </c>
      <c r="D170">
        <v>40362305</v>
      </c>
      <c r="E170" t="s">
        <v>17</v>
      </c>
      <c r="F170">
        <v>1020412</v>
      </c>
      <c r="G170" t="s">
        <v>58</v>
      </c>
      <c r="H170" t="s">
        <v>23</v>
      </c>
      <c r="I170" s="9">
        <v>44944</v>
      </c>
      <c r="J170" s="9">
        <v>44947</v>
      </c>
      <c r="K170" s="9">
        <v>44954</v>
      </c>
      <c r="L170" t="s">
        <v>24</v>
      </c>
      <c r="M170">
        <v>24000.36</v>
      </c>
      <c r="N170" t="s">
        <v>17</v>
      </c>
      <c r="O170">
        <v>1</v>
      </c>
    </row>
    <row r="171" spans="1:15" hidden="1" x14ac:dyDescent="0.25">
      <c r="A171" t="str">
        <f>VLOOKUP(Tabla2[[#This Row],[Pedido]],'[1]Zarpe efectivo'!$A:$B,2,0)</f>
        <v>EFECTIVO</v>
      </c>
      <c r="B171" t="s">
        <v>15</v>
      </c>
      <c r="C171" t="s">
        <v>16</v>
      </c>
      <c r="D171">
        <v>40363026</v>
      </c>
      <c r="E171" t="s">
        <v>17</v>
      </c>
      <c r="F171">
        <v>1011042</v>
      </c>
      <c r="G171" t="s">
        <v>58</v>
      </c>
      <c r="H171" t="s">
        <v>23</v>
      </c>
      <c r="I171" s="9">
        <v>44942</v>
      </c>
      <c r="J171" s="9">
        <v>44947</v>
      </c>
      <c r="K171" s="9">
        <v>44954</v>
      </c>
      <c r="L171" t="s">
        <v>21</v>
      </c>
      <c r="M171">
        <v>22800</v>
      </c>
      <c r="N171" t="s">
        <v>17</v>
      </c>
      <c r="O171">
        <v>1</v>
      </c>
    </row>
    <row r="172" spans="1:15" hidden="1" x14ac:dyDescent="0.25">
      <c r="A172" t="str">
        <f>VLOOKUP(Tabla2[[#This Row],[Pedido]],'[1]Zarpe efectivo'!$A:$B,2,0)</f>
        <v>EFECTIVO</v>
      </c>
      <c r="B172" t="s">
        <v>15</v>
      </c>
      <c r="C172" t="s">
        <v>16</v>
      </c>
      <c r="D172">
        <v>40363083</v>
      </c>
      <c r="E172" t="s">
        <v>17</v>
      </c>
      <c r="F172">
        <v>1020412</v>
      </c>
      <c r="G172" t="s">
        <v>58</v>
      </c>
      <c r="H172" t="s">
        <v>23</v>
      </c>
      <c r="I172" s="9">
        <v>44942</v>
      </c>
      <c r="J172" s="9">
        <v>44947</v>
      </c>
      <c r="K172" s="9">
        <v>44954</v>
      </c>
      <c r="L172" t="s">
        <v>24</v>
      </c>
      <c r="M172">
        <v>23998.44</v>
      </c>
      <c r="N172" t="s">
        <v>17</v>
      </c>
      <c r="O172">
        <v>1</v>
      </c>
    </row>
    <row r="173" spans="1:15" hidden="1" x14ac:dyDescent="0.25">
      <c r="A173" t="str">
        <f>VLOOKUP(Tabla2[[#This Row],[Pedido]],'[1]Zarpe efectivo'!$A:$B,2,0)</f>
        <v>EFECTIVO</v>
      </c>
      <c r="B173" t="s">
        <v>15</v>
      </c>
      <c r="C173" t="s">
        <v>16</v>
      </c>
      <c r="D173">
        <v>40354521</v>
      </c>
      <c r="E173" t="s">
        <v>17</v>
      </c>
      <c r="F173">
        <v>1011558</v>
      </c>
      <c r="G173" t="s">
        <v>59</v>
      </c>
      <c r="H173" t="s">
        <v>35</v>
      </c>
      <c r="I173" s="9">
        <v>44943</v>
      </c>
      <c r="J173" s="9">
        <v>44948</v>
      </c>
      <c r="K173" s="9">
        <v>44969</v>
      </c>
      <c r="L173" t="s">
        <v>28</v>
      </c>
      <c r="M173">
        <v>23736.94</v>
      </c>
      <c r="N173" t="s">
        <v>17</v>
      </c>
      <c r="O173">
        <v>1</v>
      </c>
    </row>
    <row r="174" spans="1:15" hidden="1" x14ac:dyDescent="0.25">
      <c r="A174" t="str">
        <f>VLOOKUP(Tabla2[[#This Row],[Pedido]],'[1]Zarpe efectivo'!$A:$B,2,0)</f>
        <v>EFECTIVO</v>
      </c>
      <c r="B174" t="s">
        <v>15</v>
      </c>
      <c r="C174" t="s">
        <v>16</v>
      </c>
      <c r="D174">
        <v>40354522</v>
      </c>
      <c r="E174" t="s">
        <v>17</v>
      </c>
      <c r="F174">
        <v>1011558</v>
      </c>
      <c r="G174" t="s">
        <v>59</v>
      </c>
      <c r="H174" t="s">
        <v>35</v>
      </c>
      <c r="I174" s="9">
        <v>44943</v>
      </c>
      <c r="J174" s="9">
        <v>44948</v>
      </c>
      <c r="K174" s="9">
        <v>44969</v>
      </c>
      <c r="L174" t="s">
        <v>28</v>
      </c>
      <c r="M174">
        <v>23985.46</v>
      </c>
      <c r="N174" t="s">
        <v>17</v>
      </c>
      <c r="O174">
        <v>1</v>
      </c>
    </row>
    <row r="175" spans="1:15" hidden="1" x14ac:dyDescent="0.25">
      <c r="A175" t="str">
        <f>VLOOKUP(Tabla2[[#This Row],[Pedido]],'[1]Zarpe efectivo'!$A:$B,2,0)</f>
        <v>EFECTIVO</v>
      </c>
      <c r="B175" t="s">
        <v>15</v>
      </c>
      <c r="C175" t="s">
        <v>16</v>
      </c>
      <c r="D175">
        <v>40354520</v>
      </c>
      <c r="E175" t="s">
        <v>17</v>
      </c>
      <c r="F175">
        <v>1011558</v>
      </c>
      <c r="G175" t="s">
        <v>60</v>
      </c>
      <c r="H175" t="s">
        <v>35</v>
      </c>
      <c r="I175" s="9">
        <v>44943</v>
      </c>
      <c r="J175" s="9">
        <v>44952</v>
      </c>
      <c r="K175" s="9">
        <v>44973</v>
      </c>
      <c r="L175" t="s">
        <v>20</v>
      </c>
      <c r="M175">
        <v>23987.5</v>
      </c>
      <c r="N175" t="s">
        <v>17</v>
      </c>
      <c r="O175">
        <v>1</v>
      </c>
    </row>
    <row r="176" spans="1:15" hidden="1" x14ac:dyDescent="0.25">
      <c r="A176" t="str">
        <f>VLOOKUP(Tabla2[[#This Row],[Pedido]],'[1]Zarpe efectivo'!$A:$B,2,0)</f>
        <v>PENDIENTE</v>
      </c>
      <c r="B176" t="s">
        <v>15</v>
      </c>
      <c r="C176" t="s">
        <v>16</v>
      </c>
      <c r="D176">
        <v>40361218</v>
      </c>
      <c r="E176" t="s">
        <v>36</v>
      </c>
      <c r="F176">
        <v>1021385</v>
      </c>
      <c r="G176" t="s">
        <v>37</v>
      </c>
      <c r="H176" t="s">
        <v>30</v>
      </c>
      <c r="I176" s="9">
        <v>44951</v>
      </c>
      <c r="J176" s="9">
        <v>44954</v>
      </c>
      <c r="K176" s="9">
        <v>44969</v>
      </c>
      <c r="L176" t="s">
        <v>21</v>
      </c>
      <c r="M176">
        <v>23960.14</v>
      </c>
      <c r="N176" t="s">
        <v>17</v>
      </c>
      <c r="O176">
        <v>1</v>
      </c>
    </row>
    <row r="177" spans="1:15" hidden="1" x14ac:dyDescent="0.25">
      <c r="A177" t="str">
        <f>VLOOKUP(Tabla2[[#This Row],[Pedido]],'[1]Zarpe efectivo'!$A:$B,2,0)</f>
        <v>EFECTIVO</v>
      </c>
      <c r="B177" t="s">
        <v>15</v>
      </c>
      <c r="C177" t="s">
        <v>16</v>
      </c>
      <c r="D177">
        <v>40360506</v>
      </c>
      <c r="E177" t="s">
        <v>36</v>
      </c>
      <c r="F177">
        <v>1020944</v>
      </c>
      <c r="G177" t="s">
        <v>60</v>
      </c>
      <c r="H177" t="s">
        <v>35</v>
      </c>
      <c r="I177" s="9">
        <v>44949</v>
      </c>
      <c r="J177" s="9">
        <v>44952</v>
      </c>
      <c r="K177" s="9">
        <v>44973</v>
      </c>
      <c r="L177" t="s">
        <v>21</v>
      </c>
      <c r="M177">
        <v>23977.58</v>
      </c>
      <c r="N177" t="s">
        <v>17</v>
      </c>
      <c r="O177">
        <v>1</v>
      </c>
    </row>
    <row r="178" spans="1:15" hidden="1" x14ac:dyDescent="0.25">
      <c r="A178" t="str">
        <f>VLOOKUP(Tabla2[[#This Row],[Pedido]],'[1]Zarpe efectivo'!$A:$B,2,0)</f>
        <v>PENDIENTE</v>
      </c>
      <c r="B178" t="s">
        <v>15</v>
      </c>
      <c r="C178" t="s">
        <v>16</v>
      </c>
      <c r="D178">
        <v>40361129</v>
      </c>
      <c r="E178" t="s">
        <v>17</v>
      </c>
      <c r="F178">
        <v>1010877</v>
      </c>
      <c r="G178" t="s">
        <v>43</v>
      </c>
      <c r="H178" t="s">
        <v>23</v>
      </c>
      <c r="I178" s="9">
        <v>44946</v>
      </c>
      <c r="J178" s="9">
        <v>44954</v>
      </c>
      <c r="K178" s="9">
        <v>44961</v>
      </c>
      <c r="L178" t="s">
        <v>39</v>
      </c>
      <c r="M178">
        <v>24000</v>
      </c>
      <c r="N178" t="s">
        <v>17</v>
      </c>
      <c r="O178">
        <v>1</v>
      </c>
    </row>
    <row r="179" spans="1:15" hidden="1" x14ac:dyDescent="0.25">
      <c r="A179" t="str">
        <f>VLOOKUP(Tabla2[[#This Row],[Pedido]],'[1]Zarpe efectivo'!$A:$B,2,0)</f>
        <v>PENDIENTE</v>
      </c>
      <c r="B179" t="s">
        <v>15</v>
      </c>
      <c r="C179" t="s">
        <v>16</v>
      </c>
      <c r="D179">
        <v>40361128</v>
      </c>
      <c r="E179" t="s">
        <v>17</v>
      </c>
      <c r="F179">
        <v>1010877</v>
      </c>
      <c r="G179" t="s">
        <v>43</v>
      </c>
      <c r="H179" t="s">
        <v>23</v>
      </c>
      <c r="I179" s="9">
        <v>44946</v>
      </c>
      <c r="J179" s="9">
        <v>44954</v>
      </c>
      <c r="K179" s="9">
        <v>44961</v>
      </c>
      <c r="L179" t="s">
        <v>39</v>
      </c>
      <c r="M179">
        <v>24000</v>
      </c>
      <c r="N179" t="s">
        <v>17</v>
      </c>
      <c r="O179">
        <v>1</v>
      </c>
    </row>
    <row r="180" spans="1:15" hidden="1" x14ac:dyDescent="0.25">
      <c r="A180" t="str">
        <f>VLOOKUP(Tabla2[[#This Row],[Pedido]],'[1]Zarpe efectivo'!$A:$B,2,0)</f>
        <v>PENDIENTE</v>
      </c>
      <c r="B180" t="s">
        <v>15</v>
      </c>
      <c r="C180" t="s">
        <v>16</v>
      </c>
      <c r="D180">
        <v>40361092</v>
      </c>
      <c r="E180" t="s">
        <v>36</v>
      </c>
      <c r="F180">
        <v>1020944</v>
      </c>
      <c r="G180" t="s">
        <v>37</v>
      </c>
      <c r="H180" t="s">
        <v>30</v>
      </c>
      <c r="I180" s="9">
        <v>44950</v>
      </c>
      <c r="J180" s="9">
        <v>44954</v>
      </c>
      <c r="K180" s="9">
        <v>44969</v>
      </c>
      <c r="L180" t="s">
        <v>21</v>
      </c>
      <c r="M180">
        <v>23993.62</v>
      </c>
      <c r="N180" t="s">
        <v>17</v>
      </c>
      <c r="O180">
        <v>1</v>
      </c>
    </row>
    <row r="181" spans="1:15" hidden="1" x14ac:dyDescent="0.25">
      <c r="A181" t="str">
        <f>VLOOKUP(Tabla2[[#This Row],[Pedido]],'[1]Zarpe efectivo'!$A:$B,2,0)</f>
        <v>PENDIENTE</v>
      </c>
      <c r="B181" t="s">
        <v>15</v>
      </c>
      <c r="C181" t="s">
        <v>16</v>
      </c>
      <c r="D181">
        <v>40361090</v>
      </c>
      <c r="E181" t="s">
        <v>36</v>
      </c>
      <c r="F181">
        <v>1011421</v>
      </c>
      <c r="G181" t="s">
        <v>37</v>
      </c>
      <c r="H181" t="s">
        <v>30</v>
      </c>
      <c r="I181" s="9">
        <v>44950</v>
      </c>
      <c r="J181" s="9">
        <v>44954</v>
      </c>
      <c r="K181" s="9">
        <v>44969</v>
      </c>
      <c r="L181" t="s">
        <v>21</v>
      </c>
      <c r="M181">
        <v>23984.37</v>
      </c>
      <c r="N181" t="s">
        <v>17</v>
      </c>
      <c r="O181">
        <v>1</v>
      </c>
    </row>
    <row r="182" spans="1:15" hidden="1" x14ac:dyDescent="0.25">
      <c r="A182" t="str">
        <f>VLOOKUP(Tabla2[[#This Row],[Pedido]],'[1]Zarpe efectivo'!$A:$B,2,0)</f>
        <v>EFECTIVO</v>
      </c>
      <c r="B182" t="s">
        <v>15</v>
      </c>
      <c r="C182" t="s">
        <v>16</v>
      </c>
      <c r="D182">
        <v>40360591</v>
      </c>
      <c r="E182" t="s">
        <v>17</v>
      </c>
      <c r="F182">
        <v>1011558</v>
      </c>
      <c r="G182" t="s">
        <v>60</v>
      </c>
      <c r="H182" t="s">
        <v>35</v>
      </c>
      <c r="I182" s="9">
        <v>44944</v>
      </c>
      <c r="J182" s="9">
        <v>44952</v>
      </c>
      <c r="K182" s="9">
        <v>44973</v>
      </c>
      <c r="L182" t="s">
        <v>20</v>
      </c>
      <c r="M182">
        <v>23997.56</v>
      </c>
      <c r="N182" t="s">
        <v>17</v>
      </c>
      <c r="O182">
        <v>1</v>
      </c>
    </row>
    <row r="183" spans="1:15" hidden="1" x14ac:dyDescent="0.25">
      <c r="A183" t="str">
        <f>VLOOKUP(Tabla2[[#This Row],[Pedido]],'[1]Zarpe efectivo'!$A:$B,2,0)</f>
        <v>PENDIENTE</v>
      </c>
      <c r="B183" t="s">
        <v>15</v>
      </c>
      <c r="C183" t="s">
        <v>16</v>
      </c>
      <c r="D183">
        <v>40360713</v>
      </c>
      <c r="E183" t="s">
        <v>17</v>
      </c>
      <c r="F183">
        <v>1020944</v>
      </c>
      <c r="G183" t="s">
        <v>44</v>
      </c>
      <c r="H183" t="s">
        <v>23</v>
      </c>
      <c r="I183" s="9">
        <v>44950</v>
      </c>
      <c r="J183" s="9">
        <v>44954</v>
      </c>
      <c r="K183" s="9">
        <v>44961</v>
      </c>
      <c r="L183" t="s">
        <v>39</v>
      </c>
      <c r="M183">
        <v>23994.81</v>
      </c>
      <c r="N183" t="s">
        <v>17</v>
      </c>
      <c r="O183">
        <v>1</v>
      </c>
    </row>
    <row r="184" spans="1:15" hidden="1" x14ac:dyDescent="0.25">
      <c r="A184" t="str">
        <f>VLOOKUP(Tabla2[[#This Row],[Pedido]],'[1]Zarpe efectivo'!$A:$B,2,0)</f>
        <v>PENDIENTE</v>
      </c>
      <c r="B184" t="s">
        <v>15</v>
      </c>
      <c r="C184" t="s">
        <v>16</v>
      </c>
      <c r="D184">
        <v>40360712</v>
      </c>
      <c r="E184" t="s">
        <v>17</v>
      </c>
      <c r="F184">
        <v>1020944</v>
      </c>
      <c r="G184" t="s">
        <v>43</v>
      </c>
      <c r="H184" t="s">
        <v>23</v>
      </c>
      <c r="I184" s="9">
        <v>44944</v>
      </c>
      <c r="J184" s="9">
        <v>44954</v>
      </c>
      <c r="K184" s="9">
        <v>44961</v>
      </c>
      <c r="L184" t="s">
        <v>39</v>
      </c>
      <c r="M184">
        <v>23996.18</v>
      </c>
      <c r="N184" t="s">
        <v>17</v>
      </c>
      <c r="O184">
        <v>1</v>
      </c>
    </row>
    <row r="185" spans="1:15" hidden="1" x14ac:dyDescent="0.25">
      <c r="A185" t="str">
        <f>VLOOKUP(Tabla2[[#This Row],[Pedido]],'[1]Zarpe efectivo'!$A:$B,2,0)</f>
        <v>EFECTIVO</v>
      </c>
      <c r="B185" t="s">
        <v>15</v>
      </c>
      <c r="C185" t="s">
        <v>16</v>
      </c>
      <c r="D185">
        <v>40360592</v>
      </c>
      <c r="E185" t="s">
        <v>17</v>
      </c>
      <c r="F185">
        <v>1011558</v>
      </c>
      <c r="G185" t="s">
        <v>60</v>
      </c>
      <c r="H185" t="s">
        <v>35</v>
      </c>
      <c r="I185" s="9">
        <v>44945</v>
      </c>
      <c r="J185" s="9">
        <v>44952</v>
      </c>
      <c r="K185" s="9">
        <v>44973</v>
      </c>
      <c r="L185" t="s">
        <v>20</v>
      </c>
      <c r="M185">
        <v>23997.119999999999</v>
      </c>
      <c r="N185" t="s">
        <v>17</v>
      </c>
      <c r="O185">
        <v>1</v>
      </c>
    </row>
    <row r="186" spans="1:15" hidden="1" x14ac:dyDescent="0.25">
      <c r="A186" t="str">
        <f>VLOOKUP(Tabla2[[#This Row],[Pedido]],'[1]Zarpe efectivo'!$A:$B,2,0)</f>
        <v>PENDIENTE</v>
      </c>
      <c r="B186" t="s">
        <v>15</v>
      </c>
      <c r="C186" t="s">
        <v>16</v>
      </c>
      <c r="D186">
        <v>40360609</v>
      </c>
      <c r="E186" t="s">
        <v>17</v>
      </c>
      <c r="F186">
        <v>1012719</v>
      </c>
      <c r="G186" t="s">
        <v>43</v>
      </c>
      <c r="H186" t="s">
        <v>23</v>
      </c>
      <c r="I186" s="9">
        <v>44946</v>
      </c>
      <c r="J186" s="9">
        <v>44954</v>
      </c>
      <c r="K186" s="9">
        <v>44961</v>
      </c>
      <c r="L186" t="s">
        <v>39</v>
      </c>
      <c r="M186">
        <v>24019.09</v>
      </c>
      <c r="N186" t="s">
        <v>17</v>
      </c>
      <c r="O186">
        <v>1</v>
      </c>
    </row>
    <row r="187" spans="1:15" hidden="1" x14ac:dyDescent="0.25">
      <c r="A187" t="str">
        <f>VLOOKUP(Tabla2[[#This Row],[Pedido]],'[1]Zarpe efectivo'!$A:$B,2,0)</f>
        <v>PENDIENTE</v>
      </c>
      <c r="B187" t="s">
        <v>15</v>
      </c>
      <c r="C187" t="s">
        <v>16</v>
      </c>
      <c r="D187">
        <v>40360532</v>
      </c>
      <c r="E187" t="s">
        <v>17</v>
      </c>
      <c r="F187">
        <v>1030817</v>
      </c>
      <c r="G187" t="s">
        <v>44</v>
      </c>
      <c r="H187" t="s">
        <v>23</v>
      </c>
      <c r="I187" s="9">
        <v>44947</v>
      </c>
      <c r="J187" s="9">
        <v>44954</v>
      </c>
      <c r="K187" s="9">
        <v>44961</v>
      </c>
      <c r="L187" t="s">
        <v>39</v>
      </c>
      <c r="M187">
        <v>24004.26</v>
      </c>
      <c r="N187" t="s">
        <v>17</v>
      </c>
      <c r="O187">
        <v>1</v>
      </c>
    </row>
    <row r="188" spans="1:15" hidden="1" x14ac:dyDescent="0.25">
      <c r="A188" t="str">
        <f>VLOOKUP(Tabla2[[#This Row],[Pedido]],'[1]Zarpe efectivo'!$A:$B,2,0)</f>
        <v>PENDIENTE</v>
      </c>
      <c r="B188" t="s">
        <v>15</v>
      </c>
      <c r="C188" t="s">
        <v>16</v>
      </c>
      <c r="D188">
        <v>40360522</v>
      </c>
      <c r="E188" t="s">
        <v>17</v>
      </c>
      <c r="F188">
        <v>1020367</v>
      </c>
      <c r="G188" t="s">
        <v>37</v>
      </c>
      <c r="H188" t="s">
        <v>30</v>
      </c>
      <c r="I188" s="9">
        <v>44950</v>
      </c>
      <c r="J188" s="9">
        <v>44954</v>
      </c>
      <c r="K188" s="9">
        <v>44969</v>
      </c>
      <c r="L188" t="s">
        <v>21</v>
      </c>
      <c r="M188">
        <v>24020.78</v>
      </c>
      <c r="N188" t="s">
        <v>17</v>
      </c>
      <c r="O188">
        <v>1</v>
      </c>
    </row>
    <row r="189" spans="1:15" hidden="1" x14ac:dyDescent="0.25">
      <c r="A189" t="str">
        <f>VLOOKUP(Tabla2[[#This Row],[Pedido]],'[1]Zarpe efectivo'!$A:$B,2,0)</f>
        <v>PENDIENTE</v>
      </c>
      <c r="B189" t="s">
        <v>15</v>
      </c>
      <c r="C189" t="s">
        <v>16</v>
      </c>
      <c r="D189">
        <v>40360519</v>
      </c>
      <c r="E189" t="s">
        <v>36</v>
      </c>
      <c r="F189">
        <v>1021868</v>
      </c>
      <c r="G189" t="s">
        <v>44</v>
      </c>
      <c r="H189" t="s">
        <v>26</v>
      </c>
      <c r="I189" s="9">
        <v>44950</v>
      </c>
      <c r="J189" s="9">
        <v>44954</v>
      </c>
      <c r="K189" s="9">
        <v>44971</v>
      </c>
      <c r="L189" t="s">
        <v>39</v>
      </c>
      <c r="M189">
        <v>23970.76</v>
      </c>
      <c r="N189" t="s">
        <v>17</v>
      </c>
      <c r="O189">
        <v>1</v>
      </c>
    </row>
    <row r="190" spans="1:15" hidden="1" x14ac:dyDescent="0.25">
      <c r="A190" t="str">
        <f>VLOOKUP(Tabla2[[#This Row],[Pedido]],'[1]Zarpe efectivo'!$A:$B,2,0)</f>
        <v>PENDIENTE</v>
      </c>
      <c r="B190" t="s">
        <v>15</v>
      </c>
      <c r="C190" t="s">
        <v>16</v>
      </c>
      <c r="D190">
        <v>40360499</v>
      </c>
      <c r="E190" t="s">
        <v>17</v>
      </c>
      <c r="F190">
        <v>1020925</v>
      </c>
      <c r="G190" t="s">
        <v>43</v>
      </c>
      <c r="H190" t="s">
        <v>23</v>
      </c>
      <c r="I190" s="9">
        <v>44946</v>
      </c>
      <c r="J190" s="9">
        <v>44954</v>
      </c>
      <c r="K190" s="9">
        <v>44961</v>
      </c>
      <c r="L190" t="s">
        <v>39</v>
      </c>
      <c r="M190">
        <v>7777.66</v>
      </c>
      <c r="N190" t="s">
        <v>17</v>
      </c>
      <c r="O190">
        <v>1</v>
      </c>
    </row>
    <row r="191" spans="1:15" hidden="1" x14ac:dyDescent="0.25">
      <c r="A191" t="str">
        <f>VLOOKUP(Tabla2[[#This Row],[Pedido]],'[1]Zarpe efectivo'!$A:$B,2,0)</f>
        <v>PENDIENTE</v>
      </c>
      <c r="B191" t="s">
        <v>15</v>
      </c>
      <c r="C191" t="s">
        <v>16</v>
      </c>
      <c r="D191">
        <v>40360499</v>
      </c>
      <c r="E191" t="s">
        <v>17</v>
      </c>
      <c r="F191">
        <v>1022273</v>
      </c>
      <c r="G191" t="s">
        <v>43</v>
      </c>
      <c r="H191" t="s">
        <v>23</v>
      </c>
      <c r="I191" s="9">
        <v>44947</v>
      </c>
      <c r="J191" s="9">
        <v>44954</v>
      </c>
      <c r="K191" s="9">
        <v>44961</v>
      </c>
      <c r="L191" t="s">
        <v>39</v>
      </c>
      <c r="M191">
        <v>16231.68</v>
      </c>
      <c r="N191" t="s">
        <v>17</v>
      </c>
      <c r="O191">
        <v>1</v>
      </c>
    </row>
    <row r="192" spans="1:15" hidden="1" x14ac:dyDescent="0.25">
      <c r="A192" t="str">
        <f>VLOOKUP(Tabla2[[#This Row],[Pedido]],'[1]Zarpe efectivo'!$A:$B,2,0)</f>
        <v>PENDIENTE</v>
      </c>
      <c r="B192" t="s">
        <v>15</v>
      </c>
      <c r="C192" t="s">
        <v>16</v>
      </c>
      <c r="D192">
        <v>40360497</v>
      </c>
      <c r="E192" t="s">
        <v>36</v>
      </c>
      <c r="F192">
        <v>1020848</v>
      </c>
      <c r="G192" t="s">
        <v>44</v>
      </c>
      <c r="H192" t="s">
        <v>23</v>
      </c>
      <c r="I192" s="9">
        <v>44952</v>
      </c>
      <c r="J192" s="9">
        <v>44954</v>
      </c>
      <c r="K192" s="9">
        <v>44961</v>
      </c>
      <c r="L192" t="s">
        <v>39</v>
      </c>
      <c r="M192">
        <v>23925.99</v>
      </c>
      <c r="N192" t="s">
        <v>17</v>
      </c>
      <c r="O192">
        <v>1</v>
      </c>
    </row>
    <row r="193" spans="1:15" hidden="1" x14ac:dyDescent="0.25">
      <c r="A193" t="str">
        <f>VLOOKUP(Tabla2[[#This Row],[Pedido]],'[1]Zarpe efectivo'!$A:$B,2,0)</f>
        <v>PENDIENTE</v>
      </c>
      <c r="B193" t="s">
        <v>15</v>
      </c>
      <c r="C193" t="s">
        <v>16</v>
      </c>
      <c r="D193">
        <v>40359969</v>
      </c>
      <c r="E193" t="s">
        <v>36</v>
      </c>
      <c r="F193">
        <v>1011421</v>
      </c>
      <c r="G193" t="s">
        <v>37</v>
      </c>
      <c r="H193" t="s">
        <v>30</v>
      </c>
      <c r="I193" s="9">
        <v>44950</v>
      </c>
      <c r="J193" s="9">
        <v>44954</v>
      </c>
      <c r="K193" s="9">
        <v>44969</v>
      </c>
      <c r="L193" t="s">
        <v>21</v>
      </c>
      <c r="M193">
        <v>23890.46</v>
      </c>
      <c r="N193" t="s">
        <v>17</v>
      </c>
      <c r="O193">
        <v>1</v>
      </c>
    </row>
    <row r="194" spans="1:15" hidden="1" x14ac:dyDescent="0.25">
      <c r="A194" t="str">
        <f>VLOOKUP(Tabla2[[#This Row],[Pedido]],'[1]Zarpe efectivo'!$A:$B,2,0)</f>
        <v>PENDIENTE</v>
      </c>
      <c r="B194" t="s">
        <v>15</v>
      </c>
      <c r="C194" t="s">
        <v>16</v>
      </c>
      <c r="D194">
        <v>40359968</v>
      </c>
      <c r="E194" t="s">
        <v>17</v>
      </c>
      <c r="F194">
        <v>1011421</v>
      </c>
      <c r="G194" t="s">
        <v>37</v>
      </c>
      <c r="H194" t="s">
        <v>30</v>
      </c>
      <c r="I194" s="9">
        <v>44949</v>
      </c>
      <c r="J194" s="9">
        <v>44954</v>
      </c>
      <c r="K194" s="9">
        <v>44969</v>
      </c>
      <c r="L194" t="s">
        <v>21</v>
      </c>
      <c r="M194">
        <v>23609.759999999998</v>
      </c>
      <c r="N194" t="s">
        <v>17</v>
      </c>
      <c r="O194">
        <v>1</v>
      </c>
    </row>
    <row r="195" spans="1:15" hidden="1" x14ac:dyDescent="0.25">
      <c r="A195" t="str">
        <f>VLOOKUP(Tabla2[[#This Row],[Pedido]],'[1]Zarpe efectivo'!$A:$B,2,0)</f>
        <v>PENDIENTE</v>
      </c>
      <c r="B195" t="s">
        <v>15</v>
      </c>
      <c r="C195" t="s">
        <v>16</v>
      </c>
      <c r="D195">
        <v>40359967</v>
      </c>
      <c r="E195" t="s">
        <v>17</v>
      </c>
      <c r="F195">
        <v>1011421</v>
      </c>
      <c r="G195" t="s">
        <v>37</v>
      </c>
      <c r="H195" t="s">
        <v>30</v>
      </c>
      <c r="I195" s="9">
        <v>44949</v>
      </c>
      <c r="J195" s="9">
        <v>44954</v>
      </c>
      <c r="K195" s="9">
        <v>44969</v>
      </c>
      <c r="L195" t="s">
        <v>21</v>
      </c>
      <c r="M195">
        <v>23995.39</v>
      </c>
      <c r="N195" t="s">
        <v>17</v>
      </c>
      <c r="O195">
        <v>1</v>
      </c>
    </row>
    <row r="196" spans="1:15" hidden="1" x14ac:dyDescent="0.25">
      <c r="A196" t="str">
        <f>VLOOKUP(Tabla2[[#This Row],[Pedido]],'[1]Zarpe efectivo'!$A:$B,2,0)</f>
        <v>PENDIENTE</v>
      </c>
      <c r="B196" t="s">
        <v>15</v>
      </c>
      <c r="C196" t="s">
        <v>16</v>
      </c>
      <c r="D196">
        <v>40359911</v>
      </c>
      <c r="E196" t="s">
        <v>36</v>
      </c>
      <c r="F196">
        <v>1021023</v>
      </c>
      <c r="G196" t="s">
        <v>37</v>
      </c>
      <c r="H196" t="s">
        <v>30</v>
      </c>
      <c r="I196" s="9">
        <v>44951</v>
      </c>
      <c r="J196" s="9">
        <v>44954</v>
      </c>
      <c r="K196" s="9">
        <v>44969</v>
      </c>
      <c r="L196" t="s">
        <v>21</v>
      </c>
      <c r="M196">
        <v>11897.43</v>
      </c>
      <c r="N196" t="s">
        <v>17</v>
      </c>
      <c r="O196">
        <v>1</v>
      </c>
    </row>
    <row r="197" spans="1:15" hidden="1" x14ac:dyDescent="0.25">
      <c r="A197" t="str">
        <f>VLOOKUP(Tabla2[[#This Row],[Pedido]],'[1]Zarpe efectivo'!$A:$B,2,0)</f>
        <v>PENDIENTE</v>
      </c>
      <c r="B197" t="s">
        <v>15</v>
      </c>
      <c r="C197" t="s">
        <v>16</v>
      </c>
      <c r="D197">
        <v>40359911</v>
      </c>
      <c r="E197" t="s">
        <v>36</v>
      </c>
      <c r="F197">
        <v>1021023</v>
      </c>
      <c r="G197" t="s">
        <v>37</v>
      </c>
      <c r="H197" t="s">
        <v>30</v>
      </c>
      <c r="I197" s="9">
        <v>44952</v>
      </c>
      <c r="J197" s="9">
        <v>44954</v>
      </c>
      <c r="K197" s="9">
        <v>44969</v>
      </c>
      <c r="L197" t="s">
        <v>21</v>
      </c>
      <c r="M197">
        <v>12087.69</v>
      </c>
      <c r="N197" t="s">
        <v>17</v>
      </c>
      <c r="O197">
        <v>1</v>
      </c>
    </row>
    <row r="198" spans="1:15" hidden="1" x14ac:dyDescent="0.25">
      <c r="A198" t="str">
        <f>VLOOKUP(Tabla2[[#This Row],[Pedido]],'[1]Zarpe efectivo'!$A:$B,2,0)</f>
        <v>PENDIENTE</v>
      </c>
      <c r="B198" t="s">
        <v>15</v>
      </c>
      <c r="C198" t="s">
        <v>16</v>
      </c>
      <c r="D198">
        <v>40359468</v>
      </c>
      <c r="E198" t="s">
        <v>17</v>
      </c>
      <c r="F198">
        <v>1021078</v>
      </c>
      <c r="G198" t="s">
        <v>43</v>
      </c>
      <c r="H198" t="s">
        <v>23</v>
      </c>
      <c r="I198" s="9">
        <v>44946</v>
      </c>
      <c r="J198" s="9">
        <v>44954</v>
      </c>
      <c r="K198" s="9">
        <v>44961</v>
      </c>
      <c r="L198" t="s">
        <v>39</v>
      </c>
      <c r="M198">
        <v>16603.62</v>
      </c>
      <c r="N198" t="s">
        <v>17</v>
      </c>
      <c r="O198">
        <v>1</v>
      </c>
    </row>
    <row r="199" spans="1:15" hidden="1" x14ac:dyDescent="0.25">
      <c r="A199" t="str">
        <f>VLOOKUP(Tabla2[[#This Row],[Pedido]],'[1]Zarpe efectivo'!$A:$B,2,0)</f>
        <v>PENDIENTE</v>
      </c>
      <c r="B199" t="s">
        <v>15</v>
      </c>
      <c r="C199" t="s">
        <v>16</v>
      </c>
      <c r="D199">
        <v>40359468</v>
      </c>
      <c r="E199" t="s">
        <v>17</v>
      </c>
      <c r="F199">
        <v>1021078</v>
      </c>
      <c r="G199" t="s">
        <v>43</v>
      </c>
      <c r="H199" t="s">
        <v>23</v>
      </c>
      <c r="I199" s="9">
        <v>44947</v>
      </c>
      <c r="J199" s="9">
        <v>44954</v>
      </c>
      <c r="K199" s="9">
        <v>44961</v>
      </c>
      <c r="L199" t="s">
        <v>39</v>
      </c>
      <c r="M199">
        <v>7395.05</v>
      </c>
      <c r="N199" t="s">
        <v>17</v>
      </c>
      <c r="O199">
        <v>1</v>
      </c>
    </row>
    <row r="200" spans="1:15" hidden="1" x14ac:dyDescent="0.25">
      <c r="A200" t="str">
        <f>VLOOKUP(Tabla2[[#This Row],[Pedido]],'[1]Zarpe efectivo'!$A:$B,2,0)</f>
        <v>EFECTIVO</v>
      </c>
      <c r="B200" t="s">
        <v>15</v>
      </c>
      <c r="C200" t="s">
        <v>16</v>
      </c>
      <c r="D200">
        <v>40360593</v>
      </c>
      <c r="E200" t="s">
        <v>17</v>
      </c>
      <c r="F200">
        <v>1011558</v>
      </c>
      <c r="G200" t="s">
        <v>60</v>
      </c>
      <c r="H200" t="s">
        <v>35</v>
      </c>
      <c r="I200" s="9">
        <v>44945</v>
      </c>
      <c r="J200" s="9">
        <v>44952</v>
      </c>
      <c r="K200" s="9">
        <v>44973</v>
      </c>
      <c r="L200" t="s">
        <v>20</v>
      </c>
      <c r="M200">
        <v>23989.32</v>
      </c>
      <c r="N200" t="s">
        <v>17</v>
      </c>
      <c r="O200">
        <v>1</v>
      </c>
    </row>
    <row r="201" spans="1:15" hidden="1" x14ac:dyDescent="0.25">
      <c r="A201" t="str">
        <f>VLOOKUP(Tabla2[[#This Row],[Pedido]],'[1]Zarpe efectivo'!$A:$B,2,0)</f>
        <v>EFECTIVO</v>
      </c>
      <c r="B201" t="s">
        <v>15</v>
      </c>
      <c r="C201" t="s">
        <v>16</v>
      </c>
      <c r="D201">
        <v>40361118</v>
      </c>
      <c r="E201" t="s">
        <v>17</v>
      </c>
      <c r="F201">
        <v>1022150</v>
      </c>
      <c r="G201" t="s">
        <v>60</v>
      </c>
      <c r="H201" t="s">
        <v>26</v>
      </c>
      <c r="I201" s="9">
        <v>44947</v>
      </c>
      <c r="J201" s="9">
        <v>44952</v>
      </c>
      <c r="K201" s="9">
        <v>44969</v>
      </c>
      <c r="L201" t="s">
        <v>21</v>
      </c>
      <c r="M201">
        <v>12604.8</v>
      </c>
      <c r="N201" t="s">
        <v>17</v>
      </c>
      <c r="O201">
        <v>1</v>
      </c>
    </row>
    <row r="202" spans="1:15" hidden="1" x14ac:dyDescent="0.25">
      <c r="A202" t="str">
        <f>VLOOKUP(Tabla2[[#This Row],[Pedido]],'[1]Zarpe efectivo'!$A:$B,2,0)</f>
        <v>EFECTIVO</v>
      </c>
      <c r="B202" t="s">
        <v>15</v>
      </c>
      <c r="C202" t="s">
        <v>16</v>
      </c>
      <c r="D202">
        <v>40361118</v>
      </c>
      <c r="E202" t="s">
        <v>17</v>
      </c>
      <c r="F202">
        <v>1022150</v>
      </c>
      <c r="G202" t="s">
        <v>60</v>
      </c>
      <c r="H202" t="s">
        <v>26</v>
      </c>
      <c r="I202" s="9">
        <v>44947</v>
      </c>
      <c r="J202" s="9">
        <v>44952</v>
      </c>
      <c r="K202" s="9">
        <v>44969</v>
      </c>
      <c r="L202" t="s">
        <v>21</v>
      </c>
      <c r="M202">
        <v>11391.64</v>
      </c>
      <c r="N202" t="s">
        <v>17</v>
      </c>
      <c r="O202">
        <v>1</v>
      </c>
    </row>
    <row r="203" spans="1:15" hidden="1" x14ac:dyDescent="0.25">
      <c r="A203" t="str">
        <f>VLOOKUP(Tabla2[[#This Row],[Pedido]],'[1]Zarpe efectivo'!$A:$B,2,0)</f>
        <v>EFECTIVO</v>
      </c>
      <c r="B203" t="s">
        <v>15</v>
      </c>
      <c r="C203" t="s">
        <v>16</v>
      </c>
      <c r="D203">
        <v>40361418</v>
      </c>
      <c r="E203" t="s">
        <v>17</v>
      </c>
      <c r="F203">
        <v>1021105</v>
      </c>
      <c r="G203" t="s">
        <v>60</v>
      </c>
      <c r="H203" t="s">
        <v>26</v>
      </c>
      <c r="I203" s="9">
        <v>44947</v>
      </c>
      <c r="J203" s="9">
        <v>44952</v>
      </c>
      <c r="K203" s="9">
        <v>44969</v>
      </c>
      <c r="L203" t="s">
        <v>21</v>
      </c>
      <c r="M203">
        <v>22509.83</v>
      </c>
      <c r="N203" t="s">
        <v>17</v>
      </c>
      <c r="O203">
        <v>1</v>
      </c>
    </row>
    <row r="204" spans="1:15" hidden="1" x14ac:dyDescent="0.25">
      <c r="A204" t="str">
        <f>VLOOKUP(Tabla2[[#This Row],[Pedido]],'[1]Zarpe efectivo'!$A:$B,2,0)</f>
        <v>EFECTIVO</v>
      </c>
      <c r="B204" t="s">
        <v>15</v>
      </c>
      <c r="C204" t="s">
        <v>16</v>
      </c>
      <c r="D204">
        <v>40361424</v>
      </c>
      <c r="E204" t="s">
        <v>17</v>
      </c>
      <c r="F204">
        <v>1020944</v>
      </c>
      <c r="G204" t="s">
        <v>60</v>
      </c>
      <c r="H204" t="s">
        <v>26</v>
      </c>
      <c r="I204" s="9">
        <v>44944</v>
      </c>
      <c r="J204" s="9">
        <v>44952</v>
      </c>
      <c r="K204" s="9">
        <v>44969</v>
      </c>
      <c r="L204" t="s">
        <v>20</v>
      </c>
      <c r="M204">
        <v>23949.83</v>
      </c>
      <c r="N204" t="s">
        <v>17</v>
      </c>
      <c r="O204">
        <v>1</v>
      </c>
    </row>
    <row r="205" spans="1:15" hidden="1" x14ac:dyDescent="0.25">
      <c r="A205" t="str">
        <f>VLOOKUP(Tabla2[[#This Row],[Pedido]],'[1]Zarpe efectivo'!$A:$B,2,0)</f>
        <v>EFECTIVO</v>
      </c>
      <c r="B205" t="s">
        <v>15</v>
      </c>
      <c r="C205" t="s">
        <v>16</v>
      </c>
      <c r="D205">
        <v>40362900</v>
      </c>
      <c r="E205" t="s">
        <v>17</v>
      </c>
      <c r="F205">
        <v>1020017</v>
      </c>
      <c r="G205" t="s">
        <v>60</v>
      </c>
      <c r="H205" t="s">
        <v>35</v>
      </c>
      <c r="I205" s="9">
        <v>44945</v>
      </c>
      <c r="J205" s="9">
        <v>44952</v>
      </c>
      <c r="K205" s="9">
        <v>44973</v>
      </c>
      <c r="L205" t="s">
        <v>20</v>
      </c>
      <c r="M205">
        <v>2017.94</v>
      </c>
      <c r="N205" t="s">
        <v>17</v>
      </c>
      <c r="O205">
        <v>1</v>
      </c>
    </row>
    <row r="206" spans="1:15" hidden="1" x14ac:dyDescent="0.25">
      <c r="A206" t="str">
        <f>VLOOKUP(Tabla2[[#This Row],[Pedido]],'[1]Zarpe efectivo'!$A:$B,2,0)</f>
        <v>EFECTIVO</v>
      </c>
      <c r="B206" t="s">
        <v>15</v>
      </c>
      <c r="C206" t="s">
        <v>16</v>
      </c>
      <c r="D206">
        <v>40362900</v>
      </c>
      <c r="E206" t="s">
        <v>17</v>
      </c>
      <c r="F206">
        <v>1020017</v>
      </c>
      <c r="G206" t="s">
        <v>60</v>
      </c>
      <c r="H206" t="s">
        <v>35</v>
      </c>
      <c r="I206" s="9">
        <v>44945</v>
      </c>
      <c r="J206" s="9">
        <v>44952</v>
      </c>
      <c r="K206" s="9">
        <v>44973</v>
      </c>
      <c r="L206" t="s">
        <v>20</v>
      </c>
      <c r="M206">
        <v>21982.27</v>
      </c>
      <c r="N206" t="s">
        <v>17</v>
      </c>
      <c r="O206">
        <v>1</v>
      </c>
    </row>
    <row r="207" spans="1:15" hidden="1" x14ac:dyDescent="0.25">
      <c r="A207" t="str">
        <f>VLOOKUP(Tabla2[[#This Row],[Pedido]],'[1]Zarpe efectivo'!$A:$B,2,0)</f>
        <v>EFECTIVO</v>
      </c>
      <c r="B207" t="s">
        <v>15</v>
      </c>
      <c r="C207" t="s">
        <v>16</v>
      </c>
      <c r="D207">
        <v>40362903</v>
      </c>
      <c r="E207" t="s">
        <v>17</v>
      </c>
      <c r="F207">
        <v>1021976</v>
      </c>
      <c r="G207" t="s">
        <v>60</v>
      </c>
      <c r="H207" t="s">
        <v>35</v>
      </c>
      <c r="I207" s="9">
        <v>44945</v>
      </c>
      <c r="J207" s="9">
        <v>44952</v>
      </c>
      <c r="K207" s="9">
        <v>44973</v>
      </c>
      <c r="L207" t="s">
        <v>20</v>
      </c>
      <c r="M207">
        <v>24003.119999999999</v>
      </c>
      <c r="N207" t="s">
        <v>17</v>
      </c>
      <c r="O207">
        <v>1</v>
      </c>
    </row>
    <row r="208" spans="1:15" hidden="1" x14ac:dyDescent="0.25">
      <c r="A208" t="str">
        <f>VLOOKUP(Tabla2[[#This Row],[Pedido]],'[1]Zarpe efectivo'!$A:$B,2,0)</f>
        <v>EFECTIVO</v>
      </c>
      <c r="B208" t="s">
        <v>15</v>
      </c>
      <c r="C208" t="s">
        <v>16</v>
      </c>
      <c r="D208">
        <v>40352437</v>
      </c>
      <c r="E208" t="s">
        <v>17</v>
      </c>
      <c r="F208">
        <v>1011421</v>
      </c>
      <c r="G208" t="s">
        <v>61</v>
      </c>
      <c r="H208" t="s">
        <v>30</v>
      </c>
      <c r="I208" s="9">
        <v>44944</v>
      </c>
      <c r="J208" s="9">
        <v>44953</v>
      </c>
      <c r="K208" s="9">
        <v>44968</v>
      </c>
      <c r="L208" t="s">
        <v>24</v>
      </c>
      <c r="M208">
        <v>23975.52</v>
      </c>
      <c r="N208" t="s">
        <v>17</v>
      </c>
      <c r="O208">
        <v>1</v>
      </c>
    </row>
    <row r="209" spans="1:15" hidden="1" x14ac:dyDescent="0.25">
      <c r="A209" t="str">
        <f>VLOOKUP(Tabla2[[#This Row],[Pedido]],'[1]Zarpe efectivo'!$A:$B,2,0)</f>
        <v>EFECTIVO</v>
      </c>
      <c r="B209" t="s">
        <v>15</v>
      </c>
      <c r="C209" t="s">
        <v>16</v>
      </c>
      <c r="D209">
        <v>40352438</v>
      </c>
      <c r="E209" t="s">
        <v>17</v>
      </c>
      <c r="F209">
        <v>1011421</v>
      </c>
      <c r="G209" t="s">
        <v>61</v>
      </c>
      <c r="H209" t="s">
        <v>30</v>
      </c>
      <c r="I209" s="9">
        <v>44944</v>
      </c>
      <c r="J209" s="9">
        <v>44953</v>
      </c>
      <c r="K209" s="9">
        <v>44968</v>
      </c>
      <c r="L209" t="s">
        <v>24</v>
      </c>
      <c r="M209">
        <v>23923.54</v>
      </c>
      <c r="N209" t="s">
        <v>17</v>
      </c>
      <c r="O209">
        <v>1</v>
      </c>
    </row>
    <row r="210" spans="1:15" hidden="1" x14ac:dyDescent="0.25">
      <c r="A210" t="str">
        <f>VLOOKUP(Tabla2[[#This Row],[Pedido]],'[1]Zarpe efectivo'!$A:$B,2,0)</f>
        <v>EFECTIVO</v>
      </c>
      <c r="B210" t="s">
        <v>15</v>
      </c>
      <c r="C210" t="s">
        <v>16</v>
      </c>
      <c r="D210">
        <v>40352439</v>
      </c>
      <c r="E210" t="s">
        <v>17</v>
      </c>
      <c r="F210">
        <v>1011421</v>
      </c>
      <c r="G210" t="s">
        <v>62</v>
      </c>
      <c r="H210" t="s">
        <v>30</v>
      </c>
      <c r="I210" s="9">
        <v>44945</v>
      </c>
      <c r="J210" s="9">
        <v>44953</v>
      </c>
      <c r="K210" s="9">
        <v>44968</v>
      </c>
      <c r="L210" t="s">
        <v>32</v>
      </c>
      <c r="M210">
        <v>23998.84</v>
      </c>
      <c r="N210" t="s">
        <v>17</v>
      </c>
      <c r="O210">
        <v>1</v>
      </c>
    </row>
    <row r="211" spans="1:15" hidden="1" x14ac:dyDescent="0.25">
      <c r="A211" t="str">
        <f>VLOOKUP(Tabla2[[#This Row],[Pedido]],'[1]Zarpe efectivo'!$A:$B,2,0)</f>
        <v>EFECTIVO</v>
      </c>
      <c r="B211" t="s">
        <v>15</v>
      </c>
      <c r="C211" t="s">
        <v>16</v>
      </c>
      <c r="D211">
        <v>40353150</v>
      </c>
      <c r="E211" t="s">
        <v>17</v>
      </c>
      <c r="F211">
        <v>1020848</v>
      </c>
      <c r="G211" t="s">
        <v>61</v>
      </c>
      <c r="H211" t="s">
        <v>30</v>
      </c>
      <c r="I211" s="9">
        <v>44944</v>
      </c>
      <c r="J211" s="9">
        <v>44953</v>
      </c>
      <c r="K211" s="9">
        <v>44968</v>
      </c>
      <c r="L211" t="s">
        <v>24</v>
      </c>
      <c r="M211">
        <v>23983.06</v>
      </c>
      <c r="N211" t="s">
        <v>17</v>
      </c>
      <c r="O211">
        <v>1</v>
      </c>
    </row>
    <row r="212" spans="1:15" hidden="1" x14ac:dyDescent="0.25">
      <c r="A212" t="str">
        <f>VLOOKUP(Tabla2[[#This Row],[Pedido]],'[1]Zarpe efectivo'!$A:$B,2,0)</f>
        <v>EFECTIVO</v>
      </c>
      <c r="B212" t="s">
        <v>15</v>
      </c>
      <c r="C212" t="s">
        <v>16</v>
      </c>
      <c r="D212">
        <v>40353156</v>
      </c>
      <c r="E212" t="s">
        <v>17</v>
      </c>
      <c r="F212">
        <v>1022847</v>
      </c>
      <c r="G212" t="s">
        <v>62</v>
      </c>
      <c r="H212" t="s">
        <v>30</v>
      </c>
      <c r="I212" s="9">
        <v>44946</v>
      </c>
      <c r="J212" s="9">
        <v>44953</v>
      </c>
      <c r="K212" s="9">
        <v>44968</v>
      </c>
      <c r="L212" t="s">
        <v>32</v>
      </c>
      <c r="M212">
        <v>11990.42</v>
      </c>
      <c r="N212" t="s">
        <v>17</v>
      </c>
      <c r="O212">
        <v>1</v>
      </c>
    </row>
    <row r="213" spans="1:15" hidden="1" x14ac:dyDescent="0.25">
      <c r="A213" t="str">
        <f>VLOOKUP(Tabla2[[#This Row],[Pedido]],'[1]Zarpe efectivo'!$A:$B,2,0)</f>
        <v>EFECTIVO</v>
      </c>
      <c r="B213" t="s">
        <v>15</v>
      </c>
      <c r="C213" t="s">
        <v>16</v>
      </c>
      <c r="D213">
        <v>40353156</v>
      </c>
      <c r="E213" t="s">
        <v>17</v>
      </c>
      <c r="F213">
        <v>1020886</v>
      </c>
      <c r="G213" t="s">
        <v>62</v>
      </c>
      <c r="H213" t="s">
        <v>30</v>
      </c>
      <c r="I213" s="9">
        <v>44946</v>
      </c>
      <c r="J213" s="9">
        <v>44953</v>
      </c>
      <c r="K213" s="9">
        <v>44968</v>
      </c>
      <c r="L213" t="s">
        <v>32</v>
      </c>
      <c r="M213">
        <v>12006.88</v>
      </c>
      <c r="N213" t="s">
        <v>17</v>
      </c>
      <c r="O213">
        <v>1</v>
      </c>
    </row>
    <row r="214" spans="1:15" hidden="1" x14ac:dyDescent="0.25">
      <c r="A214" t="str">
        <f>VLOOKUP(Tabla2[[#This Row],[Pedido]],'[1]Zarpe efectivo'!$A:$B,2,0)</f>
        <v>EFECTIVO</v>
      </c>
      <c r="B214" t="s">
        <v>15</v>
      </c>
      <c r="C214" t="s">
        <v>16</v>
      </c>
      <c r="D214">
        <v>40354304</v>
      </c>
      <c r="E214" t="s">
        <v>17</v>
      </c>
      <c r="F214">
        <v>1012744</v>
      </c>
      <c r="G214" t="s">
        <v>61</v>
      </c>
      <c r="H214" t="s">
        <v>23</v>
      </c>
      <c r="I214" s="9">
        <v>44931</v>
      </c>
      <c r="J214" s="9">
        <v>44953</v>
      </c>
      <c r="K214" s="9">
        <v>44960</v>
      </c>
      <c r="L214" t="s">
        <v>28</v>
      </c>
      <c r="M214">
        <v>23983.02</v>
      </c>
      <c r="N214" t="s">
        <v>17</v>
      </c>
      <c r="O214">
        <v>1</v>
      </c>
    </row>
    <row r="215" spans="1:15" hidden="1" x14ac:dyDescent="0.25">
      <c r="A215" t="str">
        <f>VLOOKUP(Tabla2[[#This Row],[Pedido]],'[1]Zarpe efectivo'!$A:$B,2,0)</f>
        <v>EFECTIVO</v>
      </c>
      <c r="B215" t="s">
        <v>15</v>
      </c>
      <c r="C215" t="s">
        <v>16</v>
      </c>
      <c r="D215">
        <v>40354305</v>
      </c>
      <c r="E215" t="s">
        <v>17</v>
      </c>
      <c r="F215">
        <v>1012744</v>
      </c>
      <c r="G215" t="s">
        <v>61</v>
      </c>
      <c r="H215" t="s">
        <v>23</v>
      </c>
      <c r="I215" s="9">
        <v>44931</v>
      </c>
      <c r="J215" s="9">
        <v>44953</v>
      </c>
      <c r="K215" s="9">
        <v>44960</v>
      </c>
      <c r="L215" t="s">
        <v>28</v>
      </c>
      <c r="M215">
        <v>23995.43</v>
      </c>
      <c r="N215" t="s">
        <v>17</v>
      </c>
      <c r="O215">
        <v>1</v>
      </c>
    </row>
    <row r="216" spans="1:15" hidden="1" x14ac:dyDescent="0.25">
      <c r="A216" t="str">
        <f>VLOOKUP(Tabla2[[#This Row],[Pedido]],'[1]Zarpe efectivo'!$A:$B,2,0)</f>
        <v>EFECTIVO</v>
      </c>
      <c r="B216" t="s">
        <v>15</v>
      </c>
      <c r="C216" t="s">
        <v>16</v>
      </c>
      <c r="D216">
        <v>40354672</v>
      </c>
      <c r="E216" t="s">
        <v>17</v>
      </c>
      <c r="F216">
        <v>1012778</v>
      </c>
      <c r="G216" t="s">
        <v>61</v>
      </c>
      <c r="H216" t="s">
        <v>23</v>
      </c>
      <c r="I216" s="9">
        <v>44943</v>
      </c>
      <c r="J216" s="9">
        <v>44953</v>
      </c>
      <c r="K216" s="9">
        <v>44960</v>
      </c>
      <c r="L216" t="s">
        <v>28</v>
      </c>
      <c r="M216">
        <v>24009.53</v>
      </c>
      <c r="N216" t="s">
        <v>17</v>
      </c>
      <c r="O216">
        <v>1</v>
      </c>
    </row>
    <row r="217" spans="1:15" hidden="1" x14ac:dyDescent="0.25">
      <c r="A217" t="str">
        <f>VLOOKUP(Tabla2[[#This Row],[Pedido]],'[1]Zarpe efectivo'!$A:$B,2,0)</f>
        <v>EFECTIVO</v>
      </c>
      <c r="B217" t="s">
        <v>15</v>
      </c>
      <c r="C217" t="s">
        <v>16</v>
      </c>
      <c r="D217">
        <v>40355354</v>
      </c>
      <c r="E217" t="s">
        <v>17</v>
      </c>
      <c r="F217">
        <v>1011421</v>
      </c>
      <c r="G217" t="s">
        <v>62</v>
      </c>
      <c r="H217" t="s">
        <v>30</v>
      </c>
      <c r="I217" s="9">
        <v>44947</v>
      </c>
      <c r="J217" s="9">
        <v>44953</v>
      </c>
      <c r="K217" s="9">
        <v>44968</v>
      </c>
      <c r="L217" t="s">
        <v>32</v>
      </c>
      <c r="M217">
        <v>23992.080000000002</v>
      </c>
      <c r="N217" t="s">
        <v>17</v>
      </c>
      <c r="O217">
        <v>1</v>
      </c>
    </row>
    <row r="218" spans="1:15" hidden="1" x14ac:dyDescent="0.25">
      <c r="A218" t="str">
        <f>VLOOKUP(Tabla2[[#This Row],[Pedido]],'[1]Zarpe efectivo'!$A:$B,2,0)</f>
        <v>EFECTIVO</v>
      </c>
      <c r="B218" t="s">
        <v>15</v>
      </c>
      <c r="C218" t="s">
        <v>16</v>
      </c>
      <c r="D218">
        <v>40356155</v>
      </c>
      <c r="E218" t="s">
        <v>17</v>
      </c>
      <c r="F218">
        <v>1012719</v>
      </c>
      <c r="G218" t="s">
        <v>61</v>
      </c>
      <c r="H218" t="s">
        <v>23</v>
      </c>
      <c r="I218" s="9">
        <v>44943</v>
      </c>
      <c r="J218" s="9">
        <v>44953</v>
      </c>
      <c r="K218" s="9">
        <v>44960</v>
      </c>
      <c r="L218" t="s">
        <v>28</v>
      </c>
      <c r="M218">
        <v>23996.32</v>
      </c>
      <c r="N218" t="s">
        <v>17</v>
      </c>
      <c r="O218">
        <v>1</v>
      </c>
    </row>
    <row r="219" spans="1:15" hidden="1" x14ac:dyDescent="0.25">
      <c r="A219" t="str">
        <f>VLOOKUP(Tabla2[[#This Row],[Pedido]],'[1]Zarpe efectivo'!$A:$B,2,0)</f>
        <v>EFECTIVO</v>
      </c>
      <c r="B219" t="s">
        <v>15</v>
      </c>
      <c r="C219" t="s">
        <v>16</v>
      </c>
      <c r="D219">
        <v>40356156</v>
      </c>
      <c r="E219" t="s">
        <v>17</v>
      </c>
      <c r="F219">
        <v>1012719</v>
      </c>
      <c r="G219" t="s">
        <v>61</v>
      </c>
      <c r="H219" t="s">
        <v>23</v>
      </c>
      <c r="I219" s="9">
        <v>44945</v>
      </c>
      <c r="J219" s="9">
        <v>44953</v>
      </c>
      <c r="K219" s="9">
        <v>44960</v>
      </c>
      <c r="L219" t="s">
        <v>28</v>
      </c>
      <c r="M219">
        <v>24000.29</v>
      </c>
      <c r="N219" t="s">
        <v>17</v>
      </c>
      <c r="O219">
        <v>1</v>
      </c>
    </row>
    <row r="220" spans="1:15" hidden="1" x14ac:dyDescent="0.25">
      <c r="A220" t="str">
        <f>VLOOKUP(Tabla2[[#This Row],[Pedido]],'[1]Zarpe efectivo'!$A:$B,2,0)</f>
        <v>EFECTIVO</v>
      </c>
      <c r="B220" t="s">
        <v>15</v>
      </c>
      <c r="C220" t="s">
        <v>16</v>
      </c>
      <c r="D220">
        <v>40357199</v>
      </c>
      <c r="E220" t="s">
        <v>17</v>
      </c>
      <c r="F220">
        <v>1021092</v>
      </c>
      <c r="G220" t="s">
        <v>61</v>
      </c>
      <c r="H220" t="s">
        <v>23</v>
      </c>
      <c r="I220" s="9">
        <v>44943</v>
      </c>
      <c r="J220" s="9">
        <v>44953</v>
      </c>
      <c r="K220" s="9">
        <v>44960</v>
      </c>
      <c r="L220" t="s">
        <v>24</v>
      </c>
      <c r="M220">
        <v>14601.6</v>
      </c>
      <c r="N220" t="s">
        <v>17</v>
      </c>
      <c r="O220">
        <v>1</v>
      </c>
    </row>
    <row r="221" spans="1:15" hidden="1" x14ac:dyDescent="0.25">
      <c r="A221" t="str">
        <f>VLOOKUP(Tabla2[[#This Row],[Pedido]],'[1]Zarpe efectivo'!$A:$B,2,0)</f>
        <v>EFECTIVO</v>
      </c>
      <c r="B221" t="s">
        <v>15</v>
      </c>
      <c r="C221" t="s">
        <v>16</v>
      </c>
      <c r="D221">
        <v>40357199</v>
      </c>
      <c r="E221" t="s">
        <v>17</v>
      </c>
      <c r="F221">
        <v>1021092</v>
      </c>
      <c r="G221" t="s">
        <v>61</v>
      </c>
      <c r="H221" t="s">
        <v>23</v>
      </c>
      <c r="I221" s="9">
        <v>44943</v>
      </c>
      <c r="J221" s="9">
        <v>44953</v>
      </c>
      <c r="K221" s="9">
        <v>44960</v>
      </c>
      <c r="L221" t="s">
        <v>24</v>
      </c>
      <c r="M221">
        <v>9394.4599999999991</v>
      </c>
      <c r="N221" t="s">
        <v>17</v>
      </c>
      <c r="O221">
        <v>1</v>
      </c>
    </row>
    <row r="222" spans="1:15" hidden="1" x14ac:dyDescent="0.25">
      <c r="A222" t="str">
        <f>VLOOKUP(Tabla2[[#This Row],[Pedido]],'[1]Zarpe efectivo'!$A:$B,2,0)</f>
        <v>EFECTIVO</v>
      </c>
      <c r="B222" t="s">
        <v>15</v>
      </c>
      <c r="C222" t="s">
        <v>16</v>
      </c>
      <c r="D222">
        <v>40357200</v>
      </c>
      <c r="E222" t="s">
        <v>17</v>
      </c>
      <c r="F222">
        <v>1021092</v>
      </c>
      <c r="G222" t="s">
        <v>61</v>
      </c>
      <c r="H222" t="s">
        <v>23</v>
      </c>
      <c r="I222" s="9">
        <v>44944</v>
      </c>
      <c r="J222" s="9">
        <v>44953</v>
      </c>
      <c r="K222" s="9">
        <v>44960</v>
      </c>
      <c r="L222" t="s">
        <v>24</v>
      </c>
      <c r="M222">
        <v>11478.06</v>
      </c>
      <c r="N222" t="s">
        <v>17</v>
      </c>
      <c r="O222">
        <v>1</v>
      </c>
    </row>
    <row r="223" spans="1:15" hidden="1" x14ac:dyDescent="0.25">
      <c r="A223" t="str">
        <f>VLOOKUP(Tabla2[[#This Row],[Pedido]],'[1]Zarpe efectivo'!$A:$B,2,0)</f>
        <v>EFECTIVO</v>
      </c>
      <c r="B223" t="s">
        <v>15</v>
      </c>
      <c r="C223" t="s">
        <v>16</v>
      </c>
      <c r="D223">
        <v>40357200</v>
      </c>
      <c r="E223" t="s">
        <v>17</v>
      </c>
      <c r="F223">
        <v>1021092</v>
      </c>
      <c r="G223" t="s">
        <v>61</v>
      </c>
      <c r="H223" t="s">
        <v>23</v>
      </c>
      <c r="I223" s="9">
        <v>44943</v>
      </c>
      <c r="J223" s="9">
        <v>44953</v>
      </c>
      <c r="K223" s="9">
        <v>44960</v>
      </c>
      <c r="L223" t="s">
        <v>24</v>
      </c>
      <c r="M223">
        <v>12502.4</v>
      </c>
      <c r="N223" t="s">
        <v>17</v>
      </c>
      <c r="O223">
        <v>1</v>
      </c>
    </row>
    <row r="224" spans="1:15" hidden="1" x14ac:dyDescent="0.25">
      <c r="A224" t="str">
        <f>VLOOKUP(Tabla2[[#This Row],[Pedido]],'[1]Zarpe efectivo'!$A:$B,2,0)</f>
        <v>EFECTIVO</v>
      </c>
      <c r="B224" t="s">
        <v>15</v>
      </c>
      <c r="C224" t="s">
        <v>16</v>
      </c>
      <c r="D224">
        <v>40357792</v>
      </c>
      <c r="E224" t="s">
        <v>17</v>
      </c>
      <c r="F224">
        <v>1020886</v>
      </c>
      <c r="G224" t="s">
        <v>61</v>
      </c>
      <c r="H224" t="s">
        <v>23</v>
      </c>
      <c r="I224" s="9">
        <v>44943</v>
      </c>
      <c r="J224" s="9">
        <v>44953</v>
      </c>
      <c r="K224" s="9">
        <v>44960</v>
      </c>
      <c r="L224" t="s">
        <v>24</v>
      </c>
      <c r="M224">
        <v>24005.69</v>
      </c>
      <c r="N224" t="s">
        <v>17</v>
      </c>
      <c r="O224">
        <v>1</v>
      </c>
    </row>
    <row r="225" spans="1:15" hidden="1" x14ac:dyDescent="0.25">
      <c r="A225" t="str">
        <f>VLOOKUP(Tabla2[[#This Row],[Pedido]],'[1]Zarpe efectivo'!$A:$B,2,0)</f>
        <v>EFECTIVO</v>
      </c>
      <c r="B225" t="s">
        <v>15</v>
      </c>
      <c r="C225" t="s">
        <v>16</v>
      </c>
      <c r="D225">
        <v>40358084</v>
      </c>
      <c r="E225" t="s">
        <v>17</v>
      </c>
      <c r="F225">
        <v>1021092</v>
      </c>
      <c r="G225" t="s">
        <v>61</v>
      </c>
      <c r="H225" t="s">
        <v>23</v>
      </c>
      <c r="I225" s="9">
        <v>44944</v>
      </c>
      <c r="J225" s="9">
        <v>44953</v>
      </c>
      <c r="K225" s="9">
        <v>44960</v>
      </c>
      <c r="L225" t="s">
        <v>28</v>
      </c>
      <c r="M225">
        <v>10984.01</v>
      </c>
      <c r="N225" t="s">
        <v>17</v>
      </c>
      <c r="O225">
        <v>1</v>
      </c>
    </row>
    <row r="226" spans="1:15" hidden="1" x14ac:dyDescent="0.25">
      <c r="A226" t="str">
        <f>VLOOKUP(Tabla2[[#This Row],[Pedido]],'[1]Zarpe efectivo'!$A:$B,2,0)</f>
        <v>EFECTIVO</v>
      </c>
      <c r="B226" t="s">
        <v>15</v>
      </c>
      <c r="C226" t="s">
        <v>16</v>
      </c>
      <c r="D226">
        <v>40358084</v>
      </c>
      <c r="E226" t="s">
        <v>17</v>
      </c>
      <c r="F226">
        <v>1022290</v>
      </c>
      <c r="G226" t="s">
        <v>61</v>
      </c>
      <c r="H226" t="s">
        <v>23</v>
      </c>
      <c r="I226" s="9">
        <v>44944</v>
      </c>
      <c r="J226" s="9">
        <v>44953</v>
      </c>
      <c r="K226" s="9">
        <v>44960</v>
      </c>
      <c r="L226" t="s">
        <v>28</v>
      </c>
      <c r="M226">
        <v>12006.5</v>
      </c>
      <c r="N226" t="s">
        <v>17</v>
      </c>
      <c r="O226">
        <v>1</v>
      </c>
    </row>
    <row r="227" spans="1:15" hidden="1" x14ac:dyDescent="0.25">
      <c r="A227" t="str">
        <f>VLOOKUP(Tabla2[[#This Row],[Pedido]],'[1]Zarpe efectivo'!$A:$B,2,0)</f>
        <v>EFECTIVO</v>
      </c>
      <c r="B227" t="s">
        <v>15</v>
      </c>
      <c r="C227" t="s">
        <v>16</v>
      </c>
      <c r="D227">
        <v>40359391</v>
      </c>
      <c r="E227" t="s">
        <v>17</v>
      </c>
      <c r="F227">
        <v>1030817</v>
      </c>
      <c r="G227" t="s">
        <v>61</v>
      </c>
      <c r="H227" t="s">
        <v>23</v>
      </c>
      <c r="I227" s="9">
        <v>44943</v>
      </c>
      <c r="J227" s="9">
        <v>44953</v>
      </c>
      <c r="K227" s="9">
        <v>44960</v>
      </c>
      <c r="L227" t="s">
        <v>28</v>
      </c>
      <c r="M227">
        <v>24007.39</v>
      </c>
      <c r="N227" t="s">
        <v>17</v>
      </c>
      <c r="O227">
        <v>1</v>
      </c>
    </row>
    <row r="228" spans="1:15" hidden="1" x14ac:dyDescent="0.25">
      <c r="A228" t="str">
        <f>VLOOKUP(Tabla2[[#This Row],[Pedido]],'[1]Zarpe efectivo'!$A:$B,2,0)</f>
        <v>EFECTIVO</v>
      </c>
      <c r="B228" t="s">
        <v>15</v>
      </c>
      <c r="C228" t="s">
        <v>16</v>
      </c>
      <c r="D228">
        <v>40359392</v>
      </c>
      <c r="E228" t="s">
        <v>17</v>
      </c>
      <c r="F228">
        <v>1030817</v>
      </c>
      <c r="G228" t="s">
        <v>61</v>
      </c>
      <c r="H228" t="s">
        <v>23</v>
      </c>
      <c r="I228" s="9">
        <v>44943</v>
      </c>
      <c r="J228" s="9">
        <v>44953</v>
      </c>
      <c r="K228" s="9">
        <v>44960</v>
      </c>
      <c r="L228" t="s">
        <v>28</v>
      </c>
      <c r="M228">
        <v>23996.165000000001</v>
      </c>
      <c r="N228" t="s">
        <v>17</v>
      </c>
      <c r="O228">
        <v>1</v>
      </c>
    </row>
    <row r="229" spans="1:15" hidden="1" x14ac:dyDescent="0.25">
      <c r="A229" t="str">
        <f>VLOOKUP(Tabla2[[#This Row],[Pedido]],'[1]Zarpe efectivo'!$A:$B,2,0)</f>
        <v>EFECTIVO</v>
      </c>
      <c r="B229" t="s">
        <v>15</v>
      </c>
      <c r="C229" t="s">
        <v>16</v>
      </c>
      <c r="D229">
        <v>40359465</v>
      </c>
      <c r="E229" t="s">
        <v>17</v>
      </c>
      <c r="F229">
        <v>1021385</v>
      </c>
      <c r="G229" t="s">
        <v>61</v>
      </c>
      <c r="H229" t="s">
        <v>23</v>
      </c>
      <c r="I229" s="9">
        <v>44945</v>
      </c>
      <c r="J229" s="9">
        <v>44953</v>
      </c>
      <c r="K229" s="9">
        <v>44960</v>
      </c>
      <c r="L229" t="s">
        <v>28</v>
      </c>
      <c r="M229">
        <v>23984.18</v>
      </c>
      <c r="N229" t="s">
        <v>17</v>
      </c>
      <c r="O229">
        <v>1</v>
      </c>
    </row>
    <row r="230" spans="1:15" hidden="1" x14ac:dyDescent="0.25">
      <c r="A230" t="str">
        <f>VLOOKUP(Tabla2[[#This Row],[Pedido]],'[1]Zarpe efectivo'!$A:$B,2,0)</f>
        <v>EFECTIVO</v>
      </c>
      <c r="B230" t="s">
        <v>15</v>
      </c>
      <c r="C230" t="s">
        <v>16</v>
      </c>
      <c r="D230">
        <v>40359467</v>
      </c>
      <c r="E230" t="s">
        <v>17</v>
      </c>
      <c r="F230">
        <v>1020367</v>
      </c>
      <c r="G230" t="s">
        <v>62</v>
      </c>
      <c r="H230" t="s">
        <v>23</v>
      </c>
      <c r="I230" s="9">
        <v>44943</v>
      </c>
      <c r="J230" s="9">
        <v>44953</v>
      </c>
      <c r="K230" s="9">
        <v>44960</v>
      </c>
      <c r="L230" t="s">
        <v>24</v>
      </c>
      <c r="M230">
        <v>7325.09</v>
      </c>
      <c r="N230" t="s">
        <v>17</v>
      </c>
      <c r="O230">
        <v>1</v>
      </c>
    </row>
    <row r="231" spans="1:15" hidden="1" x14ac:dyDescent="0.25">
      <c r="A231" t="str">
        <f>VLOOKUP(Tabla2[[#This Row],[Pedido]],'[1]Zarpe efectivo'!$A:$B,2,0)</f>
        <v>EFECTIVO</v>
      </c>
      <c r="B231" t="s">
        <v>15</v>
      </c>
      <c r="C231" t="s">
        <v>16</v>
      </c>
      <c r="D231">
        <v>40359467</v>
      </c>
      <c r="E231" t="s">
        <v>17</v>
      </c>
      <c r="F231">
        <v>1020367</v>
      </c>
      <c r="G231" t="s">
        <v>62</v>
      </c>
      <c r="H231" t="s">
        <v>23</v>
      </c>
      <c r="I231" s="9">
        <v>44942</v>
      </c>
      <c r="J231" s="9">
        <v>44953</v>
      </c>
      <c r="K231" s="9">
        <v>44960</v>
      </c>
      <c r="L231" t="s">
        <v>24</v>
      </c>
      <c r="M231">
        <v>16655.84</v>
      </c>
      <c r="N231" t="s">
        <v>17</v>
      </c>
      <c r="O231">
        <v>1</v>
      </c>
    </row>
    <row r="232" spans="1:15" hidden="1" x14ac:dyDescent="0.25">
      <c r="A232" t="str">
        <f>VLOOKUP(Tabla2[[#This Row],[Pedido]],'[1]Zarpe efectivo'!$A:$B,2,0)</f>
        <v>EFECTIVO</v>
      </c>
      <c r="B232" t="s">
        <v>15</v>
      </c>
      <c r="C232" t="s">
        <v>16</v>
      </c>
      <c r="D232">
        <v>40359910</v>
      </c>
      <c r="E232" t="s">
        <v>17</v>
      </c>
      <c r="F232">
        <v>1020367</v>
      </c>
      <c r="G232" t="s">
        <v>62</v>
      </c>
      <c r="H232" t="s">
        <v>30</v>
      </c>
      <c r="I232" s="9">
        <v>44946</v>
      </c>
      <c r="J232" s="9">
        <v>44953</v>
      </c>
      <c r="K232" s="9">
        <v>44968</v>
      </c>
      <c r="L232" t="s">
        <v>32</v>
      </c>
      <c r="M232">
        <v>23978.18</v>
      </c>
      <c r="N232" t="s">
        <v>17</v>
      </c>
      <c r="O232">
        <v>1</v>
      </c>
    </row>
    <row r="233" spans="1:15" hidden="1" x14ac:dyDescent="0.25">
      <c r="A233" t="str">
        <f>VLOOKUP(Tabla2[[#This Row],[Pedido]],'[1]Zarpe efectivo'!$A:$B,2,0)</f>
        <v>EFECTIVO</v>
      </c>
      <c r="B233" t="s">
        <v>15</v>
      </c>
      <c r="C233" t="s">
        <v>16</v>
      </c>
      <c r="D233">
        <v>40360063</v>
      </c>
      <c r="E233" t="s">
        <v>17</v>
      </c>
      <c r="F233">
        <v>1021976</v>
      </c>
      <c r="G233" t="s">
        <v>61</v>
      </c>
      <c r="H233" t="s">
        <v>23</v>
      </c>
      <c r="I233" s="9">
        <v>44930</v>
      </c>
      <c r="J233" s="9">
        <v>44953</v>
      </c>
      <c r="K233" s="9">
        <v>44960</v>
      </c>
      <c r="L233" t="s">
        <v>28</v>
      </c>
      <c r="M233">
        <v>24366.91</v>
      </c>
      <c r="N233" t="s">
        <v>17</v>
      </c>
      <c r="O233">
        <v>1</v>
      </c>
    </row>
    <row r="234" spans="1:15" hidden="1" x14ac:dyDescent="0.25">
      <c r="A234" t="str">
        <f>VLOOKUP(Tabla2[[#This Row],[Pedido]],'[1]Zarpe efectivo'!$A:$B,2,0)</f>
        <v>EFECTIVO</v>
      </c>
      <c r="B234" t="s">
        <v>15</v>
      </c>
      <c r="C234" t="s">
        <v>16</v>
      </c>
      <c r="D234">
        <v>40360508</v>
      </c>
      <c r="E234" t="s">
        <v>17</v>
      </c>
      <c r="F234">
        <v>1012432</v>
      </c>
      <c r="G234" t="s">
        <v>61</v>
      </c>
      <c r="H234" t="s">
        <v>23</v>
      </c>
      <c r="I234" s="9">
        <v>44943</v>
      </c>
      <c r="J234" s="9">
        <v>44953</v>
      </c>
      <c r="K234" s="9">
        <v>44960</v>
      </c>
      <c r="L234" t="s">
        <v>24</v>
      </c>
      <c r="M234">
        <v>22800</v>
      </c>
      <c r="N234" t="s">
        <v>17</v>
      </c>
      <c r="O234">
        <v>1</v>
      </c>
    </row>
    <row r="235" spans="1:15" hidden="1" x14ac:dyDescent="0.25">
      <c r="A235" t="str">
        <f>VLOOKUP(Tabla2[[#This Row],[Pedido]],'[1]Zarpe efectivo'!$A:$B,2,0)</f>
        <v>PENDIENTE</v>
      </c>
      <c r="B235" t="s">
        <v>15</v>
      </c>
      <c r="C235" t="s">
        <v>16</v>
      </c>
      <c r="D235">
        <v>40357198</v>
      </c>
      <c r="E235" t="s">
        <v>17</v>
      </c>
      <c r="F235">
        <v>1021092</v>
      </c>
      <c r="G235" t="s">
        <v>43</v>
      </c>
      <c r="H235" t="s">
        <v>23</v>
      </c>
      <c r="I235" s="9">
        <v>44945</v>
      </c>
      <c r="J235" s="9">
        <v>44954</v>
      </c>
      <c r="K235" s="9">
        <v>44961</v>
      </c>
      <c r="L235" t="s">
        <v>39</v>
      </c>
      <c r="M235">
        <v>5322.99</v>
      </c>
      <c r="N235" t="s">
        <v>17</v>
      </c>
      <c r="O235">
        <v>1</v>
      </c>
    </row>
    <row r="236" spans="1:15" hidden="1" x14ac:dyDescent="0.25">
      <c r="A236" t="str">
        <f>VLOOKUP(Tabla2[[#This Row],[Pedido]],'[1]Zarpe efectivo'!$A:$B,2,0)</f>
        <v>PENDIENTE</v>
      </c>
      <c r="B236" t="s">
        <v>15</v>
      </c>
      <c r="C236" t="s">
        <v>16</v>
      </c>
      <c r="D236">
        <v>40357198</v>
      </c>
      <c r="E236" t="s">
        <v>17</v>
      </c>
      <c r="F236">
        <v>1021092</v>
      </c>
      <c r="G236" t="s">
        <v>43</v>
      </c>
      <c r="H236" t="s">
        <v>23</v>
      </c>
      <c r="I236" s="9">
        <v>44944</v>
      </c>
      <c r="J236" s="9">
        <v>44954</v>
      </c>
      <c r="K236" s="9">
        <v>44961</v>
      </c>
      <c r="L236" t="s">
        <v>39</v>
      </c>
      <c r="M236">
        <v>18512.48</v>
      </c>
      <c r="N236" t="s">
        <v>17</v>
      </c>
      <c r="O236">
        <v>1</v>
      </c>
    </row>
    <row r="237" spans="1:15" hidden="1" x14ac:dyDescent="0.25">
      <c r="A237" t="str">
        <f>VLOOKUP(Tabla2[[#This Row],[Pedido]],'[1]Zarpe efectivo'!$A:$B,2,0)</f>
        <v>PENDIENTE</v>
      </c>
      <c r="B237" t="s">
        <v>15</v>
      </c>
      <c r="C237" t="s">
        <v>16</v>
      </c>
      <c r="D237">
        <v>40357183</v>
      </c>
      <c r="E237" t="s">
        <v>17</v>
      </c>
      <c r="F237">
        <v>1021023</v>
      </c>
      <c r="G237" t="s">
        <v>37</v>
      </c>
      <c r="H237" t="s">
        <v>30</v>
      </c>
      <c r="I237" s="9">
        <v>44949</v>
      </c>
      <c r="J237" s="9">
        <v>44954</v>
      </c>
      <c r="K237" s="9">
        <v>44969</v>
      </c>
      <c r="L237" t="s">
        <v>21</v>
      </c>
      <c r="M237">
        <v>2823.99</v>
      </c>
      <c r="N237" t="s">
        <v>17</v>
      </c>
      <c r="O237">
        <v>1</v>
      </c>
    </row>
    <row r="238" spans="1:15" hidden="1" x14ac:dyDescent="0.25">
      <c r="A238" t="str">
        <f>VLOOKUP(Tabla2[[#This Row],[Pedido]],'[1]Zarpe efectivo'!$A:$B,2,0)</f>
        <v>PENDIENTE</v>
      </c>
      <c r="B238" t="s">
        <v>15</v>
      </c>
      <c r="C238" t="s">
        <v>16</v>
      </c>
      <c r="D238">
        <v>40357183</v>
      </c>
      <c r="E238" t="s">
        <v>17</v>
      </c>
      <c r="F238">
        <v>1021023</v>
      </c>
      <c r="G238" t="s">
        <v>37</v>
      </c>
      <c r="H238" t="s">
        <v>30</v>
      </c>
      <c r="I238" s="9">
        <v>44949</v>
      </c>
      <c r="J238" s="9">
        <v>44954</v>
      </c>
      <c r="K238" s="9">
        <v>44969</v>
      </c>
      <c r="L238" t="s">
        <v>21</v>
      </c>
      <c r="M238">
        <v>21169.43</v>
      </c>
      <c r="N238" t="s">
        <v>17</v>
      </c>
      <c r="O238">
        <v>1</v>
      </c>
    </row>
    <row r="239" spans="1:15" hidden="1" x14ac:dyDescent="0.25">
      <c r="A239" t="str">
        <f>VLOOKUP(Tabla2[[#This Row],[Pedido]],'[1]Zarpe efectivo'!$A:$B,2,0)</f>
        <v>EFECTIVO</v>
      </c>
      <c r="B239" t="s">
        <v>15</v>
      </c>
      <c r="C239" t="s">
        <v>16</v>
      </c>
      <c r="D239">
        <v>40360530</v>
      </c>
      <c r="E239" t="s">
        <v>17</v>
      </c>
      <c r="F239">
        <v>1030817</v>
      </c>
      <c r="G239" t="s">
        <v>61</v>
      </c>
      <c r="H239" t="s">
        <v>23</v>
      </c>
      <c r="I239" s="9">
        <v>44943</v>
      </c>
      <c r="J239" s="9">
        <v>44953</v>
      </c>
      <c r="K239" s="9">
        <v>44960</v>
      </c>
      <c r="L239" t="s">
        <v>28</v>
      </c>
      <c r="M239">
        <v>23999.51</v>
      </c>
      <c r="N239" t="s">
        <v>17</v>
      </c>
      <c r="O239">
        <v>1</v>
      </c>
    </row>
    <row r="240" spans="1:15" hidden="1" x14ac:dyDescent="0.25">
      <c r="A240" t="str">
        <f>VLOOKUP(Tabla2[[#This Row],[Pedido]],'[1]Zarpe efectivo'!$A:$B,2,0)</f>
        <v>EFECTIVO</v>
      </c>
      <c r="B240" t="s">
        <v>15</v>
      </c>
      <c r="C240" t="s">
        <v>16</v>
      </c>
      <c r="D240">
        <v>40360531</v>
      </c>
      <c r="E240" t="s">
        <v>17</v>
      </c>
      <c r="F240">
        <v>1030817</v>
      </c>
      <c r="G240" t="s">
        <v>61</v>
      </c>
      <c r="H240" t="s">
        <v>23</v>
      </c>
      <c r="I240" s="9">
        <v>44944</v>
      </c>
      <c r="J240" s="9">
        <v>44953</v>
      </c>
      <c r="K240" s="9">
        <v>44960</v>
      </c>
      <c r="L240" t="s">
        <v>28</v>
      </c>
      <c r="M240">
        <v>24008.22</v>
      </c>
      <c r="N240" t="s">
        <v>17</v>
      </c>
      <c r="O240">
        <v>1</v>
      </c>
    </row>
    <row r="241" spans="1:15" hidden="1" x14ac:dyDescent="0.25">
      <c r="A241" t="str">
        <f>VLOOKUP(Tabla2[[#This Row],[Pedido]],'[1]Zarpe efectivo'!$A:$B,2,0)</f>
        <v>EFECTIVO</v>
      </c>
      <c r="B241" t="s">
        <v>15</v>
      </c>
      <c r="C241" t="s">
        <v>16</v>
      </c>
      <c r="D241">
        <v>40360711</v>
      </c>
      <c r="E241" t="s">
        <v>17</v>
      </c>
      <c r="F241">
        <v>1020944</v>
      </c>
      <c r="G241" t="s">
        <v>61</v>
      </c>
      <c r="H241" t="s">
        <v>23</v>
      </c>
      <c r="I241" s="9">
        <v>44943</v>
      </c>
      <c r="J241" s="9">
        <v>44953</v>
      </c>
      <c r="K241" s="9">
        <v>44960</v>
      </c>
      <c r="L241" t="s">
        <v>24</v>
      </c>
      <c r="M241">
        <v>24018.080000000002</v>
      </c>
      <c r="N241" t="s">
        <v>17</v>
      </c>
      <c r="O241">
        <v>1</v>
      </c>
    </row>
    <row r="242" spans="1:15" hidden="1" x14ac:dyDescent="0.25">
      <c r="A242" t="str">
        <f>VLOOKUP(Tabla2[[#This Row],[Pedido]],'[1]Zarpe efectivo'!$A:$B,2,0)</f>
        <v>EFECTIVO</v>
      </c>
      <c r="B242" t="s">
        <v>15</v>
      </c>
      <c r="C242" t="s">
        <v>16</v>
      </c>
      <c r="D242">
        <v>40360785</v>
      </c>
      <c r="E242" t="s">
        <v>17</v>
      </c>
      <c r="F242">
        <v>1030821</v>
      </c>
      <c r="G242" t="s">
        <v>61</v>
      </c>
      <c r="H242" t="s">
        <v>23</v>
      </c>
      <c r="I242" s="9">
        <v>44945</v>
      </c>
      <c r="J242" s="9">
        <v>44953</v>
      </c>
      <c r="K242" s="9">
        <v>44960</v>
      </c>
      <c r="L242" t="s">
        <v>28</v>
      </c>
      <c r="M242">
        <v>990</v>
      </c>
      <c r="N242" t="s">
        <v>17</v>
      </c>
      <c r="O242">
        <v>1</v>
      </c>
    </row>
    <row r="243" spans="1:15" hidden="1" x14ac:dyDescent="0.25">
      <c r="A243" t="str">
        <f>VLOOKUP(Tabla2[[#This Row],[Pedido]],'[1]Zarpe efectivo'!$A:$B,2,0)</f>
        <v>EFECTIVO</v>
      </c>
      <c r="B243" t="s">
        <v>15</v>
      </c>
      <c r="C243" t="s">
        <v>16</v>
      </c>
      <c r="D243">
        <v>40361091</v>
      </c>
      <c r="E243" t="s">
        <v>17</v>
      </c>
      <c r="F243">
        <v>1020944</v>
      </c>
      <c r="G243" t="s">
        <v>61</v>
      </c>
      <c r="H243" t="s">
        <v>30</v>
      </c>
      <c r="I243" s="9">
        <v>44944</v>
      </c>
      <c r="J243" s="9">
        <v>44953</v>
      </c>
      <c r="K243" s="9">
        <v>44968</v>
      </c>
      <c r="L243" t="s">
        <v>24</v>
      </c>
      <c r="M243">
        <v>23916.69</v>
      </c>
      <c r="N243" t="s">
        <v>17</v>
      </c>
      <c r="O243">
        <v>1</v>
      </c>
    </row>
    <row r="244" spans="1:15" hidden="1" x14ac:dyDescent="0.25">
      <c r="A244" t="str">
        <f>VLOOKUP(Tabla2[[#This Row],[Pedido]],'[1]Zarpe efectivo'!$A:$B,2,0)</f>
        <v>EFECTIVO</v>
      </c>
      <c r="B244" t="s">
        <v>15</v>
      </c>
      <c r="C244" t="s">
        <v>16</v>
      </c>
      <c r="D244">
        <v>40361219</v>
      </c>
      <c r="E244" t="s">
        <v>17</v>
      </c>
      <c r="F244">
        <v>1023433</v>
      </c>
      <c r="G244" t="s">
        <v>62</v>
      </c>
      <c r="H244" t="s">
        <v>30</v>
      </c>
      <c r="I244" s="9">
        <v>44947</v>
      </c>
      <c r="J244" s="9">
        <v>44953</v>
      </c>
      <c r="K244" s="9">
        <v>44968</v>
      </c>
      <c r="L244" t="s">
        <v>32</v>
      </c>
      <c r="M244">
        <v>22076.400000000001</v>
      </c>
      <c r="N244" t="s">
        <v>17</v>
      </c>
      <c r="O244">
        <v>1</v>
      </c>
    </row>
    <row r="245" spans="1:15" hidden="1" x14ac:dyDescent="0.25">
      <c r="A245" t="str">
        <f>VLOOKUP(Tabla2[[#This Row],[Pedido]],'[1]Zarpe efectivo'!$A:$B,2,0)</f>
        <v>PENDIENTE</v>
      </c>
      <c r="B245" t="s">
        <v>15</v>
      </c>
      <c r="C245" t="s">
        <v>16</v>
      </c>
      <c r="D245">
        <v>40355357</v>
      </c>
      <c r="E245" t="s">
        <v>36</v>
      </c>
      <c r="F245">
        <v>1011421</v>
      </c>
      <c r="G245" t="s">
        <v>37</v>
      </c>
      <c r="H245" t="s">
        <v>30</v>
      </c>
      <c r="I245" s="9">
        <v>44951</v>
      </c>
      <c r="J245" s="9">
        <v>44954</v>
      </c>
      <c r="K245" s="9">
        <v>44969</v>
      </c>
      <c r="L245" t="s">
        <v>21</v>
      </c>
      <c r="M245">
        <v>23995.71</v>
      </c>
      <c r="N245" t="s">
        <v>17</v>
      </c>
      <c r="O245">
        <v>1</v>
      </c>
    </row>
    <row r="246" spans="1:15" hidden="1" x14ac:dyDescent="0.25">
      <c r="A246" t="str">
        <f>VLOOKUP(Tabla2[[#This Row],[Pedido]],'[1]Zarpe efectivo'!$A:$B,2,0)</f>
        <v>PENDIENTE</v>
      </c>
      <c r="B246" t="s">
        <v>15</v>
      </c>
      <c r="C246" t="s">
        <v>16</v>
      </c>
      <c r="D246">
        <v>40355356</v>
      </c>
      <c r="E246" t="s">
        <v>36</v>
      </c>
      <c r="F246">
        <v>1011421</v>
      </c>
      <c r="G246" t="s">
        <v>37</v>
      </c>
      <c r="H246" t="s">
        <v>30</v>
      </c>
      <c r="I246" s="9">
        <v>44951</v>
      </c>
      <c r="J246" s="9">
        <v>44954</v>
      </c>
      <c r="K246" s="9">
        <v>44969</v>
      </c>
      <c r="L246" t="s">
        <v>21</v>
      </c>
      <c r="M246">
        <v>23992.46</v>
      </c>
      <c r="N246" t="s">
        <v>17</v>
      </c>
      <c r="O246">
        <v>1</v>
      </c>
    </row>
    <row r="247" spans="1:15" hidden="1" x14ac:dyDescent="0.25">
      <c r="A247" t="str">
        <f>VLOOKUP(Tabla2[[#This Row],[Pedido]],'[1]Zarpe efectivo'!$A:$B,2,0)</f>
        <v>PENDIENTE</v>
      </c>
      <c r="B247" t="s">
        <v>15</v>
      </c>
      <c r="C247" t="s">
        <v>16</v>
      </c>
      <c r="D247">
        <v>40355355</v>
      </c>
      <c r="E247" t="s">
        <v>17</v>
      </c>
      <c r="F247">
        <v>1011421</v>
      </c>
      <c r="G247" t="s">
        <v>37</v>
      </c>
      <c r="H247" t="s">
        <v>30</v>
      </c>
      <c r="I247" s="9">
        <v>44949</v>
      </c>
      <c r="J247" s="9">
        <v>44954</v>
      </c>
      <c r="K247" s="9">
        <v>44969</v>
      </c>
      <c r="L247" t="s">
        <v>21</v>
      </c>
      <c r="M247">
        <v>23969.63</v>
      </c>
      <c r="N247" t="s">
        <v>17</v>
      </c>
      <c r="O247">
        <v>1</v>
      </c>
    </row>
    <row r="248" spans="1:15" hidden="1" x14ac:dyDescent="0.25">
      <c r="A248" t="str">
        <f>VLOOKUP(Tabla2[[#This Row],[Pedido]],'[1]Zarpe efectivo'!$A:$B,2,0)</f>
        <v>EFECTIVO</v>
      </c>
      <c r="B248" t="s">
        <v>15</v>
      </c>
      <c r="C248" t="s">
        <v>16</v>
      </c>
      <c r="D248">
        <v>40361219</v>
      </c>
      <c r="E248" t="s">
        <v>17</v>
      </c>
      <c r="F248">
        <v>1023433</v>
      </c>
      <c r="G248" t="s">
        <v>62</v>
      </c>
      <c r="H248" t="s">
        <v>30</v>
      </c>
      <c r="I248" s="9">
        <v>44946</v>
      </c>
      <c r="J248" s="9">
        <v>44953</v>
      </c>
      <c r="K248" s="9">
        <v>44968</v>
      </c>
      <c r="L248" t="s">
        <v>32</v>
      </c>
      <c r="M248">
        <v>1904.83</v>
      </c>
      <c r="N248" t="s">
        <v>17</v>
      </c>
      <c r="O248">
        <v>1</v>
      </c>
    </row>
    <row r="249" spans="1:15" hidden="1" x14ac:dyDescent="0.25">
      <c r="A249" t="str">
        <f>VLOOKUP(Tabla2[[#This Row],[Pedido]],'[1]Zarpe efectivo'!$A:$B,2,0)</f>
        <v>EFECTIVO</v>
      </c>
      <c r="B249" t="s">
        <v>15</v>
      </c>
      <c r="C249" t="s">
        <v>16</v>
      </c>
      <c r="D249">
        <v>40362307</v>
      </c>
      <c r="E249" t="s">
        <v>17</v>
      </c>
      <c r="F249">
        <v>1021385</v>
      </c>
      <c r="G249" t="s">
        <v>61</v>
      </c>
      <c r="H249" t="s">
        <v>23</v>
      </c>
      <c r="I249" s="9">
        <v>44945</v>
      </c>
      <c r="J249" s="9">
        <v>44953</v>
      </c>
      <c r="K249" s="9">
        <v>44960</v>
      </c>
      <c r="L249" t="s">
        <v>28</v>
      </c>
      <c r="M249">
        <v>24009.86</v>
      </c>
      <c r="N249" t="s">
        <v>17</v>
      </c>
      <c r="O249">
        <v>1</v>
      </c>
    </row>
    <row r="250" spans="1:15" hidden="1" x14ac:dyDescent="0.25">
      <c r="A250" t="str">
        <f>VLOOKUP(Tabla2[[#This Row],[Pedido]],'[1]Zarpe efectivo'!$A:$B,2,0)</f>
        <v>EFECTIVO</v>
      </c>
      <c r="B250" t="s">
        <v>15</v>
      </c>
      <c r="C250" t="s">
        <v>16</v>
      </c>
      <c r="D250">
        <v>40363415</v>
      </c>
      <c r="E250" t="s">
        <v>17</v>
      </c>
      <c r="F250">
        <v>1012556</v>
      </c>
      <c r="G250" t="s">
        <v>62</v>
      </c>
      <c r="H250" t="s">
        <v>30</v>
      </c>
      <c r="I250" s="9">
        <v>44947</v>
      </c>
      <c r="J250" s="9">
        <v>44953</v>
      </c>
      <c r="K250" s="9">
        <v>44968</v>
      </c>
      <c r="L250" t="s">
        <v>32</v>
      </c>
      <c r="M250">
        <v>24006.57</v>
      </c>
      <c r="N250" t="s">
        <v>17</v>
      </c>
      <c r="O250">
        <v>1</v>
      </c>
    </row>
    <row r="251" spans="1:15" hidden="1" x14ac:dyDescent="0.25">
      <c r="A251" t="str">
        <f>VLOOKUP(Tabla2[[#This Row],[Pedido]],'[1]Zarpe efectivo'!$A:$B,2,0)</f>
        <v>EFECTIVO</v>
      </c>
      <c r="B251" t="s">
        <v>15</v>
      </c>
      <c r="C251" t="s">
        <v>16</v>
      </c>
      <c r="D251">
        <v>40363570</v>
      </c>
      <c r="E251" t="s">
        <v>17</v>
      </c>
      <c r="F251">
        <v>1012556</v>
      </c>
      <c r="G251" t="s">
        <v>62</v>
      </c>
      <c r="H251" t="s">
        <v>30</v>
      </c>
      <c r="I251" s="9">
        <v>44947</v>
      </c>
      <c r="J251" s="9">
        <v>44953</v>
      </c>
      <c r="K251" s="9">
        <v>44968</v>
      </c>
      <c r="L251" t="s">
        <v>32</v>
      </c>
      <c r="M251">
        <v>24002.880000000001</v>
      </c>
      <c r="N251" t="s">
        <v>17</v>
      </c>
      <c r="O251">
        <v>1</v>
      </c>
    </row>
    <row r="252" spans="1:15" hidden="1" x14ac:dyDescent="0.25">
      <c r="A252" t="str">
        <f>VLOOKUP(Tabla2[[#This Row],[Pedido]],'[1]Zarpe efectivo'!$A:$B,2,0)</f>
        <v>PENDIENTE</v>
      </c>
      <c r="B252" t="s">
        <v>15</v>
      </c>
      <c r="C252" t="s">
        <v>16</v>
      </c>
      <c r="D252">
        <v>40347987</v>
      </c>
      <c r="E252" t="s">
        <v>17</v>
      </c>
      <c r="F252">
        <v>1021092</v>
      </c>
      <c r="G252" t="s">
        <v>43</v>
      </c>
      <c r="H252" t="s">
        <v>23</v>
      </c>
      <c r="I252" s="9">
        <v>44925</v>
      </c>
      <c r="J252" s="9">
        <v>44954</v>
      </c>
      <c r="K252" s="9">
        <v>44961</v>
      </c>
      <c r="L252" t="s">
        <v>39</v>
      </c>
      <c r="M252">
        <v>14212.37</v>
      </c>
      <c r="N252" t="s">
        <v>17</v>
      </c>
      <c r="O252">
        <v>1</v>
      </c>
    </row>
    <row r="253" spans="1:15" hidden="1" x14ac:dyDescent="0.25">
      <c r="A253" t="str">
        <f>VLOOKUP(Tabla2[[#This Row],[Pedido]],'[1]Zarpe efectivo'!$A:$B,2,0)</f>
        <v>PENDIENTE</v>
      </c>
      <c r="B253" t="s">
        <v>15</v>
      </c>
      <c r="C253" t="s">
        <v>16</v>
      </c>
      <c r="D253">
        <v>40347987</v>
      </c>
      <c r="E253" t="s">
        <v>17</v>
      </c>
      <c r="F253">
        <v>1021092</v>
      </c>
      <c r="G253" t="s">
        <v>43</v>
      </c>
      <c r="H253" t="s">
        <v>23</v>
      </c>
      <c r="I253" s="9">
        <v>44929</v>
      </c>
      <c r="J253" s="9">
        <v>44954</v>
      </c>
      <c r="K253" s="9">
        <v>44961</v>
      </c>
      <c r="L253" t="s">
        <v>39</v>
      </c>
      <c r="M253">
        <v>9813.64</v>
      </c>
      <c r="N253" t="s">
        <v>17</v>
      </c>
      <c r="O253">
        <v>1</v>
      </c>
    </row>
    <row r="254" spans="1:15" hidden="1" x14ac:dyDescent="0.25">
      <c r="A254" t="str">
        <f>VLOOKUP(Tabla2[[#This Row],[Pedido]],'[1]Zarpe efectivo'!$A:$B,2,0)</f>
        <v>EFECTIVO</v>
      </c>
      <c r="B254" t="s">
        <v>15</v>
      </c>
      <c r="C254" t="s">
        <v>16</v>
      </c>
      <c r="D254">
        <v>40354519</v>
      </c>
      <c r="E254" t="s">
        <v>17</v>
      </c>
      <c r="F254">
        <v>1011558</v>
      </c>
      <c r="G254" t="s">
        <v>37</v>
      </c>
      <c r="H254" t="s">
        <v>35</v>
      </c>
      <c r="I254" s="9">
        <v>44942</v>
      </c>
      <c r="J254" s="9">
        <v>44954</v>
      </c>
      <c r="K254" s="9">
        <v>44975</v>
      </c>
      <c r="L254" t="s">
        <v>21</v>
      </c>
      <c r="M254">
        <v>23987.98</v>
      </c>
      <c r="N254" t="s">
        <v>17</v>
      </c>
      <c r="O254">
        <v>1</v>
      </c>
    </row>
    <row r="255" spans="1:15" hidden="1" x14ac:dyDescent="0.25">
      <c r="A255" t="str">
        <f>VLOOKUP(Tabla2[[#This Row],[Pedido]],'[1]Zarpe efectivo'!$A:$B,2,0)</f>
        <v>PENDIENTE</v>
      </c>
      <c r="B255" t="s">
        <v>15</v>
      </c>
      <c r="C255" t="s">
        <v>16</v>
      </c>
      <c r="D255">
        <v>40354065</v>
      </c>
      <c r="E255" t="s">
        <v>36</v>
      </c>
      <c r="F255">
        <v>1012300</v>
      </c>
      <c r="G255" t="s">
        <v>44</v>
      </c>
      <c r="H255" t="s">
        <v>23</v>
      </c>
      <c r="I255" s="9">
        <v>44951</v>
      </c>
      <c r="J255" s="9">
        <v>44954</v>
      </c>
      <c r="K255" s="9">
        <v>44961</v>
      </c>
      <c r="L255" t="s">
        <v>39</v>
      </c>
      <c r="M255">
        <v>91.97</v>
      </c>
      <c r="N255" t="s">
        <v>17</v>
      </c>
      <c r="O255">
        <v>1</v>
      </c>
    </row>
    <row r="256" spans="1:15" hidden="1" x14ac:dyDescent="0.25">
      <c r="A256" t="str">
        <f>VLOOKUP(Tabla2[[#This Row],[Pedido]],'[1]Zarpe efectivo'!$A:$B,2,0)</f>
        <v>PENDIENTE</v>
      </c>
      <c r="B256" t="s">
        <v>15</v>
      </c>
      <c r="C256" t="s">
        <v>16</v>
      </c>
      <c r="D256">
        <v>40354065</v>
      </c>
      <c r="E256" t="s">
        <v>36</v>
      </c>
      <c r="F256">
        <v>1012719</v>
      </c>
      <c r="G256" t="s">
        <v>44</v>
      </c>
      <c r="H256" t="s">
        <v>23</v>
      </c>
      <c r="I256" s="9">
        <v>44951</v>
      </c>
      <c r="J256" s="9">
        <v>44954</v>
      </c>
      <c r="K256" s="9">
        <v>44961</v>
      </c>
      <c r="L256" t="s">
        <v>39</v>
      </c>
      <c r="M256">
        <v>23918.21</v>
      </c>
      <c r="N256" t="s">
        <v>17</v>
      </c>
      <c r="O256">
        <v>1</v>
      </c>
    </row>
    <row r="257" spans="1:15" hidden="1" x14ac:dyDescent="0.25">
      <c r="A257" t="str">
        <f>VLOOKUP(Tabla2[[#This Row],[Pedido]],'[1]Zarpe efectivo'!$A:$B,2,0)</f>
        <v>PENDIENTE</v>
      </c>
      <c r="B257" t="s">
        <v>15</v>
      </c>
      <c r="C257" t="s">
        <v>16</v>
      </c>
      <c r="D257">
        <v>40353112</v>
      </c>
      <c r="E257" t="s">
        <v>36</v>
      </c>
      <c r="F257">
        <v>1011421</v>
      </c>
      <c r="G257" t="s">
        <v>37</v>
      </c>
      <c r="H257" t="s">
        <v>30</v>
      </c>
      <c r="I257" s="9">
        <v>44951</v>
      </c>
      <c r="J257" s="9">
        <v>44954</v>
      </c>
      <c r="K257" s="9">
        <v>44969</v>
      </c>
      <c r="L257" t="s">
        <v>21</v>
      </c>
      <c r="M257">
        <v>24002.799999999999</v>
      </c>
      <c r="N257" t="s">
        <v>17</v>
      </c>
      <c r="O257">
        <v>1</v>
      </c>
    </row>
    <row r="258" spans="1:15" hidden="1" x14ac:dyDescent="0.25">
      <c r="A258" t="str">
        <f>VLOOKUP(Tabla2[[#This Row],[Pedido]],'[1]Zarpe efectivo'!$A:$B,2,0)</f>
        <v>PENDIENTE</v>
      </c>
      <c r="B258" t="s">
        <v>15</v>
      </c>
      <c r="C258" t="s">
        <v>16</v>
      </c>
      <c r="D258">
        <v>40353109</v>
      </c>
      <c r="E258" t="s">
        <v>36</v>
      </c>
      <c r="F258">
        <v>1011421</v>
      </c>
      <c r="G258" t="s">
        <v>37</v>
      </c>
      <c r="H258" t="s">
        <v>30</v>
      </c>
      <c r="I258" s="9">
        <v>44951</v>
      </c>
      <c r="J258" s="9">
        <v>44954</v>
      </c>
      <c r="K258" s="9">
        <v>44969</v>
      </c>
      <c r="L258" t="s">
        <v>21</v>
      </c>
      <c r="M258">
        <v>23989.599999999999</v>
      </c>
      <c r="N258" t="s">
        <v>17</v>
      </c>
      <c r="O258">
        <v>1</v>
      </c>
    </row>
    <row r="259" spans="1:15" hidden="1" x14ac:dyDescent="0.25">
      <c r="A259" t="str">
        <f>VLOOKUP(Tabla2[[#This Row],[Pedido]],'[1]Zarpe efectivo'!$A:$B,2,0)</f>
        <v>PENDIENTE</v>
      </c>
      <c r="B259" t="s">
        <v>15</v>
      </c>
      <c r="C259" t="s">
        <v>16</v>
      </c>
      <c r="D259">
        <v>40353108</v>
      </c>
      <c r="E259" t="s">
        <v>36</v>
      </c>
      <c r="F259">
        <v>1011421</v>
      </c>
      <c r="G259" t="s">
        <v>37</v>
      </c>
      <c r="H259" t="s">
        <v>30</v>
      </c>
      <c r="I259" s="9">
        <v>44950</v>
      </c>
      <c r="J259" s="9">
        <v>44954</v>
      </c>
      <c r="K259" s="9">
        <v>44969</v>
      </c>
      <c r="L259" t="s">
        <v>21</v>
      </c>
      <c r="M259">
        <v>23999.77</v>
      </c>
      <c r="N259" t="s">
        <v>17</v>
      </c>
      <c r="O259">
        <v>1</v>
      </c>
    </row>
    <row r="260" spans="1:15" hidden="1" x14ac:dyDescent="0.25">
      <c r="A260" t="str">
        <f>VLOOKUP(Tabla2[[#This Row],[Pedido]],'[1]Zarpe efectivo'!$A:$B,2,0)</f>
        <v>PENDIENTE</v>
      </c>
      <c r="B260" t="s">
        <v>15</v>
      </c>
      <c r="C260" t="s">
        <v>16</v>
      </c>
      <c r="D260">
        <v>40352352</v>
      </c>
      <c r="E260" t="s">
        <v>36</v>
      </c>
      <c r="F260">
        <v>1012719</v>
      </c>
      <c r="G260" t="s">
        <v>44</v>
      </c>
      <c r="H260" t="s">
        <v>23</v>
      </c>
      <c r="I260" s="9">
        <v>44950</v>
      </c>
      <c r="J260" s="9">
        <v>44954</v>
      </c>
      <c r="K260" s="9">
        <v>44961</v>
      </c>
      <c r="L260" t="s">
        <v>39</v>
      </c>
      <c r="M260">
        <v>24002.12</v>
      </c>
      <c r="N260" t="s">
        <v>17</v>
      </c>
      <c r="O260">
        <v>1</v>
      </c>
    </row>
    <row r="261" spans="1:15" hidden="1" x14ac:dyDescent="0.25">
      <c r="A261" t="str">
        <f>VLOOKUP(Tabla2[[#This Row],[Pedido]],'[1]Zarpe efectivo'!$A:$B,2,0)</f>
        <v>PENDIENTE</v>
      </c>
      <c r="B261" t="s">
        <v>15</v>
      </c>
      <c r="C261" t="s">
        <v>16</v>
      </c>
      <c r="D261">
        <v>40352351</v>
      </c>
      <c r="E261" t="s">
        <v>36</v>
      </c>
      <c r="F261">
        <v>1012719</v>
      </c>
      <c r="G261" t="s">
        <v>44</v>
      </c>
      <c r="H261" t="s">
        <v>23</v>
      </c>
      <c r="I261" s="9">
        <v>44950</v>
      </c>
      <c r="J261" s="9">
        <v>44954</v>
      </c>
      <c r="K261" s="9">
        <v>44961</v>
      </c>
      <c r="L261" t="s">
        <v>39</v>
      </c>
      <c r="M261">
        <v>23993.47</v>
      </c>
      <c r="N261" t="s">
        <v>17</v>
      </c>
      <c r="O261">
        <v>1</v>
      </c>
    </row>
    <row r="262" spans="1:15" hidden="1" x14ac:dyDescent="0.25">
      <c r="A262" t="str">
        <f>VLOOKUP(Tabla2[[#This Row],[Pedido]],'[1]Zarpe efectivo'!$A:$B,2,0)</f>
        <v>PENDIENTE</v>
      </c>
      <c r="B262" t="s">
        <v>15</v>
      </c>
      <c r="C262" t="s">
        <v>16</v>
      </c>
      <c r="D262">
        <v>40352350</v>
      </c>
      <c r="E262" t="s">
        <v>17</v>
      </c>
      <c r="F262">
        <v>1012719</v>
      </c>
      <c r="G262" t="s">
        <v>44</v>
      </c>
      <c r="H262" t="s">
        <v>23</v>
      </c>
      <c r="I262" s="9">
        <v>44950</v>
      </c>
      <c r="J262" s="9">
        <v>44954</v>
      </c>
      <c r="K262" s="9">
        <v>44961</v>
      </c>
      <c r="L262" t="s">
        <v>39</v>
      </c>
      <c r="M262">
        <v>24007.39</v>
      </c>
      <c r="N262" t="s">
        <v>17</v>
      </c>
      <c r="O262">
        <v>1</v>
      </c>
    </row>
    <row r="263" spans="1:15" hidden="1" x14ac:dyDescent="0.25">
      <c r="A263" t="str">
        <f>VLOOKUP(Tabla2[[#This Row],[Pedido]],'[1]Zarpe efectivo'!$A:$B,2,0)</f>
        <v>PENDIENTE</v>
      </c>
      <c r="B263" t="s">
        <v>15</v>
      </c>
      <c r="C263" t="s">
        <v>16</v>
      </c>
      <c r="D263">
        <v>40352349</v>
      </c>
      <c r="E263" t="s">
        <v>17</v>
      </c>
      <c r="F263">
        <v>1012719</v>
      </c>
      <c r="G263" t="s">
        <v>43</v>
      </c>
      <c r="H263" t="s">
        <v>23</v>
      </c>
      <c r="I263" s="9">
        <v>44946</v>
      </c>
      <c r="J263" s="9">
        <v>44954</v>
      </c>
      <c r="K263" s="9">
        <v>44961</v>
      </c>
      <c r="L263" t="s">
        <v>39</v>
      </c>
      <c r="M263">
        <v>24001.84</v>
      </c>
      <c r="N263" t="s">
        <v>17</v>
      </c>
      <c r="O263">
        <v>1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7F87-9E21-4AC7-AC04-62740DFEEAA5}">
  <dimension ref="A1:D10"/>
  <sheetViews>
    <sheetView tabSelected="1" workbookViewId="0">
      <selection activeCell="E9" sqref="E9"/>
    </sheetView>
  </sheetViews>
  <sheetFormatPr baseColWidth="10" defaultColWidth="11.42578125" defaultRowHeight="15" x14ac:dyDescent="0.25"/>
  <cols>
    <col min="1" max="1" width="18.7109375" bestFit="1" customWidth="1"/>
    <col min="2" max="2" width="23.85546875" bestFit="1" customWidth="1"/>
    <col min="3" max="3" width="8.42578125" bestFit="1" customWidth="1"/>
    <col min="4" max="4" width="12.85546875" bestFit="1" customWidth="1"/>
    <col min="5" max="7" width="11.7109375" bestFit="1" customWidth="1"/>
  </cols>
  <sheetData>
    <row r="1" spans="1:4" x14ac:dyDescent="0.25">
      <c r="A1" s="7" t="s">
        <v>1</v>
      </c>
      <c r="B1" t="s">
        <v>15</v>
      </c>
    </row>
    <row r="2" spans="1:4" ht="15" customHeight="1" x14ac:dyDescent="0.25">
      <c r="A2" s="7" t="s">
        <v>2</v>
      </c>
      <c r="B2" t="s">
        <v>16</v>
      </c>
    </row>
    <row r="4" spans="1:4" x14ac:dyDescent="0.25">
      <c r="A4" s="7" t="s">
        <v>63</v>
      </c>
      <c r="B4" s="7" t="s">
        <v>64</v>
      </c>
    </row>
    <row r="5" spans="1:4" x14ac:dyDescent="0.25">
      <c r="A5" s="7" t="s">
        <v>65</v>
      </c>
      <c r="B5" t="s">
        <v>17</v>
      </c>
      <c r="C5" t="s">
        <v>66</v>
      </c>
      <c r="D5" t="s">
        <v>67</v>
      </c>
    </row>
    <row r="6" spans="1:4" x14ac:dyDescent="0.25">
      <c r="A6" s="8">
        <v>1</v>
      </c>
      <c r="B6" s="12">
        <v>5125058.7710000016</v>
      </c>
      <c r="C6" s="12"/>
      <c r="D6" s="12">
        <v>5125058.7710000016</v>
      </c>
    </row>
    <row r="7" spans="1:4" x14ac:dyDescent="0.25">
      <c r="A7" s="8">
        <v>2</v>
      </c>
      <c r="B7" s="12">
        <v>5778566.9268200025</v>
      </c>
      <c r="C7" s="12">
        <v>47931.270000000004</v>
      </c>
      <c r="D7" s="12">
        <v>5826498.196820002</v>
      </c>
    </row>
    <row r="8" spans="1:4" x14ac:dyDescent="0.25">
      <c r="A8" s="8">
        <v>12</v>
      </c>
      <c r="B8" s="12">
        <v>5460095.2299999967</v>
      </c>
      <c r="C8" s="12"/>
      <c r="D8" s="12">
        <v>5460095.2299999967</v>
      </c>
    </row>
    <row r="9" spans="1:4" x14ac:dyDescent="0.25">
      <c r="A9" s="8" t="s">
        <v>68</v>
      </c>
      <c r="B9" s="12">
        <v>1052352.2899999998</v>
      </c>
      <c r="C9" s="12"/>
      <c r="D9" s="12">
        <v>1052352.2899999998</v>
      </c>
    </row>
    <row r="10" spans="1:4" x14ac:dyDescent="0.25">
      <c r="A10" s="8" t="s">
        <v>67</v>
      </c>
      <c r="B10" s="12">
        <v>17416073.21782</v>
      </c>
      <c r="C10" s="12">
        <v>47931.270000000004</v>
      </c>
      <c r="D10" s="12">
        <v>17464004.487819999</v>
      </c>
    </row>
  </sheetData>
  <pageMargins left="0.7" right="0.7" top="0.75" bottom="0.75" header="0.3" footer="0.3"/>
  <customProperties>
    <customPr name="_pios_id" r:id="rId2"/>
    <customPr name="Ibp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62"/>
  <sheetViews>
    <sheetView zoomScaleNormal="100" workbookViewId="0">
      <selection activeCell="B14" sqref="B14"/>
    </sheetView>
  </sheetViews>
  <sheetFormatPr baseColWidth="10" defaultColWidth="8.85546875" defaultRowHeight="15" x14ac:dyDescent="0.25"/>
  <cols>
    <col min="1" max="1" width="15.85546875" bestFit="1" customWidth="1"/>
    <col min="2" max="2" width="20.5703125" bestFit="1" customWidth="1"/>
    <col min="3" max="3" width="13.42578125" bestFit="1" customWidth="1"/>
    <col min="4" max="4" width="12.140625" bestFit="1" customWidth="1"/>
    <col min="5" max="5" width="16.85546875" bestFit="1" customWidth="1"/>
    <col min="6" max="6" width="8.85546875" bestFit="1" customWidth="1"/>
    <col min="7" max="7" width="35.85546875" bestFit="1" customWidth="1"/>
    <col min="8" max="8" width="33.42578125" bestFit="1" customWidth="1"/>
    <col min="9" max="9" width="20.140625" style="6" bestFit="1" customWidth="1"/>
    <col min="10" max="10" width="11.140625" style="6" bestFit="1" customWidth="1"/>
    <col min="11" max="11" width="13.5703125" bestFit="1" customWidth="1"/>
    <col min="12" max="13" width="11.85546875" bestFit="1" customWidth="1"/>
    <col min="14" max="14" width="23.5703125" bestFit="1" customWidth="1"/>
    <col min="15" max="15" width="8.85546875" style="10"/>
  </cols>
  <sheetData>
    <row r="1" spans="1:15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5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11" t="s">
        <v>14</v>
      </c>
    </row>
    <row r="2" spans="1:15" ht="14.45" x14ac:dyDescent="0.25">
      <c r="A2" s="1"/>
      <c r="B2" t="s">
        <v>69</v>
      </c>
      <c r="C2" t="s">
        <v>70</v>
      </c>
      <c r="D2">
        <v>40357490</v>
      </c>
      <c r="E2" t="s">
        <v>17</v>
      </c>
      <c r="F2">
        <v>1022417</v>
      </c>
      <c r="G2" t="s">
        <v>71</v>
      </c>
      <c r="H2" t="s">
        <v>72</v>
      </c>
      <c r="I2" s="9">
        <v>44922</v>
      </c>
      <c r="J2" s="9">
        <v>44928</v>
      </c>
      <c r="K2" s="9">
        <v>44964.39166666667</v>
      </c>
      <c r="L2" t="s">
        <v>32</v>
      </c>
      <c r="M2">
        <v>6000</v>
      </c>
      <c r="N2" t="s">
        <v>17</v>
      </c>
      <c r="O2" s="10">
        <f>MONTH(J2)</f>
        <v>1</v>
      </c>
    </row>
    <row r="3" spans="1:15" ht="14.45" x14ac:dyDescent="0.25">
      <c r="A3" s="1"/>
      <c r="B3" t="s">
        <v>69</v>
      </c>
      <c r="C3" t="s">
        <v>70</v>
      </c>
      <c r="D3">
        <v>40357490</v>
      </c>
      <c r="E3" t="s">
        <v>17</v>
      </c>
      <c r="F3">
        <v>1022417</v>
      </c>
      <c r="G3" t="s">
        <v>71</v>
      </c>
      <c r="H3" t="s">
        <v>72</v>
      </c>
      <c r="I3" s="9">
        <v>44922</v>
      </c>
      <c r="J3" s="9">
        <v>44928</v>
      </c>
      <c r="K3" s="9">
        <v>44964.39166666667</v>
      </c>
      <c r="L3" t="s">
        <v>32</v>
      </c>
      <c r="M3">
        <v>17760</v>
      </c>
      <c r="N3" t="s">
        <v>17</v>
      </c>
      <c r="O3" s="10">
        <f t="shared" ref="O3:O66" si="0">MONTH(J3)</f>
        <v>1</v>
      </c>
    </row>
    <row r="4" spans="1:15" ht="14.45" x14ac:dyDescent="0.25">
      <c r="A4" s="1"/>
      <c r="B4" t="s">
        <v>69</v>
      </c>
      <c r="C4" t="s">
        <v>70</v>
      </c>
      <c r="D4">
        <v>40357477</v>
      </c>
      <c r="E4" t="s">
        <v>17</v>
      </c>
      <c r="F4">
        <v>1023093</v>
      </c>
      <c r="G4" t="s">
        <v>73</v>
      </c>
      <c r="H4" t="s">
        <v>72</v>
      </c>
      <c r="I4" s="9">
        <v>44924</v>
      </c>
      <c r="J4" s="9">
        <v>44936</v>
      </c>
      <c r="K4" s="9">
        <v>44972.39166666667</v>
      </c>
      <c r="L4" t="s">
        <v>24</v>
      </c>
      <c r="M4">
        <v>25000</v>
      </c>
      <c r="N4" t="s">
        <v>17</v>
      </c>
      <c r="O4" s="10">
        <f t="shared" si="0"/>
        <v>1</v>
      </c>
    </row>
    <row r="5" spans="1:15" ht="14.45" x14ac:dyDescent="0.25">
      <c r="A5" s="1"/>
      <c r="B5" t="s">
        <v>69</v>
      </c>
      <c r="C5" t="s">
        <v>70</v>
      </c>
      <c r="D5">
        <v>40357471</v>
      </c>
      <c r="E5" t="s">
        <v>17</v>
      </c>
      <c r="F5">
        <v>1022125</v>
      </c>
      <c r="G5" t="s">
        <v>74</v>
      </c>
      <c r="H5" t="s">
        <v>75</v>
      </c>
      <c r="I5" s="9">
        <v>44923</v>
      </c>
      <c r="J5" s="9">
        <v>44930</v>
      </c>
      <c r="K5" s="9">
        <v>44962.935416666667</v>
      </c>
      <c r="L5" t="s">
        <v>76</v>
      </c>
      <c r="M5">
        <v>24252.48</v>
      </c>
      <c r="N5" t="s">
        <v>17</v>
      </c>
      <c r="O5" s="10">
        <f t="shared" si="0"/>
        <v>1</v>
      </c>
    </row>
    <row r="6" spans="1:15" x14ac:dyDescent="0.25">
      <c r="A6" s="1"/>
      <c r="B6" t="s">
        <v>69</v>
      </c>
      <c r="C6" t="s">
        <v>70</v>
      </c>
      <c r="D6">
        <v>40357465</v>
      </c>
      <c r="E6" t="s">
        <v>17</v>
      </c>
      <c r="F6">
        <v>1021740</v>
      </c>
      <c r="G6" t="s">
        <v>73</v>
      </c>
      <c r="H6" t="s">
        <v>77</v>
      </c>
      <c r="I6" s="9">
        <v>44924</v>
      </c>
      <c r="J6" s="9">
        <v>44936</v>
      </c>
      <c r="K6" s="9">
        <v>44985.85833333333</v>
      </c>
      <c r="L6" t="s">
        <v>24</v>
      </c>
      <c r="M6">
        <v>25013.200000000001</v>
      </c>
      <c r="N6" t="s">
        <v>17</v>
      </c>
      <c r="O6" s="10">
        <f t="shared" si="0"/>
        <v>1</v>
      </c>
    </row>
    <row r="7" spans="1:15" ht="14.45" x14ac:dyDescent="0.25">
      <c r="A7" s="1"/>
      <c r="B7" t="s">
        <v>69</v>
      </c>
      <c r="C7" t="s">
        <v>70</v>
      </c>
      <c r="D7">
        <v>40357460</v>
      </c>
      <c r="E7" t="s">
        <v>17</v>
      </c>
      <c r="F7">
        <v>1023412</v>
      </c>
      <c r="G7" t="s">
        <v>74</v>
      </c>
      <c r="H7" t="s">
        <v>72</v>
      </c>
      <c r="I7" s="9">
        <v>44925</v>
      </c>
      <c r="J7" s="9">
        <v>44930</v>
      </c>
      <c r="K7" s="9">
        <v>44966.39166666667</v>
      </c>
      <c r="L7" t="s">
        <v>76</v>
      </c>
      <c r="M7">
        <v>24436.61</v>
      </c>
      <c r="N7" t="s">
        <v>17</v>
      </c>
      <c r="O7" s="10">
        <f t="shared" si="0"/>
        <v>1</v>
      </c>
    </row>
    <row r="8" spans="1:15" x14ac:dyDescent="0.25">
      <c r="A8" s="1"/>
      <c r="B8" t="s">
        <v>69</v>
      </c>
      <c r="C8" t="s">
        <v>70</v>
      </c>
      <c r="D8">
        <v>40357457</v>
      </c>
      <c r="E8" t="s">
        <v>17</v>
      </c>
      <c r="F8">
        <v>1021733</v>
      </c>
      <c r="G8" t="s">
        <v>73</v>
      </c>
      <c r="H8" t="s">
        <v>77</v>
      </c>
      <c r="I8" s="9">
        <v>44925</v>
      </c>
      <c r="J8" s="9">
        <v>44936</v>
      </c>
      <c r="K8" s="9">
        <v>44985.85833333333</v>
      </c>
      <c r="L8" t="s">
        <v>78</v>
      </c>
      <c r="M8">
        <v>14823.62</v>
      </c>
      <c r="N8" t="s">
        <v>17</v>
      </c>
      <c r="O8" s="10">
        <f t="shared" si="0"/>
        <v>1</v>
      </c>
    </row>
    <row r="9" spans="1:15" x14ac:dyDescent="0.25">
      <c r="A9" s="1"/>
      <c r="B9" t="s">
        <v>69</v>
      </c>
      <c r="C9" t="s">
        <v>70</v>
      </c>
      <c r="D9">
        <v>40357457</v>
      </c>
      <c r="E9" t="s">
        <v>17</v>
      </c>
      <c r="F9">
        <v>1021733</v>
      </c>
      <c r="G9" t="s">
        <v>73</v>
      </c>
      <c r="H9" t="s">
        <v>77</v>
      </c>
      <c r="I9" s="9">
        <v>44926</v>
      </c>
      <c r="J9" s="9">
        <v>44936</v>
      </c>
      <c r="K9" s="9">
        <v>44985.85833333333</v>
      </c>
      <c r="L9" t="s">
        <v>78</v>
      </c>
      <c r="M9">
        <v>9182.15</v>
      </c>
      <c r="N9" t="s">
        <v>17</v>
      </c>
      <c r="O9" s="10">
        <f t="shared" si="0"/>
        <v>1</v>
      </c>
    </row>
    <row r="10" spans="1:15" x14ac:dyDescent="0.25">
      <c r="A10" s="1"/>
      <c r="B10" t="s">
        <v>69</v>
      </c>
      <c r="C10" t="s">
        <v>70</v>
      </c>
      <c r="D10">
        <v>40357456</v>
      </c>
      <c r="E10" t="s">
        <v>17</v>
      </c>
      <c r="F10">
        <v>1021733</v>
      </c>
      <c r="G10" t="s">
        <v>73</v>
      </c>
      <c r="H10" t="s">
        <v>77</v>
      </c>
      <c r="I10" s="9">
        <v>44924</v>
      </c>
      <c r="J10" s="9">
        <v>44936</v>
      </c>
      <c r="K10" s="9">
        <v>44985.85833333333</v>
      </c>
      <c r="L10" t="s">
        <v>24</v>
      </c>
      <c r="M10">
        <v>24426.33</v>
      </c>
      <c r="N10" t="s">
        <v>17</v>
      </c>
      <c r="O10" s="10">
        <f t="shared" si="0"/>
        <v>1</v>
      </c>
    </row>
    <row r="11" spans="1:15" ht="14.45" x14ac:dyDescent="0.25">
      <c r="A11" s="1"/>
      <c r="B11" t="s">
        <v>69</v>
      </c>
      <c r="C11" t="s">
        <v>70</v>
      </c>
      <c r="D11">
        <v>40357455</v>
      </c>
      <c r="E11" t="s">
        <v>17</v>
      </c>
      <c r="F11">
        <v>1021733</v>
      </c>
      <c r="G11" t="s">
        <v>74</v>
      </c>
      <c r="H11" t="s">
        <v>77</v>
      </c>
      <c r="I11" s="9">
        <v>44922</v>
      </c>
      <c r="J11" s="9">
        <v>44930</v>
      </c>
      <c r="K11" s="9">
        <v>44979.85833333333</v>
      </c>
      <c r="L11" t="s">
        <v>28</v>
      </c>
      <c r="M11">
        <v>23994.11</v>
      </c>
      <c r="N11" t="s">
        <v>17</v>
      </c>
      <c r="O11" s="10">
        <f t="shared" si="0"/>
        <v>1</v>
      </c>
    </row>
    <row r="12" spans="1:15" ht="14.45" x14ac:dyDescent="0.25">
      <c r="A12" s="1"/>
      <c r="B12" t="s">
        <v>69</v>
      </c>
      <c r="C12" t="s">
        <v>70</v>
      </c>
      <c r="D12">
        <v>40357451</v>
      </c>
      <c r="E12" t="s">
        <v>17</v>
      </c>
      <c r="F12">
        <v>1021733</v>
      </c>
      <c r="G12" t="s">
        <v>71</v>
      </c>
      <c r="H12" t="s">
        <v>72</v>
      </c>
      <c r="I12" s="9">
        <v>44921</v>
      </c>
      <c r="J12" s="9">
        <v>44928</v>
      </c>
      <c r="K12" s="9">
        <v>44964.39166666667</v>
      </c>
      <c r="L12" t="s">
        <v>32</v>
      </c>
      <c r="M12">
        <v>23906.19</v>
      </c>
      <c r="N12" t="s">
        <v>17</v>
      </c>
      <c r="O12" s="10">
        <f t="shared" si="0"/>
        <v>1</v>
      </c>
    </row>
    <row r="13" spans="1:15" ht="14.45" x14ac:dyDescent="0.25">
      <c r="A13" s="1"/>
      <c r="B13" t="s">
        <v>69</v>
      </c>
      <c r="C13" t="s">
        <v>70</v>
      </c>
      <c r="D13">
        <v>40357445</v>
      </c>
      <c r="E13" t="s">
        <v>17</v>
      </c>
      <c r="F13">
        <v>1022945</v>
      </c>
      <c r="G13" t="s">
        <v>73</v>
      </c>
      <c r="H13" t="s">
        <v>72</v>
      </c>
      <c r="I13" s="9">
        <v>44926</v>
      </c>
      <c r="J13" s="9">
        <v>44936</v>
      </c>
      <c r="K13" s="9">
        <v>44972.39166666667</v>
      </c>
      <c r="L13" t="s">
        <v>39</v>
      </c>
      <c r="M13">
        <v>24020</v>
      </c>
      <c r="N13" t="s">
        <v>17</v>
      </c>
      <c r="O13" s="10">
        <f t="shared" si="0"/>
        <v>1</v>
      </c>
    </row>
    <row r="14" spans="1:15" ht="14.45" x14ac:dyDescent="0.25">
      <c r="A14" s="1"/>
      <c r="B14" t="s">
        <v>69</v>
      </c>
      <c r="C14" t="s">
        <v>70</v>
      </c>
      <c r="D14">
        <v>40357437</v>
      </c>
      <c r="E14" t="s">
        <v>17</v>
      </c>
      <c r="F14">
        <v>1022945</v>
      </c>
      <c r="G14" t="s">
        <v>73</v>
      </c>
      <c r="H14" t="s">
        <v>75</v>
      </c>
      <c r="I14" s="9">
        <v>44925</v>
      </c>
      <c r="J14" s="9">
        <v>44936</v>
      </c>
      <c r="K14" s="9">
        <v>44968.935416666667</v>
      </c>
      <c r="L14" t="s">
        <v>39</v>
      </c>
      <c r="M14">
        <v>24100</v>
      </c>
      <c r="N14" t="s">
        <v>17</v>
      </c>
      <c r="O14" s="10">
        <f t="shared" si="0"/>
        <v>1</v>
      </c>
    </row>
    <row r="15" spans="1:15" ht="14.45" x14ac:dyDescent="0.25">
      <c r="A15" s="1"/>
      <c r="B15" t="s">
        <v>69</v>
      </c>
      <c r="C15" t="s">
        <v>70</v>
      </c>
      <c r="D15">
        <v>40357434</v>
      </c>
      <c r="E15" t="s">
        <v>17</v>
      </c>
      <c r="F15">
        <v>1022073</v>
      </c>
      <c r="G15" t="s">
        <v>73</v>
      </c>
      <c r="H15" t="s">
        <v>72</v>
      </c>
      <c r="I15" s="9">
        <v>44925</v>
      </c>
      <c r="J15" s="9">
        <v>44936</v>
      </c>
      <c r="K15" s="9">
        <v>44972.39166666667</v>
      </c>
      <c r="L15" t="s">
        <v>24</v>
      </c>
      <c r="M15">
        <v>23989.08</v>
      </c>
      <c r="N15" t="s">
        <v>17</v>
      </c>
      <c r="O15" s="10">
        <f t="shared" si="0"/>
        <v>1</v>
      </c>
    </row>
    <row r="16" spans="1:15" ht="14.45" x14ac:dyDescent="0.25">
      <c r="A16" s="1"/>
      <c r="B16" t="s">
        <v>69</v>
      </c>
      <c r="C16" t="s">
        <v>70</v>
      </c>
      <c r="D16">
        <v>40357426</v>
      </c>
      <c r="E16" t="s">
        <v>17</v>
      </c>
      <c r="F16">
        <v>1021774</v>
      </c>
      <c r="G16" t="s">
        <v>73</v>
      </c>
      <c r="H16" t="s">
        <v>75</v>
      </c>
      <c r="I16" s="9">
        <v>44925</v>
      </c>
      <c r="J16" s="9">
        <v>44936</v>
      </c>
      <c r="K16" s="9">
        <v>44968.935416666667</v>
      </c>
      <c r="L16" t="s">
        <v>39</v>
      </c>
      <c r="M16">
        <v>19860</v>
      </c>
      <c r="N16" t="s">
        <v>17</v>
      </c>
      <c r="O16" s="10">
        <f t="shared" si="0"/>
        <v>1</v>
      </c>
    </row>
    <row r="17" spans="1:15" ht="14.45" x14ac:dyDescent="0.25">
      <c r="A17" s="1"/>
      <c r="B17" t="s">
        <v>69</v>
      </c>
      <c r="C17" t="s">
        <v>70</v>
      </c>
      <c r="D17">
        <v>40357426</v>
      </c>
      <c r="E17" t="s">
        <v>17</v>
      </c>
      <c r="F17">
        <v>1021774</v>
      </c>
      <c r="G17" t="s">
        <v>73</v>
      </c>
      <c r="H17" t="s">
        <v>75</v>
      </c>
      <c r="I17" s="9">
        <v>44926</v>
      </c>
      <c r="J17" s="9">
        <v>44936</v>
      </c>
      <c r="K17" s="9">
        <v>44968.935416666667</v>
      </c>
      <c r="L17" t="s">
        <v>39</v>
      </c>
      <c r="M17">
        <v>4140</v>
      </c>
      <c r="N17" t="s">
        <v>17</v>
      </c>
      <c r="O17" s="10">
        <f t="shared" si="0"/>
        <v>1</v>
      </c>
    </row>
    <row r="18" spans="1:15" ht="14.45" x14ac:dyDescent="0.25">
      <c r="A18" s="1"/>
      <c r="B18" t="s">
        <v>69</v>
      </c>
      <c r="C18" t="s">
        <v>70</v>
      </c>
      <c r="D18">
        <v>40357419</v>
      </c>
      <c r="E18" t="s">
        <v>17</v>
      </c>
      <c r="F18">
        <v>1022636</v>
      </c>
      <c r="G18" t="s">
        <v>73</v>
      </c>
      <c r="H18" t="s">
        <v>72</v>
      </c>
      <c r="I18" s="9">
        <v>44923</v>
      </c>
      <c r="J18" s="9">
        <v>44936</v>
      </c>
      <c r="K18" s="9">
        <v>44972.39166666667</v>
      </c>
      <c r="L18" t="s">
        <v>39</v>
      </c>
      <c r="M18">
        <v>24030</v>
      </c>
      <c r="N18" t="s">
        <v>17</v>
      </c>
      <c r="O18" s="10">
        <f t="shared" si="0"/>
        <v>1</v>
      </c>
    </row>
    <row r="19" spans="1:15" ht="14.45" x14ac:dyDescent="0.25">
      <c r="A19" s="1"/>
      <c r="B19" t="s">
        <v>69</v>
      </c>
      <c r="C19" t="s">
        <v>70</v>
      </c>
      <c r="D19">
        <v>40357418</v>
      </c>
      <c r="E19" t="s">
        <v>17</v>
      </c>
      <c r="F19">
        <v>1022636</v>
      </c>
      <c r="G19" t="s">
        <v>74</v>
      </c>
      <c r="H19" t="s">
        <v>72</v>
      </c>
      <c r="I19" s="9">
        <v>44923</v>
      </c>
      <c r="J19" s="9">
        <v>44930</v>
      </c>
      <c r="K19" s="9">
        <v>44966.39166666667</v>
      </c>
      <c r="L19" t="s">
        <v>76</v>
      </c>
      <c r="M19">
        <v>23745</v>
      </c>
      <c r="N19" t="s">
        <v>17</v>
      </c>
      <c r="O19" s="10">
        <f t="shared" si="0"/>
        <v>1</v>
      </c>
    </row>
    <row r="20" spans="1:15" ht="14.45" x14ac:dyDescent="0.25">
      <c r="A20" s="1"/>
      <c r="B20" t="s">
        <v>69</v>
      </c>
      <c r="C20" t="s">
        <v>70</v>
      </c>
      <c r="D20">
        <v>40357406</v>
      </c>
      <c r="E20" t="s">
        <v>17</v>
      </c>
      <c r="F20">
        <v>1022183</v>
      </c>
      <c r="G20" t="s">
        <v>73</v>
      </c>
      <c r="H20" t="s">
        <v>75</v>
      </c>
      <c r="I20" s="9">
        <v>44925</v>
      </c>
      <c r="J20" s="9">
        <v>44936</v>
      </c>
      <c r="K20" s="9">
        <v>44968.935416666667</v>
      </c>
      <c r="L20" t="s">
        <v>39</v>
      </c>
      <c r="M20">
        <v>12303.94</v>
      </c>
      <c r="N20" t="s">
        <v>17</v>
      </c>
      <c r="O20" s="10">
        <f t="shared" si="0"/>
        <v>1</v>
      </c>
    </row>
    <row r="21" spans="1:15" ht="14.45" x14ac:dyDescent="0.25">
      <c r="A21" s="1"/>
      <c r="B21" t="s">
        <v>69</v>
      </c>
      <c r="C21" t="s">
        <v>70</v>
      </c>
      <c r="D21">
        <v>40357406</v>
      </c>
      <c r="E21" t="s">
        <v>17</v>
      </c>
      <c r="F21">
        <v>1022183</v>
      </c>
      <c r="G21" t="s">
        <v>73</v>
      </c>
      <c r="H21" t="s">
        <v>75</v>
      </c>
      <c r="I21" s="9">
        <v>44926</v>
      </c>
      <c r="J21" s="9">
        <v>44936</v>
      </c>
      <c r="K21" s="9">
        <v>44968.935416666667</v>
      </c>
      <c r="L21" t="s">
        <v>39</v>
      </c>
      <c r="M21">
        <v>11247.93</v>
      </c>
      <c r="N21" t="s">
        <v>17</v>
      </c>
      <c r="O21" s="10">
        <f t="shared" si="0"/>
        <v>1</v>
      </c>
    </row>
    <row r="22" spans="1:15" x14ac:dyDescent="0.25">
      <c r="A22" s="1"/>
      <c r="B22" t="s">
        <v>69</v>
      </c>
      <c r="C22" t="s">
        <v>70</v>
      </c>
      <c r="D22">
        <v>40357405</v>
      </c>
      <c r="E22" t="s">
        <v>17</v>
      </c>
      <c r="F22">
        <v>1022183</v>
      </c>
      <c r="G22" t="s">
        <v>73</v>
      </c>
      <c r="H22" t="s">
        <v>75</v>
      </c>
      <c r="I22" s="9">
        <v>44925</v>
      </c>
      <c r="J22" s="9">
        <v>44936</v>
      </c>
      <c r="K22" s="9">
        <v>44968.935416666667</v>
      </c>
      <c r="L22" t="s">
        <v>39</v>
      </c>
      <c r="M22">
        <v>24411.71</v>
      </c>
      <c r="N22" t="s">
        <v>17</v>
      </c>
      <c r="O22" s="10">
        <f t="shared" si="0"/>
        <v>1</v>
      </c>
    </row>
    <row r="23" spans="1:15" ht="14.45" x14ac:dyDescent="0.25">
      <c r="A23" s="1"/>
      <c r="B23" t="s">
        <v>69</v>
      </c>
      <c r="C23" t="s">
        <v>70</v>
      </c>
      <c r="D23">
        <v>40357404</v>
      </c>
      <c r="E23" t="s">
        <v>17</v>
      </c>
      <c r="F23">
        <v>1022183</v>
      </c>
      <c r="G23" t="s">
        <v>73</v>
      </c>
      <c r="H23" t="s">
        <v>75</v>
      </c>
      <c r="I23" s="9">
        <v>44923</v>
      </c>
      <c r="J23" s="9">
        <v>44936</v>
      </c>
      <c r="K23" s="9">
        <v>44968.935416666667</v>
      </c>
      <c r="L23" t="s">
        <v>39</v>
      </c>
      <c r="M23">
        <v>23939.01</v>
      </c>
      <c r="N23" t="s">
        <v>17</v>
      </c>
      <c r="O23" s="10">
        <f t="shared" si="0"/>
        <v>1</v>
      </c>
    </row>
    <row r="24" spans="1:15" ht="14.45" x14ac:dyDescent="0.25">
      <c r="A24" s="1"/>
      <c r="B24" t="s">
        <v>69</v>
      </c>
      <c r="C24" t="s">
        <v>70</v>
      </c>
      <c r="D24">
        <v>40357403</v>
      </c>
      <c r="E24" t="s">
        <v>17</v>
      </c>
      <c r="F24">
        <v>1022183</v>
      </c>
      <c r="G24" t="s">
        <v>74</v>
      </c>
      <c r="H24" t="s">
        <v>75</v>
      </c>
      <c r="I24" s="9">
        <v>44922</v>
      </c>
      <c r="J24" s="9">
        <v>44930</v>
      </c>
      <c r="K24" s="9">
        <v>44962.935416666667</v>
      </c>
      <c r="L24" t="s">
        <v>76</v>
      </c>
      <c r="M24">
        <v>13196.99</v>
      </c>
      <c r="N24" t="s">
        <v>17</v>
      </c>
      <c r="O24" s="10">
        <f t="shared" si="0"/>
        <v>1</v>
      </c>
    </row>
    <row r="25" spans="1:15" ht="14.45" x14ac:dyDescent="0.25">
      <c r="A25" s="1"/>
      <c r="B25" t="s">
        <v>69</v>
      </c>
      <c r="C25" t="s">
        <v>70</v>
      </c>
      <c r="D25">
        <v>40357403</v>
      </c>
      <c r="E25" t="s">
        <v>17</v>
      </c>
      <c r="F25">
        <v>1022183</v>
      </c>
      <c r="G25" t="s">
        <v>74</v>
      </c>
      <c r="H25" t="s">
        <v>75</v>
      </c>
      <c r="I25" s="9">
        <v>44922</v>
      </c>
      <c r="J25" s="9">
        <v>44930</v>
      </c>
      <c r="K25" s="9">
        <v>44962.935416666667</v>
      </c>
      <c r="L25" t="s">
        <v>76</v>
      </c>
      <c r="M25">
        <v>10806.45</v>
      </c>
      <c r="N25" t="s">
        <v>17</v>
      </c>
      <c r="O25" s="10">
        <f t="shared" si="0"/>
        <v>1</v>
      </c>
    </row>
    <row r="26" spans="1:15" ht="14.45" x14ac:dyDescent="0.25">
      <c r="A26" s="1"/>
      <c r="B26" t="s">
        <v>79</v>
      </c>
      <c r="C26" t="s">
        <v>70</v>
      </c>
      <c r="D26">
        <v>40357912</v>
      </c>
      <c r="E26" t="s">
        <v>17</v>
      </c>
      <c r="F26">
        <v>1012159</v>
      </c>
      <c r="G26" t="s">
        <v>33</v>
      </c>
      <c r="H26" t="s">
        <v>80</v>
      </c>
      <c r="I26" s="9">
        <v>44922</v>
      </c>
      <c r="J26" s="9">
        <v>44932</v>
      </c>
      <c r="K26" s="9">
        <v>44962.759027777778</v>
      </c>
      <c r="L26" t="s">
        <v>21</v>
      </c>
      <c r="M26">
        <v>19958.047999999999</v>
      </c>
      <c r="N26" t="s">
        <v>17</v>
      </c>
      <c r="O26" s="10">
        <f t="shared" si="0"/>
        <v>1</v>
      </c>
    </row>
    <row r="27" spans="1:15" ht="14.45" x14ac:dyDescent="0.25">
      <c r="A27" s="1"/>
      <c r="B27" t="s">
        <v>79</v>
      </c>
      <c r="C27" t="s">
        <v>70</v>
      </c>
      <c r="D27">
        <v>40357909</v>
      </c>
      <c r="E27" t="s">
        <v>17</v>
      </c>
      <c r="F27">
        <v>1012148</v>
      </c>
      <c r="G27" t="s">
        <v>38</v>
      </c>
      <c r="H27" t="s">
        <v>81</v>
      </c>
      <c r="I27" s="9">
        <v>44926</v>
      </c>
      <c r="J27" s="9">
        <v>44933</v>
      </c>
      <c r="K27" s="9">
        <v>44961.38958333333</v>
      </c>
      <c r="L27" t="s">
        <v>39</v>
      </c>
      <c r="M27">
        <v>19758.467519999998</v>
      </c>
      <c r="N27" t="s">
        <v>17</v>
      </c>
      <c r="O27" s="10">
        <f t="shared" si="0"/>
        <v>1</v>
      </c>
    </row>
    <row r="28" spans="1:15" ht="14.45" x14ac:dyDescent="0.25">
      <c r="A28" s="1"/>
      <c r="B28" t="s">
        <v>79</v>
      </c>
      <c r="C28" t="s">
        <v>70</v>
      </c>
      <c r="D28">
        <v>40357907</v>
      </c>
      <c r="E28" t="s">
        <v>17</v>
      </c>
      <c r="F28">
        <v>1012164</v>
      </c>
      <c r="G28" t="s">
        <v>38</v>
      </c>
      <c r="H28" t="s">
        <v>82</v>
      </c>
      <c r="I28" s="9">
        <v>44924</v>
      </c>
      <c r="J28" s="9">
        <v>44933</v>
      </c>
      <c r="K28" s="9">
        <v>44964.802083333336</v>
      </c>
      <c r="L28" t="s">
        <v>39</v>
      </c>
      <c r="M28">
        <v>19958.047999999999</v>
      </c>
      <c r="N28" t="s">
        <v>17</v>
      </c>
      <c r="O28" s="10">
        <f t="shared" si="0"/>
        <v>1</v>
      </c>
    </row>
    <row r="29" spans="1:15" ht="14.45" x14ac:dyDescent="0.25">
      <c r="A29" s="1"/>
      <c r="B29" t="s">
        <v>79</v>
      </c>
      <c r="C29" t="s">
        <v>70</v>
      </c>
      <c r="D29">
        <v>40357896</v>
      </c>
      <c r="E29" t="s">
        <v>17</v>
      </c>
      <c r="F29">
        <v>1030379</v>
      </c>
      <c r="G29" t="s">
        <v>38</v>
      </c>
      <c r="H29" t="s">
        <v>83</v>
      </c>
      <c r="I29" s="9">
        <v>44925</v>
      </c>
      <c r="J29" s="9">
        <v>44933</v>
      </c>
      <c r="K29" s="9">
        <v>44964.469444444447</v>
      </c>
      <c r="L29" t="s">
        <v>39</v>
      </c>
      <c r="M29">
        <v>24004.088640000002</v>
      </c>
      <c r="N29" t="s">
        <v>17</v>
      </c>
      <c r="O29" s="10">
        <f t="shared" si="0"/>
        <v>1</v>
      </c>
    </row>
    <row r="30" spans="1:15" ht="14.45" x14ac:dyDescent="0.25">
      <c r="A30" s="1"/>
      <c r="B30" t="s">
        <v>79</v>
      </c>
      <c r="C30" t="s">
        <v>70</v>
      </c>
      <c r="D30">
        <v>40357894</v>
      </c>
      <c r="E30" t="s">
        <v>17</v>
      </c>
      <c r="F30">
        <v>1030379</v>
      </c>
      <c r="G30" t="s">
        <v>38</v>
      </c>
      <c r="H30" t="s">
        <v>83</v>
      </c>
      <c r="I30" s="9">
        <v>44924</v>
      </c>
      <c r="J30" s="9">
        <v>44933</v>
      </c>
      <c r="K30" s="9">
        <v>44964.469444444447</v>
      </c>
      <c r="L30" t="s">
        <v>39</v>
      </c>
      <c r="M30">
        <v>24004.088640000002</v>
      </c>
      <c r="N30" t="s">
        <v>17</v>
      </c>
      <c r="O30" s="10">
        <f t="shared" si="0"/>
        <v>1</v>
      </c>
    </row>
    <row r="31" spans="1:15" ht="14.45" x14ac:dyDescent="0.25">
      <c r="A31" s="1"/>
      <c r="B31" t="s">
        <v>79</v>
      </c>
      <c r="C31" t="s">
        <v>70</v>
      </c>
      <c r="D31">
        <v>40357889</v>
      </c>
      <c r="E31" t="s">
        <v>17</v>
      </c>
      <c r="F31">
        <v>1030379</v>
      </c>
      <c r="G31" t="s">
        <v>38</v>
      </c>
      <c r="H31" t="s">
        <v>82</v>
      </c>
      <c r="I31" s="9">
        <v>44925</v>
      </c>
      <c r="J31" s="9">
        <v>44933</v>
      </c>
      <c r="K31" s="9">
        <v>44964.802083333336</v>
      </c>
      <c r="L31" t="s">
        <v>39</v>
      </c>
      <c r="M31">
        <v>24004.088640000002</v>
      </c>
      <c r="N31" t="s">
        <v>17</v>
      </c>
      <c r="O31" s="10">
        <f t="shared" si="0"/>
        <v>1</v>
      </c>
    </row>
    <row r="32" spans="1:15" ht="14.45" x14ac:dyDescent="0.25">
      <c r="A32" s="1"/>
      <c r="B32" t="s">
        <v>15</v>
      </c>
      <c r="C32" t="s">
        <v>16</v>
      </c>
      <c r="D32">
        <v>40357819</v>
      </c>
      <c r="E32" t="s">
        <v>17</v>
      </c>
      <c r="F32">
        <v>1020660</v>
      </c>
      <c r="G32" t="s">
        <v>25</v>
      </c>
      <c r="H32" t="s">
        <v>26</v>
      </c>
      <c r="I32" s="9">
        <v>44922</v>
      </c>
      <c r="J32" s="9">
        <v>44928</v>
      </c>
      <c r="K32" s="9">
        <v>44945.423611111109</v>
      </c>
      <c r="L32" t="s">
        <v>24</v>
      </c>
      <c r="M32">
        <v>24000.43</v>
      </c>
      <c r="N32" t="s">
        <v>17</v>
      </c>
      <c r="O32" s="10">
        <f t="shared" si="0"/>
        <v>1</v>
      </c>
    </row>
    <row r="33" spans="1:15" ht="14.45" x14ac:dyDescent="0.25">
      <c r="A33" s="1"/>
      <c r="B33" t="s">
        <v>15</v>
      </c>
      <c r="C33" t="s">
        <v>16</v>
      </c>
      <c r="D33">
        <v>40357788</v>
      </c>
      <c r="E33" t="s">
        <v>17</v>
      </c>
      <c r="F33">
        <v>1030817</v>
      </c>
      <c r="G33" t="s">
        <v>31</v>
      </c>
      <c r="H33" t="s">
        <v>23</v>
      </c>
      <c r="I33" s="9">
        <v>44922</v>
      </c>
      <c r="J33" s="9">
        <v>44931</v>
      </c>
      <c r="K33" s="9">
        <v>44938.875</v>
      </c>
      <c r="L33" t="s">
        <v>28</v>
      </c>
      <c r="M33">
        <v>24003.585999999999</v>
      </c>
      <c r="N33" t="s">
        <v>17</v>
      </c>
      <c r="O33" s="10">
        <f t="shared" si="0"/>
        <v>1</v>
      </c>
    </row>
    <row r="34" spans="1:15" ht="14.45" x14ac:dyDescent="0.25">
      <c r="A34" s="1"/>
      <c r="B34" t="s">
        <v>84</v>
      </c>
      <c r="C34" t="s">
        <v>70</v>
      </c>
      <c r="D34">
        <v>40357719</v>
      </c>
      <c r="E34" t="s">
        <v>17</v>
      </c>
      <c r="F34">
        <v>1030355</v>
      </c>
      <c r="G34" t="s">
        <v>34</v>
      </c>
      <c r="H34" t="s">
        <v>85</v>
      </c>
      <c r="I34" s="9">
        <v>44924</v>
      </c>
      <c r="J34" s="9">
        <v>44932</v>
      </c>
      <c r="K34" s="9">
        <v>44983</v>
      </c>
      <c r="L34" t="s">
        <v>86</v>
      </c>
      <c r="M34">
        <v>24000</v>
      </c>
      <c r="N34" t="s">
        <v>17</v>
      </c>
      <c r="O34" s="10">
        <f t="shared" si="0"/>
        <v>1</v>
      </c>
    </row>
    <row r="35" spans="1:15" x14ac:dyDescent="0.25">
      <c r="A35" s="1"/>
      <c r="B35" t="s">
        <v>84</v>
      </c>
      <c r="C35" t="s">
        <v>70</v>
      </c>
      <c r="D35">
        <v>40357714</v>
      </c>
      <c r="E35" t="s">
        <v>17</v>
      </c>
      <c r="F35">
        <v>1010877</v>
      </c>
      <c r="G35" t="s">
        <v>34</v>
      </c>
      <c r="H35" t="s">
        <v>87</v>
      </c>
      <c r="I35" s="9">
        <v>44924</v>
      </c>
      <c r="J35" s="9">
        <v>44932</v>
      </c>
      <c r="K35" s="9">
        <v>45015</v>
      </c>
      <c r="L35" t="s">
        <v>86</v>
      </c>
      <c r="M35">
        <v>24000</v>
      </c>
      <c r="N35" t="s">
        <v>17</v>
      </c>
      <c r="O35" s="10">
        <f t="shared" si="0"/>
        <v>1</v>
      </c>
    </row>
    <row r="36" spans="1:15" ht="14.45" x14ac:dyDescent="0.25">
      <c r="A36" s="1"/>
      <c r="B36" t="s">
        <v>69</v>
      </c>
      <c r="C36" t="s">
        <v>70</v>
      </c>
      <c r="D36">
        <v>40357649</v>
      </c>
      <c r="E36" t="s">
        <v>17</v>
      </c>
      <c r="F36">
        <v>1030525</v>
      </c>
      <c r="G36" t="s">
        <v>73</v>
      </c>
      <c r="H36" t="s">
        <v>72</v>
      </c>
      <c r="I36" s="9">
        <v>44923</v>
      </c>
      <c r="J36" s="9">
        <v>44936</v>
      </c>
      <c r="K36" s="9">
        <v>44972.39166666667</v>
      </c>
      <c r="L36" t="s">
        <v>24</v>
      </c>
      <c r="M36">
        <v>24000</v>
      </c>
      <c r="N36" t="s">
        <v>17</v>
      </c>
      <c r="O36" s="10">
        <f t="shared" si="0"/>
        <v>1</v>
      </c>
    </row>
    <row r="37" spans="1:15" x14ac:dyDescent="0.25">
      <c r="A37" s="1"/>
      <c r="B37" t="s">
        <v>69</v>
      </c>
      <c r="C37" t="s">
        <v>70</v>
      </c>
      <c r="D37">
        <v>40357643</v>
      </c>
      <c r="E37" t="s">
        <v>17</v>
      </c>
      <c r="F37">
        <v>1022851</v>
      </c>
      <c r="G37" t="s">
        <v>88</v>
      </c>
      <c r="H37" t="s">
        <v>77</v>
      </c>
      <c r="I37" s="9">
        <v>44926</v>
      </c>
      <c r="J37" s="9">
        <v>44939</v>
      </c>
      <c r="K37" s="9">
        <v>44988.85833333333</v>
      </c>
      <c r="L37" t="s">
        <v>24</v>
      </c>
      <c r="M37">
        <v>13855.76</v>
      </c>
      <c r="N37" t="s">
        <v>17</v>
      </c>
      <c r="O37" s="10">
        <f t="shared" si="0"/>
        <v>1</v>
      </c>
    </row>
    <row r="38" spans="1:15" x14ac:dyDescent="0.25">
      <c r="A38" s="1"/>
      <c r="B38" t="s">
        <v>69</v>
      </c>
      <c r="C38" t="s">
        <v>70</v>
      </c>
      <c r="D38">
        <v>40357643</v>
      </c>
      <c r="E38" t="s">
        <v>17</v>
      </c>
      <c r="F38">
        <v>1022851</v>
      </c>
      <c r="G38" t="s">
        <v>88</v>
      </c>
      <c r="H38" t="s">
        <v>77</v>
      </c>
      <c r="I38" s="9">
        <v>44924</v>
      </c>
      <c r="J38" s="9">
        <v>44939</v>
      </c>
      <c r="K38" s="9">
        <v>44988.85833333333</v>
      </c>
      <c r="L38" t="s">
        <v>24</v>
      </c>
      <c r="M38">
        <v>8973.5300000000007</v>
      </c>
      <c r="N38" t="s">
        <v>17</v>
      </c>
      <c r="O38" s="10">
        <f t="shared" si="0"/>
        <v>1</v>
      </c>
    </row>
    <row r="39" spans="1:15" ht="14.45" x14ac:dyDescent="0.25">
      <c r="A39" s="1"/>
      <c r="B39" t="s">
        <v>69</v>
      </c>
      <c r="C39" t="s">
        <v>70</v>
      </c>
      <c r="D39">
        <v>40357638</v>
      </c>
      <c r="E39" t="s">
        <v>17</v>
      </c>
      <c r="F39">
        <v>1022851</v>
      </c>
      <c r="G39" t="s">
        <v>71</v>
      </c>
      <c r="H39" t="s">
        <v>72</v>
      </c>
      <c r="I39" s="9">
        <v>44922</v>
      </c>
      <c r="J39" s="9">
        <v>44928</v>
      </c>
      <c r="K39" s="9">
        <v>44964.39166666667</v>
      </c>
      <c r="L39" t="s">
        <v>32</v>
      </c>
      <c r="M39">
        <v>24115.26</v>
      </c>
      <c r="N39" t="s">
        <v>17</v>
      </c>
      <c r="O39" s="10">
        <f t="shared" si="0"/>
        <v>1</v>
      </c>
    </row>
    <row r="40" spans="1:15" ht="14.45" x14ac:dyDescent="0.25">
      <c r="A40" s="1"/>
      <c r="B40" t="s">
        <v>69</v>
      </c>
      <c r="C40" t="s">
        <v>70</v>
      </c>
      <c r="D40">
        <v>40357637</v>
      </c>
      <c r="E40" t="s">
        <v>17</v>
      </c>
      <c r="F40">
        <v>1022851</v>
      </c>
      <c r="G40" t="s">
        <v>74</v>
      </c>
      <c r="H40" t="s">
        <v>72</v>
      </c>
      <c r="I40" s="9">
        <v>44922</v>
      </c>
      <c r="J40" s="9">
        <v>44930</v>
      </c>
      <c r="K40" s="9">
        <v>44966.39166666667</v>
      </c>
      <c r="L40" t="s">
        <v>76</v>
      </c>
      <c r="M40">
        <v>23990.66</v>
      </c>
      <c r="N40" t="s">
        <v>17</v>
      </c>
      <c r="O40" s="10">
        <f t="shared" si="0"/>
        <v>1</v>
      </c>
    </row>
    <row r="41" spans="1:15" ht="14.45" x14ac:dyDescent="0.25">
      <c r="A41" s="1"/>
      <c r="B41" t="s">
        <v>69</v>
      </c>
      <c r="C41" t="s">
        <v>70</v>
      </c>
      <c r="D41">
        <v>40357627</v>
      </c>
      <c r="E41" t="s">
        <v>17</v>
      </c>
      <c r="F41">
        <v>1030686</v>
      </c>
      <c r="G41" t="s">
        <v>71</v>
      </c>
      <c r="H41" t="s">
        <v>72</v>
      </c>
      <c r="I41" s="9">
        <v>44919</v>
      </c>
      <c r="J41" s="9">
        <v>44928</v>
      </c>
      <c r="K41" s="9">
        <v>44964.39166666667</v>
      </c>
      <c r="L41" t="s">
        <v>32</v>
      </c>
      <c r="M41">
        <v>24000</v>
      </c>
      <c r="N41" t="s">
        <v>17</v>
      </c>
      <c r="O41" s="10">
        <f t="shared" si="0"/>
        <v>1</v>
      </c>
    </row>
    <row r="42" spans="1:15" ht="14.45" x14ac:dyDescent="0.25">
      <c r="A42" s="1"/>
      <c r="B42" t="s">
        <v>69</v>
      </c>
      <c r="C42" t="s">
        <v>70</v>
      </c>
      <c r="D42">
        <v>40357624</v>
      </c>
      <c r="E42" t="s">
        <v>17</v>
      </c>
      <c r="F42">
        <v>1030685</v>
      </c>
      <c r="G42" t="s">
        <v>73</v>
      </c>
      <c r="H42" t="s">
        <v>72</v>
      </c>
      <c r="I42" s="9">
        <v>44925</v>
      </c>
      <c r="J42" s="9">
        <v>44936</v>
      </c>
      <c r="K42" s="9">
        <v>44972.39166666667</v>
      </c>
      <c r="L42" t="s">
        <v>39</v>
      </c>
      <c r="M42">
        <v>24000</v>
      </c>
      <c r="N42" t="s">
        <v>17</v>
      </c>
      <c r="O42" s="10">
        <f t="shared" si="0"/>
        <v>1</v>
      </c>
    </row>
    <row r="43" spans="1:15" ht="14.45" x14ac:dyDescent="0.25">
      <c r="A43" s="1"/>
      <c r="B43" t="s">
        <v>69</v>
      </c>
      <c r="C43" t="s">
        <v>70</v>
      </c>
      <c r="D43">
        <v>40357618</v>
      </c>
      <c r="E43" t="s">
        <v>17</v>
      </c>
      <c r="F43">
        <v>1022378</v>
      </c>
      <c r="G43" t="s">
        <v>73</v>
      </c>
      <c r="H43" t="s">
        <v>75</v>
      </c>
      <c r="I43" s="9">
        <v>44925</v>
      </c>
      <c r="J43" s="9">
        <v>44936</v>
      </c>
      <c r="K43" s="9">
        <v>44968.935416666667</v>
      </c>
      <c r="L43" t="s">
        <v>39</v>
      </c>
      <c r="M43">
        <v>10900</v>
      </c>
      <c r="N43" t="s">
        <v>17</v>
      </c>
      <c r="O43" s="10">
        <f t="shared" si="0"/>
        <v>1</v>
      </c>
    </row>
    <row r="44" spans="1:15" ht="14.45" x14ac:dyDescent="0.25">
      <c r="A44" s="1"/>
      <c r="B44" t="s">
        <v>69</v>
      </c>
      <c r="C44" t="s">
        <v>70</v>
      </c>
      <c r="D44">
        <v>40357618</v>
      </c>
      <c r="E44" t="s">
        <v>17</v>
      </c>
      <c r="F44">
        <v>1022378</v>
      </c>
      <c r="G44" t="s">
        <v>73</v>
      </c>
      <c r="H44" t="s">
        <v>75</v>
      </c>
      <c r="I44" s="9">
        <v>44924</v>
      </c>
      <c r="J44" s="9">
        <v>44936</v>
      </c>
      <c r="K44" s="9">
        <v>44968.935416666667</v>
      </c>
      <c r="L44" t="s">
        <v>39</v>
      </c>
      <c r="M44">
        <v>13100</v>
      </c>
      <c r="N44" t="s">
        <v>17</v>
      </c>
      <c r="O44" s="10">
        <f t="shared" si="0"/>
        <v>1</v>
      </c>
    </row>
    <row r="45" spans="1:15" x14ac:dyDescent="0.25">
      <c r="A45" s="1"/>
      <c r="B45" t="s">
        <v>69</v>
      </c>
      <c r="C45" t="s">
        <v>70</v>
      </c>
      <c r="D45">
        <v>40357615</v>
      </c>
      <c r="E45" t="s">
        <v>17</v>
      </c>
      <c r="F45">
        <v>1022639</v>
      </c>
      <c r="G45" t="s">
        <v>73</v>
      </c>
      <c r="H45" t="s">
        <v>77</v>
      </c>
      <c r="I45" s="9">
        <v>44926</v>
      </c>
      <c r="J45" s="9">
        <v>44936</v>
      </c>
      <c r="K45" s="9">
        <v>44985.85833333333</v>
      </c>
      <c r="L45" t="s">
        <v>39</v>
      </c>
      <c r="M45">
        <v>22436.66</v>
      </c>
      <c r="N45" t="s">
        <v>17</v>
      </c>
      <c r="O45" s="10">
        <f t="shared" si="0"/>
        <v>1</v>
      </c>
    </row>
    <row r="46" spans="1:15" x14ac:dyDescent="0.25">
      <c r="A46" s="1"/>
      <c r="B46" t="s">
        <v>69</v>
      </c>
      <c r="C46" t="s">
        <v>70</v>
      </c>
      <c r="D46">
        <v>40357614</v>
      </c>
      <c r="E46" t="s">
        <v>17</v>
      </c>
      <c r="F46">
        <v>1022639</v>
      </c>
      <c r="G46" t="s">
        <v>88</v>
      </c>
      <c r="H46" t="s">
        <v>77</v>
      </c>
      <c r="I46" s="9">
        <v>44926</v>
      </c>
      <c r="J46" s="9">
        <v>44939</v>
      </c>
      <c r="K46" s="9">
        <v>44988.85833333333</v>
      </c>
      <c r="L46" t="s">
        <v>39</v>
      </c>
      <c r="M46">
        <v>21995.73</v>
      </c>
      <c r="N46" t="s">
        <v>17</v>
      </c>
      <c r="O46" s="10">
        <f t="shared" si="0"/>
        <v>1</v>
      </c>
    </row>
    <row r="47" spans="1:15" x14ac:dyDescent="0.25">
      <c r="A47" s="1"/>
      <c r="B47" t="s">
        <v>69</v>
      </c>
      <c r="C47" t="s">
        <v>70</v>
      </c>
      <c r="D47">
        <v>40357612</v>
      </c>
      <c r="E47" t="s">
        <v>17</v>
      </c>
      <c r="F47">
        <v>1022639</v>
      </c>
      <c r="G47" t="s">
        <v>89</v>
      </c>
      <c r="H47" t="s">
        <v>77</v>
      </c>
      <c r="I47" s="9">
        <v>44925</v>
      </c>
      <c r="J47" s="9">
        <v>44941</v>
      </c>
      <c r="K47" s="9">
        <v>44990.85833333333</v>
      </c>
      <c r="L47" t="s">
        <v>39</v>
      </c>
      <c r="M47">
        <v>21912.93</v>
      </c>
      <c r="N47" t="s">
        <v>17</v>
      </c>
      <c r="O47" s="10">
        <f t="shared" si="0"/>
        <v>1</v>
      </c>
    </row>
    <row r="48" spans="1:15" x14ac:dyDescent="0.25">
      <c r="A48" s="1"/>
      <c r="B48" t="s">
        <v>69</v>
      </c>
      <c r="C48" t="s">
        <v>70</v>
      </c>
      <c r="D48">
        <v>40357607</v>
      </c>
      <c r="E48" t="s">
        <v>17</v>
      </c>
      <c r="F48">
        <v>1022639</v>
      </c>
      <c r="G48" t="s">
        <v>73</v>
      </c>
      <c r="H48" t="s">
        <v>77</v>
      </c>
      <c r="I48" s="9">
        <v>44924</v>
      </c>
      <c r="J48" s="9">
        <v>44936</v>
      </c>
      <c r="K48" s="9">
        <v>44985.85833333333</v>
      </c>
      <c r="L48" t="s">
        <v>39</v>
      </c>
      <c r="M48">
        <v>22511.85</v>
      </c>
      <c r="N48" t="s">
        <v>17</v>
      </c>
      <c r="O48" s="10">
        <f t="shared" si="0"/>
        <v>1</v>
      </c>
    </row>
    <row r="49" spans="1:15" x14ac:dyDescent="0.25">
      <c r="A49" s="1"/>
      <c r="B49" t="s">
        <v>69</v>
      </c>
      <c r="C49" t="s">
        <v>70</v>
      </c>
      <c r="D49">
        <v>40357605</v>
      </c>
      <c r="E49" t="s">
        <v>17</v>
      </c>
      <c r="F49">
        <v>1022639</v>
      </c>
      <c r="G49" t="s">
        <v>73</v>
      </c>
      <c r="H49" t="s">
        <v>77</v>
      </c>
      <c r="I49" s="9">
        <v>44925</v>
      </c>
      <c r="J49" s="9">
        <v>44936</v>
      </c>
      <c r="K49" s="9">
        <v>44985.85833333333</v>
      </c>
      <c r="L49" t="s">
        <v>39</v>
      </c>
      <c r="M49">
        <v>22393.47</v>
      </c>
      <c r="N49" t="s">
        <v>17</v>
      </c>
      <c r="O49" s="10">
        <f t="shared" si="0"/>
        <v>1</v>
      </c>
    </row>
    <row r="50" spans="1:15" ht="14.45" x14ac:dyDescent="0.25">
      <c r="A50" s="1"/>
      <c r="B50" t="s">
        <v>69</v>
      </c>
      <c r="C50" t="s">
        <v>70</v>
      </c>
      <c r="D50">
        <v>40357604</v>
      </c>
      <c r="E50" t="s">
        <v>17</v>
      </c>
      <c r="F50">
        <v>1022639</v>
      </c>
      <c r="G50" t="s">
        <v>73</v>
      </c>
      <c r="H50" t="s">
        <v>72</v>
      </c>
      <c r="I50" s="9">
        <v>44924</v>
      </c>
      <c r="J50" s="9">
        <v>44936</v>
      </c>
      <c r="K50" s="9">
        <v>44972.39166666667</v>
      </c>
      <c r="L50" t="s">
        <v>90</v>
      </c>
      <c r="M50">
        <v>22530.67</v>
      </c>
      <c r="N50" t="s">
        <v>17</v>
      </c>
      <c r="O50" s="10">
        <f t="shared" si="0"/>
        <v>1</v>
      </c>
    </row>
    <row r="51" spans="1:15" ht="14.45" x14ac:dyDescent="0.25">
      <c r="A51" s="1"/>
      <c r="B51" t="s">
        <v>69</v>
      </c>
      <c r="C51" t="s">
        <v>70</v>
      </c>
      <c r="D51">
        <v>40357603</v>
      </c>
      <c r="E51" t="s">
        <v>17</v>
      </c>
      <c r="F51">
        <v>1022639</v>
      </c>
      <c r="G51" t="s">
        <v>73</v>
      </c>
      <c r="H51" t="s">
        <v>72</v>
      </c>
      <c r="I51" s="9">
        <v>44923</v>
      </c>
      <c r="J51" s="9">
        <v>44936</v>
      </c>
      <c r="K51" s="9">
        <v>44972.39166666667</v>
      </c>
      <c r="L51" t="s">
        <v>39</v>
      </c>
      <c r="M51">
        <v>22431.31</v>
      </c>
      <c r="N51" t="s">
        <v>17</v>
      </c>
      <c r="O51" s="10">
        <f t="shared" si="0"/>
        <v>1</v>
      </c>
    </row>
    <row r="52" spans="1:15" ht="14.45" x14ac:dyDescent="0.25">
      <c r="A52" s="1"/>
      <c r="B52" t="s">
        <v>69</v>
      </c>
      <c r="C52" t="s">
        <v>70</v>
      </c>
      <c r="D52">
        <v>40357602</v>
      </c>
      <c r="E52" t="s">
        <v>17</v>
      </c>
      <c r="F52">
        <v>1022639</v>
      </c>
      <c r="G52" t="s">
        <v>71</v>
      </c>
      <c r="H52" t="s">
        <v>72</v>
      </c>
      <c r="I52" s="9">
        <v>44922</v>
      </c>
      <c r="J52" s="9">
        <v>44928</v>
      </c>
      <c r="K52" s="9">
        <v>44964.39166666667</v>
      </c>
      <c r="L52" t="s">
        <v>32</v>
      </c>
      <c r="M52">
        <v>22352.560000000001</v>
      </c>
      <c r="N52" t="s">
        <v>17</v>
      </c>
      <c r="O52" s="10">
        <f t="shared" si="0"/>
        <v>1</v>
      </c>
    </row>
    <row r="53" spans="1:15" ht="14.45" x14ac:dyDescent="0.25">
      <c r="A53" s="1"/>
      <c r="B53" t="s">
        <v>69</v>
      </c>
      <c r="C53" t="s">
        <v>70</v>
      </c>
      <c r="D53">
        <v>40357597</v>
      </c>
      <c r="E53" t="s">
        <v>17</v>
      </c>
      <c r="F53">
        <v>1022639</v>
      </c>
      <c r="G53" t="s">
        <v>74</v>
      </c>
      <c r="H53" t="s">
        <v>72</v>
      </c>
      <c r="I53" s="9">
        <v>44923</v>
      </c>
      <c r="J53" s="9">
        <v>44930</v>
      </c>
      <c r="K53" s="9">
        <v>44966.39166666667</v>
      </c>
      <c r="L53" t="s">
        <v>76</v>
      </c>
      <c r="M53">
        <v>22677.58</v>
      </c>
      <c r="N53" t="s">
        <v>17</v>
      </c>
      <c r="O53" s="10">
        <f t="shared" si="0"/>
        <v>1</v>
      </c>
    </row>
    <row r="54" spans="1:15" ht="14.45" x14ac:dyDescent="0.25">
      <c r="A54" s="1"/>
      <c r="B54" t="s">
        <v>69</v>
      </c>
      <c r="C54" t="s">
        <v>70</v>
      </c>
      <c r="D54">
        <v>40357596</v>
      </c>
      <c r="E54" t="s">
        <v>17</v>
      </c>
      <c r="F54">
        <v>1022639</v>
      </c>
      <c r="G54" t="s">
        <v>74</v>
      </c>
      <c r="H54" t="s">
        <v>72</v>
      </c>
      <c r="I54" s="9">
        <v>44924</v>
      </c>
      <c r="J54" s="9">
        <v>44930</v>
      </c>
      <c r="K54" s="9">
        <v>44966.39166666667</v>
      </c>
      <c r="L54" t="s">
        <v>76</v>
      </c>
      <c r="M54">
        <v>23161.66</v>
      </c>
      <c r="N54" t="s">
        <v>17</v>
      </c>
      <c r="O54" s="10">
        <f t="shared" si="0"/>
        <v>1</v>
      </c>
    </row>
    <row r="55" spans="1:15" ht="14.45" x14ac:dyDescent="0.25">
      <c r="A55" s="1"/>
      <c r="B55" t="s">
        <v>69</v>
      </c>
      <c r="C55" t="s">
        <v>70</v>
      </c>
      <c r="D55">
        <v>40357594</v>
      </c>
      <c r="E55" t="s">
        <v>17</v>
      </c>
      <c r="F55">
        <v>1022639</v>
      </c>
      <c r="G55" t="s">
        <v>71</v>
      </c>
      <c r="H55" t="s">
        <v>72</v>
      </c>
      <c r="I55" s="9">
        <v>44917</v>
      </c>
      <c r="J55" s="9">
        <v>44928</v>
      </c>
      <c r="K55" s="9">
        <v>44964.39166666667</v>
      </c>
      <c r="L55" t="s">
        <v>32</v>
      </c>
      <c r="M55">
        <v>22167.8</v>
      </c>
      <c r="N55" t="s">
        <v>17</v>
      </c>
      <c r="O55" s="10">
        <f t="shared" si="0"/>
        <v>1</v>
      </c>
    </row>
    <row r="56" spans="1:15" ht="14.45" x14ac:dyDescent="0.25">
      <c r="A56" s="1"/>
      <c r="B56" t="s">
        <v>79</v>
      </c>
      <c r="C56" t="s">
        <v>70</v>
      </c>
      <c r="D56">
        <v>40351784</v>
      </c>
      <c r="E56" t="s">
        <v>17</v>
      </c>
      <c r="F56">
        <v>1030424</v>
      </c>
      <c r="G56" t="s">
        <v>38</v>
      </c>
      <c r="H56" t="s">
        <v>82</v>
      </c>
      <c r="I56" s="9">
        <v>44926</v>
      </c>
      <c r="J56" s="9">
        <v>44933</v>
      </c>
      <c r="K56" s="9">
        <v>44964.802083333336</v>
      </c>
      <c r="L56" t="s">
        <v>39</v>
      </c>
      <c r="M56">
        <v>23200.69556</v>
      </c>
      <c r="N56" t="s">
        <v>17</v>
      </c>
      <c r="O56" s="10">
        <f t="shared" si="0"/>
        <v>1</v>
      </c>
    </row>
    <row r="57" spans="1:15" ht="14.45" x14ac:dyDescent="0.25">
      <c r="A57" s="1"/>
      <c r="B57" t="s">
        <v>69</v>
      </c>
      <c r="C57" t="s">
        <v>70</v>
      </c>
      <c r="D57">
        <v>40351673</v>
      </c>
      <c r="E57" t="s">
        <v>17</v>
      </c>
      <c r="F57">
        <v>1030525</v>
      </c>
      <c r="G57" t="s">
        <v>73</v>
      </c>
      <c r="H57" t="s">
        <v>75</v>
      </c>
      <c r="I57" s="9">
        <v>44922</v>
      </c>
      <c r="J57" s="9">
        <v>44936</v>
      </c>
      <c r="K57" s="9">
        <v>44968.935416666667</v>
      </c>
      <c r="L57" t="s">
        <v>90</v>
      </c>
      <c r="M57">
        <v>24000</v>
      </c>
      <c r="N57" t="s">
        <v>17</v>
      </c>
      <c r="O57" s="10">
        <f t="shared" si="0"/>
        <v>1</v>
      </c>
    </row>
    <row r="58" spans="1:15" ht="14.45" x14ac:dyDescent="0.25">
      <c r="A58" s="1"/>
      <c r="B58" t="s">
        <v>69</v>
      </c>
      <c r="C58" t="s">
        <v>70</v>
      </c>
      <c r="D58">
        <v>40351668</v>
      </c>
      <c r="E58" t="s">
        <v>17</v>
      </c>
      <c r="F58">
        <v>1030566</v>
      </c>
      <c r="G58" t="s">
        <v>73</v>
      </c>
      <c r="H58" t="s">
        <v>75</v>
      </c>
      <c r="I58" s="9">
        <v>44925</v>
      </c>
      <c r="J58" s="9">
        <v>44936</v>
      </c>
      <c r="K58" s="9">
        <v>44968.935416666667</v>
      </c>
      <c r="L58" t="s">
        <v>24</v>
      </c>
      <c r="M58">
        <v>24000</v>
      </c>
      <c r="N58" t="s">
        <v>17</v>
      </c>
      <c r="O58" s="10">
        <f t="shared" si="0"/>
        <v>1</v>
      </c>
    </row>
    <row r="59" spans="1:15" x14ac:dyDescent="0.25">
      <c r="A59" s="1"/>
      <c r="B59" t="s">
        <v>69</v>
      </c>
      <c r="C59" t="s">
        <v>70</v>
      </c>
      <c r="D59">
        <v>40351652</v>
      </c>
      <c r="E59" t="s">
        <v>17</v>
      </c>
      <c r="F59">
        <v>1022186</v>
      </c>
      <c r="G59" t="s">
        <v>73</v>
      </c>
      <c r="H59" t="s">
        <v>77</v>
      </c>
      <c r="I59" s="9">
        <v>44925</v>
      </c>
      <c r="J59" s="9">
        <v>44936</v>
      </c>
      <c r="K59" s="9">
        <v>44985.85833333333</v>
      </c>
      <c r="L59" t="s">
        <v>39</v>
      </c>
      <c r="M59">
        <v>15012</v>
      </c>
      <c r="N59" t="s">
        <v>17</v>
      </c>
      <c r="O59" s="10">
        <f t="shared" si="0"/>
        <v>1</v>
      </c>
    </row>
    <row r="60" spans="1:15" x14ac:dyDescent="0.25">
      <c r="A60" s="1"/>
      <c r="B60" t="s">
        <v>69</v>
      </c>
      <c r="C60" t="s">
        <v>70</v>
      </c>
      <c r="D60">
        <v>40351652</v>
      </c>
      <c r="E60" t="s">
        <v>17</v>
      </c>
      <c r="F60">
        <v>1022186</v>
      </c>
      <c r="G60" t="s">
        <v>73</v>
      </c>
      <c r="H60" t="s">
        <v>77</v>
      </c>
      <c r="I60" s="9">
        <v>44925</v>
      </c>
      <c r="J60" s="9">
        <v>44936</v>
      </c>
      <c r="K60" s="9">
        <v>44985.85833333333</v>
      </c>
      <c r="L60" t="s">
        <v>39</v>
      </c>
      <c r="M60">
        <v>8370</v>
      </c>
      <c r="N60" t="s">
        <v>17</v>
      </c>
      <c r="O60" s="10">
        <f t="shared" si="0"/>
        <v>1</v>
      </c>
    </row>
    <row r="61" spans="1:15" ht="14.45" x14ac:dyDescent="0.25">
      <c r="A61" s="1"/>
      <c r="B61" t="s">
        <v>69</v>
      </c>
      <c r="C61" t="s">
        <v>70</v>
      </c>
      <c r="D61">
        <v>40351648</v>
      </c>
      <c r="E61" t="s">
        <v>17</v>
      </c>
      <c r="F61">
        <v>1023291</v>
      </c>
      <c r="G61" t="s">
        <v>74</v>
      </c>
      <c r="H61" t="s">
        <v>75</v>
      </c>
      <c r="I61" s="9">
        <v>44922</v>
      </c>
      <c r="J61" s="9">
        <v>44930</v>
      </c>
      <c r="K61" s="9">
        <v>44962.935416666667</v>
      </c>
      <c r="L61" t="s">
        <v>76</v>
      </c>
      <c r="M61">
        <v>23900</v>
      </c>
      <c r="N61" t="s">
        <v>17</v>
      </c>
      <c r="O61" s="10">
        <f t="shared" si="0"/>
        <v>1</v>
      </c>
    </row>
    <row r="62" spans="1:15" ht="14.45" x14ac:dyDescent="0.25">
      <c r="A62" s="1"/>
      <c r="B62" t="s">
        <v>69</v>
      </c>
      <c r="C62" t="s">
        <v>70</v>
      </c>
      <c r="D62">
        <v>40351645</v>
      </c>
      <c r="E62" t="s">
        <v>17</v>
      </c>
      <c r="F62">
        <v>1022851</v>
      </c>
      <c r="G62" t="s">
        <v>74</v>
      </c>
      <c r="H62" t="s">
        <v>77</v>
      </c>
      <c r="I62" s="9">
        <v>44923</v>
      </c>
      <c r="J62" s="9">
        <v>44930</v>
      </c>
      <c r="K62" s="9">
        <v>44979.85833333333</v>
      </c>
      <c r="L62" t="s">
        <v>28</v>
      </c>
      <c r="M62">
        <v>24351.09</v>
      </c>
      <c r="N62" t="s">
        <v>17</v>
      </c>
      <c r="O62" s="10">
        <f t="shared" si="0"/>
        <v>1</v>
      </c>
    </row>
    <row r="63" spans="1:15" ht="14.45" x14ac:dyDescent="0.25">
      <c r="A63" s="1"/>
      <c r="B63" t="s">
        <v>69</v>
      </c>
      <c r="C63" t="s">
        <v>70</v>
      </c>
      <c r="D63">
        <v>40351644</v>
      </c>
      <c r="E63" t="s">
        <v>17</v>
      </c>
      <c r="F63">
        <v>1022851</v>
      </c>
      <c r="G63" t="s">
        <v>74</v>
      </c>
      <c r="H63" t="s">
        <v>77</v>
      </c>
      <c r="I63" s="9">
        <v>44923</v>
      </c>
      <c r="J63" s="9">
        <v>44930</v>
      </c>
      <c r="K63" s="9">
        <v>44979.85833333333</v>
      </c>
      <c r="L63" t="s">
        <v>28</v>
      </c>
      <c r="M63">
        <v>23979.88</v>
      </c>
      <c r="N63" t="s">
        <v>17</v>
      </c>
      <c r="O63" s="10">
        <f t="shared" si="0"/>
        <v>1</v>
      </c>
    </row>
    <row r="64" spans="1:15" ht="14.45" x14ac:dyDescent="0.25">
      <c r="A64" s="1"/>
      <c r="B64" t="s">
        <v>69</v>
      </c>
      <c r="C64" t="s">
        <v>70</v>
      </c>
      <c r="D64">
        <v>40351599</v>
      </c>
      <c r="E64" t="s">
        <v>17</v>
      </c>
      <c r="F64">
        <v>1022640</v>
      </c>
      <c r="G64" t="s">
        <v>74</v>
      </c>
      <c r="H64" t="s">
        <v>77</v>
      </c>
      <c r="I64" s="9">
        <v>44923</v>
      </c>
      <c r="J64" s="9">
        <v>44930</v>
      </c>
      <c r="K64" s="9">
        <v>44979.85833333333</v>
      </c>
      <c r="L64" t="s">
        <v>28</v>
      </c>
      <c r="M64">
        <v>22786.11</v>
      </c>
      <c r="N64" t="s">
        <v>17</v>
      </c>
      <c r="O64" s="10">
        <f t="shared" si="0"/>
        <v>1</v>
      </c>
    </row>
    <row r="65" spans="1:15" x14ac:dyDescent="0.25">
      <c r="A65" s="1"/>
      <c r="B65" t="s">
        <v>69</v>
      </c>
      <c r="C65" t="s">
        <v>70</v>
      </c>
      <c r="D65">
        <v>40351594</v>
      </c>
      <c r="E65" t="s">
        <v>17</v>
      </c>
      <c r="F65">
        <v>1022212</v>
      </c>
      <c r="G65" t="s">
        <v>73</v>
      </c>
      <c r="H65" t="s">
        <v>77</v>
      </c>
      <c r="I65" s="9">
        <v>44907</v>
      </c>
      <c r="J65" s="9">
        <v>44936</v>
      </c>
      <c r="K65" s="9">
        <v>44985.85833333333</v>
      </c>
      <c r="L65" t="s">
        <v>24</v>
      </c>
      <c r="M65">
        <v>24848.27</v>
      </c>
      <c r="N65" t="s">
        <v>17</v>
      </c>
      <c r="O65" s="10">
        <f t="shared" si="0"/>
        <v>1</v>
      </c>
    </row>
    <row r="66" spans="1:15" ht="14.45" x14ac:dyDescent="0.25">
      <c r="A66" s="1"/>
      <c r="B66" t="s">
        <v>69</v>
      </c>
      <c r="C66" t="s">
        <v>70</v>
      </c>
      <c r="D66">
        <v>40351576</v>
      </c>
      <c r="E66" t="s">
        <v>17</v>
      </c>
      <c r="F66">
        <v>1022373</v>
      </c>
      <c r="G66" t="s">
        <v>74</v>
      </c>
      <c r="H66" t="s">
        <v>77</v>
      </c>
      <c r="I66" s="9">
        <v>44931</v>
      </c>
      <c r="J66" s="9">
        <v>44930</v>
      </c>
      <c r="K66" s="9">
        <v>44979.85833333333</v>
      </c>
      <c r="L66" t="s">
        <v>28</v>
      </c>
      <c r="M66">
        <v>4006.3</v>
      </c>
      <c r="N66" t="s">
        <v>17</v>
      </c>
      <c r="O66" s="10">
        <f t="shared" si="0"/>
        <v>1</v>
      </c>
    </row>
    <row r="67" spans="1:15" ht="14.45" x14ac:dyDescent="0.25">
      <c r="A67" s="1"/>
      <c r="B67" t="s">
        <v>69</v>
      </c>
      <c r="C67" t="s">
        <v>70</v>
      </c>
      <c r="D67">
        <v>40351576</v>
      </c>
      <c r="E67" t="s">
        <v>17</v>
      </c>
      <c r="F67">
        <v>1022373</v>
      </c>
      <c r="G67" t="s">
        <v>74</v>
      </c>
      <c r="H67" t="s">
        <v>77</v>
      </c>
      <c r="I67" s="9">
        <v>44923</v>
      </c>
      <c r="J67" s="9">
        <v>44930</v>
      </c>
      <c r="K67" s="9">
        <v>44979.85833333333</v>
      </c>
      <c r="L67" t="s">
        <v>28</v>
      </c>
      <c r="M67">
        <v>20740.060000000001</v>
      </c>
      <c r="N67" t="s">
        <v>17</v>
      </c>
      <c r="O67" s="10">
        <f t="shared" ref="O67:O130" si="1">MONTH(J67)</f>
        <v>1</v>
      </c>
    </row>
    <row r="68" spans="1:15" ht="14.45" x14ac:dyDescent="0.25">
      <c r="A68" s="1"/>
      <c r="B68" t="s">
        <v>69</v>
      </c>
      <c r="C68" t="s">
        <v>70</v>
      </c>
      <c r="D68">
        <v>40351547</v>
      </c>
      <c r="E68" t="s">
        <v>17</v>
      </c>
      <c r="F68">
        <v>1022414</v>
      </c>
      <c r="G68" t="s">
        <v>74</v>
      </c>
      <c r="H68" t="s">
        <v>72</v>
      </c>
      <c r="I68" s="9">
        <v>44923</v>
      </c>
      <c r="J68" s="9">
        <v>44930</v>
      </c>
      <c r="K68" s="9">
        <v>44966.39166666667</v>
      </c>
      <c r="L68" t="s">
        <v>76</v>
      </c>
      <c r="M68">
        <v>24140</v>
      </c>
      <c r="N68" t="s">
        <v>17</v>
      </c>
      <c r="O68" s="10">
        <f t="shared" si="1"/>
        <v>1</v>
      </c>
    </row>
    <row r="69" spans="1:15" ht="14.45" x14ac:dyDescent="0.25">
      <c r="A69" s="1"/>
      <c r="B69" t="s">
        <v>69</v>
      </c>
      <c r="C69" t="s">
        <v>70</v>
      </c>
      <c r="D69">
        <v>40351534</v>
      </c>
      <c r="E69" t="s">
        <v>17</v>
      </c>
      <c r="F69">
        <v>1022637</v>
      </c>
      <c r="G69" t="s">
        <v>71</v>
      </c>
      <c r="H69" t="s">
        <v>91</v>
      </c>
      <c r="I69" s="9">
        <v>44922</v>
      </c>
      <c r="J69" s="9">
        <v>44928</v>
      </c>
      <c r="K69" s="9">
        <v>44981.363888888889</v>
      </c>
      <c r="L69" t="s">
        <v>32</v>
      </c>
      <c r="M69">
        <v>23565</v>
      </c>
      <c r="N69" t="s">
        <v>17</v>
      </c>
      <c r="O69" s="10">
        <f t="shared" si="1"/>
        <v>1</v>
      </c>
    </row>
    <row r="70" spans="1:15" ht="14.45" x14ac:dyDescent="0.25">
      <c r="A70" s="1"/>
      <c r="B70" t="s">
        <v>79</v>
      </c>
      <c r="C70" t="s">
        <v>70</v>
      </c>
      <c r="D70">
        <v>40367490</v>
      </c>
      <c r="E70" t="s">
        <v>17</v>
      </c>
      <c r="F70">
        <v>1030379</v>
      </c>
      <c r="G70" t="s">
        <v>44</v>
      </c>
      <c r="H70" t="s">
        <v>92</v>
      </c>
      <c r="I70" s="9">
        <v>44971</v>
      </c>
      <c r="J70" s="9">
        <v>44954</v>
      </c>
      <c r="K70" s="9">
        <v>44978.095138888886</v>
      </c>
      <c r="L70" t="s">
        <v>39</v>
      </c>
      <c r="M70">
        <v>23985.944960000001</v>
      </c>
      <c r="N70" t="s">
        <v>17</v>
      </c>
      <c r="O70" s="10">
        <f t="shared" si="1"/>
        <v>1</v>
      </c>
    </row>
    <row r="71" spans="1:15" ht="14.45" x14ac:dyDescent="0.25">
      <c r="A71" s="1"/>
      <c r="B71" t="s">
        <v>93</v>
      </c>
      <c r="C71" t="s">
        <v>70</v>
      </c>
      <c r="D71">
        <v>40364314</v>
      </c>
      <c r="E71" t="s">
        <v>17</v>
      </c>
      <c r="F71">
        <v>1011748</v>
      </c>
      <c r="G71" t="s">
        <v>43</v>
      </c>
      <c r="H71" t="s">
        <v>94</v>
      </c>
      <c r="I71" s="9">
        <v>44946</v>
      </c>
      <c r="J71" s="9">
        <v>44954</v>
      </c>
      <c r="K71" s="9">
        <v>44969.191666666666</v>
      </c>
      <c r="L71" t="s">
        <v>39</v>
      </c>
      <c r="M71">
        <v>21600</v>
      </c>
      <c r="N71" t="s">
        <v>17</v>
      </c>
      <c r="O71" s="10">
        <f t="shared" si="1"/>
        <v>1</v>
      </c>
    </row>
    <row r="72" spans="1:15" ht="14.45" x14ac:dyDescent="0.25">
      <c r="A72" s="1"/>
      <c r="B72" t="s">
        <v>93</v>
      </c>
      <c r="C72" t="s">
        <v>70</v>
      </c>
      <c r="D72">
        <v>40364313</v>
      </c>
      <c r="E72" t="s">
        <v>17</v>
      </c>
      <c r="F72">
        <v>1011748</v>
      </c>
      <c r="G72" t="s">
        <v>43</v>
      </c>
      <c r="H72" t="s">
        <v>94</v>
      </c>
      <c r="I72" s="9">
        <v>44946</v>
      </c>
      <c r="J72" s="9">
        <v>44954</v>
      </c>
      <c r="K72" s="9">
        <v>44969.191666666666</v>
      </c>
      <c r="L72" t="s">
        <v>39</v>
      </c>
      <c r="M72">
        <v>22800</v>
      </c>
      <c r="N72" t="s">
        <v>17</v>
      </c>
      <c r="O72" s="10">
        <f t="shared" si="1"/>
        <v>1</v>
      </c>
    </row>
    <row r="73" spans="1:15" x14ac:dyDescent="0.25">
      <c r="A73" s="1"/>
      <c r="B73" t="s">
        <v>15</v>
      </c>
      <c r="C73" t="s">
        <v>16</v>
      </c>
      <c r="D73">
        <v>40364012</v>
      </c>
      <c r="E73" t="s">
        <v>17</v>
      </c>
      <c r="F73">
        <v>1022709</v>
      </c>
      <c r="G73" t="s">
        <v>37</v>
      </c>
      <c r="H73" t="s">
        <v>30</v>
      </c>
      <c r="I73" s="9">
        <v>44951</v>
      </c>
      <c r="J73" s="9">
        <v>44954</v>
      </c>
      <c r="K73" s="9">
        <v>44969.640277777777</v>
      </c>
      <c r="L73" t="s">
        <v>21</v>
      </c>
      <c r="M73">
        <v>23995.54</v>
      </c>
      <c r="N73" t="s">
        <v>17</v>
      </c>
      <c r="O73" s="10">
        <f t="shared" si="1"/>
        <v>1</v>
      </c>
    </row>
    <row r="74" spans="1:15" x14ac:dyDescent="0.25">
      <c r="A74" s="1"/>
      <c r="B74" t="s">
        <v>95</v>
      </c>
      <c r="C74" t="s">
        <v>70</v>
      </c>
      <c r="D74">
        <v>40363907</v>
      </c>
      <c r="E74" t="s">
        <v>17</v>
      </c>
      <c r="F74">
        <v>1021931</v>
      </c>
      <c r="G74" t="s">
        <v>43</v>
      </c>
      <c r="H74" t="s">
        <v>96</v>
      </c>
      <c r="I74" s="9">
        <v>44946</v>
      </c>
      <c r="J74" s="9">
        <v>44954</v>
      </c>
      <c r="K74" s="9">
        <v>44990.512499999997</v>
      </c>
      <c r="L74" t="s">
        <v>78</v>
      </c>
      <c r="M74">
        <v>2000.18</v>
      </c>
      <c r="N74" t="s">
        <v>17</v>
      </c>
      <c r="O74" s="10">
        <f t="shared" si="1"/>
        <v>1</v>
      </c>
    </row>
    <row r="75" spans="1:15" x14ac:dyDescent="0.25">
      <c r="A75" s="1"/>
      <c r="B75" t="s">
        <v>95</v>
      </c>
      <c r="C75" t="s">
        <v>70</v>
      </c>
      <c r="D75">
        <v>40363906</v>
      </c>
      <c r="E75" t="s">
        <v>17</v>
      </c>
      <c r="F75">
        <v>1022865</v>
      </c>
      <c r="G75" t="s">
        <v>43</v>
      </c>
      <c r="H75" t="s">
        <v>96</v>
      </c>
      <c r="I75" s="9">
        <v>44945</v>
      </c>
      <c r="J75" s="9">
        <v>44954</v>
      </c>
      <c r="K75" s="9">
        <v>44990.512499999997</v>
      </c>
      <c r="L75" t="s">
        <v>78</v>
      </c>
      <c r="M75">
        <v>7962.41</v>
      </c>
      <c r="N75" t="s">
        <v>17</v>
      </c>
      <c r="O75" s="10">
        <f t="shared" si="1"/>
        <v>1</v>
      </c>
    </row>
    <row r="76" spans="1:15" x14ac:dyDescent="0.25">
      <c r="A76" s="1"/>
      <c r="B76" t="s">
        <v>95</v>
      </c>
      <c r="C76" t="s">
        <v>70</v>
      </c>
      <c r="D76">
        <v>40363906</v>
      </c>
      <c r="E76" t="s">
        <v>17</v>
      </c>
      <c r="F76">
        <v>1022515</v>
      </c>
      <c r="G76" t="s">
        <v>43</v>
      </c>
      <c r="H76" t="s">
        <v>96</v>
      </c>
      <c r="I76" s="9">
        <v>44945</v>
      </c>
      <c r="J76" s="9">
        <v>44954</v>
      </c>
      <c r="K76" s="9">
        <v>44990.512499999997</v>
      </c>
      <c r="L76" t="s">
        <v>78</v>
      </c>
      <c r="M76">
        <v>3012.41</v>
      </c>
      <c r="N76" t="s">
        <v>17</v>
      </c>
      <c r="O76" s="10">
        <f t="shared" si="1"/>
        <v>1</v>
      </c>
    </row>
    <row r="77" spans="1:15" x14ac:dyDescent="0.25">
      <c r="A77" s="1"/>
      <c r="B77" t="s">
        <v>95</v>
      </c>
      <c r="C77" t="s">
        <v>70</v>
      </c>
      <c r="D77">
        <v>40363906</v>
      </c>
      <c r="E77" t="s">
        <v>17</v>
      </c>
      <c r="F77">
        <v>1022142</v>
      </c>
      <c r="G77" t="s">
        <v>43</v>
      </c>
      <c r="H77" t="s">
        <v>96</v>
      </c>
      <c r="I77" s="9">
        <v>44946</v>
      </c>
      <c r="J77" s="9">
        <v>44954</v>
      </c>
      <c r="K77" s="9">
        <v>44990.512499999997</v>
      </c>
      <c r="L77" t="s">
        <v>78</v>
      </c>
      <c r="M77">
        <v>5010.1000000000004</v>
      </c>
      <c r="N77" t="s">
        <v>17</v>
      </c>
      <c r="O77" s="10">
        <f t="shared" si="1"/>
        <v>1</v>
      </c>
    </row>
    <row r="78" spans="1:15" x14ac:dyDescent="0.25">
      <c r="A78" s="1"/>
      <c r="B78" t="s">
        <v>95</v>
      </c>
      <c r="C78" t="s">
        <v>70</v>
      </c>
      <c r="D78">
        <v>40363906</v>
      </c>
      <c r="E78" t="s">
        <v>17</v>
      </c>
      <c r="F78">
        <v>1022141</v>
      </c>
      <c r="G78" t="s">
        <v>43</v>
      </c>
      <c r="H78" t="s">
        <v>96</v>
      </c>
      <c r="I78" s="9">
        <v>44946</v>
      </c>
      <c r="J78" s="9">
        <v>44954</v>
      </c>
      <c r="K78" s="9">
        <v>44990.512499999997</v>
      </c>
      <c r="L78" t="s">
        <v>78</v>
      </c>
      <c r="M78">
        <v>6014.36</v>
      </c>
      <c r="N78" t="s">
        <v>17</v>
      </c>
      <c r="O78" s="10">
        <f t="shared" si="1"/>
        <v>1</v>
      </c>
    </row>
    <row r="79" spans="1:15" x14ac:dyDescent="0.25">
      <c r="A79" s="1"/>
      <c r="B79" t="s">
        <v>15</v>
      </c>
      <c r="C79" t="s">
        <v>16</v>
      </c>
      <c r="D79">
        <v>40363829</v>
      </c>
      <c r="E79" t="s">
        <v>17</v>
      </c>
      <c r="F79">
        <v>1022709</v>
      </c>
      <c r="G79" t="s">
        <v>54</v>
      </c>
      <c r="H79" t="s">
        <v>35</v>
      </c>
      <c r="I79" s="9">
        <v>44943</v>
      </c>
      <c r="J79" s="9">
        <v>44946</v>
      </c>
      <c r="K79" s="9">
        <v>44967.606944444444</v>
      </c>
      <c r="L79" t="s">
        <v>21</v>
      </c>
      <c r="M79">
        <v>16015.71</v>
      </c>
      <c r="N79" t="s">
        <v>17</v>
      </c>
      <c r="O79" s="10">
        <f t="shared" si="1"/>
        <v>1</v>
      </c>
    </row>
    <row r="80" spans="1:15" x14ac:dyDescent="0.25">
      <c r="A80" s="1"/>
      <c r="B80" t="s">
        <v>15</v>
      </c>
      <c r="C80" t="s">
        <v>16</v>
      </c>
      <c r="D80">
        <v>40363829</v>
      </c>
      <c r="E80" t="s">
        <v>17</v>
      </c>
      <c r="F80">
        <v>1022709</v>
      </c>
      <c r="G80" t="s">
        <v>54</v>
      </c>
      <c r="H80" t="s">
        <v>35</v>
      </c>
      <c r="I80" s="9">
        <v>44943</v>
      </c>
      <c r="J80" s="9">
        <v>44946</v>
      </c>
      <c r="K80" s="9">
        <v>44967.606944444444</v>
      </c>
      <c r="L80" t="s">
        <v>21</v>
      </c>
      <c r="M80">
        <v>7987.58</v>
      </c>
      <c r="N80" t="s">
        <v>17</v>
      </c>
      <c r="O80" s="10">
        <f t="shared" si="1"/>
        <v>1</v>
      </c>
    </row>
    <row r="81" spans="1:15" ht="14.45" x14ac:dyDescent="0.25">
      <c r="A81" s="1"/>
      <c r="B81" t="s">
        <v>79</v>
      </c>
      <c r="C81" t="s">
        <v>70</v>
      </c>
      <c r="D81">
        <v>40363633</v>
      </c>
      <c r="E81" t="s">
        <v>17</v>
      </c>
      <c r="F81">
        <v>1030818</v>
      </c>
      <c r="G81" t="s">
        <v>56</v>
      </c>
      <c r="H81" t="s">
        <v>97</v>
      </c>
      <c r="I81" s="9">
        <v>44943</v>
      </c>
      <c r="J81" s="9">
        <v>44947</v>
      </c>
      <c r="K81" s="9">
        <v>44979.661805555559</v>
      </c>
      <c r="L81" t="s">
        <v>32</v>
      </c>
      <c r="M81">
        <v>24004.088640000002</v>
      </c>
      <c r="N81" t="s">
        <v>17</v>
      </c>
      <c r="O81" s="10">
        <f t="shared" si="1"/>
        <v>1</v>
      </c>
    </row>
    <row r="82" spans="1:15" x14ac:dyDescent="0.25">
      <c r="A82" s="1"/>
      <c r="B82" t="s">
        <v>69</v>
      </c>
      <c r="C82" t="s">
        <v>70</v>
      </c>
      <c r="D82">
        <v>40363601</v>
      </c>
      <c r="E82" t="s">
        <v>17</v>
      </c>
      <c r="F82">
        <v>1022941</v>
      </c>
      <c r="G82" t="s">
        <v>98</v>
      </c>
      <c r="H82" t="s">
        <v>72</v>
      </c>
      <c r="I82" s="9">
        <v>44943</v>
      </c>
      <c r="J82" s="9">
        <v>44948</v>
      </c>
      <c r="K82" s="9">
        <v>44984.39166666667</v>
      </c>
      <c r="L82" t="s">
        <v>32</v>
      </c>
      <c r="M82">
        <v>25010</v>
      </c>
      <c r="N82" t="s">
        <v>17</v>
      </c>
      <c r="O82" s="10">
        <f t="shared" si="1"/>
        <v>1</v>
      </c>
    </row>
    <row r="83" spans="1:15" x14ac:dyDescent="0.25">
      <c r="A83" s="1"/>
      <c r="B83" t="s">
        <v>95</v>
      </c>
      <c r="C83" t="s">
        <v>70</v>
      </c>
      <c r="D83">
        <v>40363593</v>
      </c>
      <c r="E83" t="s">
        <v>17</v>
      </c>
      <c r="F83">
        <v>1021204</v>
      </c>
      <c r="G83" t="s">
        <v>43</v>
      </c>
      <c r="H83" t="s">
        <v>96</v>
      </c>
      <c r="I83" s="9">
        <v>44946</v>
      </c>
      <c r="J83" s="9">
        <v>44954</v>
      </c>
      <c r="K83" s="9">
        <v>44990.512499999997</v>
      </c>
      <c r="L83" t="s">
        <v>78</v>
      </c>
      <c r="M83">
        <v>23980</v>
      </c>
      <c r="N83" t="s">
        <v>17</v>
      </c>
      <c r="O83" s="10">
        <f t="shared" si="1"/>
        <v>1</v>
      </c>
    </row>
    <row r="84" spans="1:15" ht="14.45" x14ac:dyDescent="0.25">
      <c r="A84" s="1"/>
      <c r="B84" t="s">
        <v>79</v>
      </c>
      <c r="C84" t="s">
        <v>70</v>
      </c>
      <c r="D84">
        <v>40363592</v>
      </c>
      <c r="E84" t="s">
        <v>17</v>
      </c>
      <c r="F84">
        <v>1012518</v>
      </c>
      <c r="G84" t="s">
        <v>60</v>
      </c>
      <c r="H84" t="s">
        <v>99</v>
      </c>
      <c r="I84" s="9">
        <v>44940</v>
      </c>
      <c r="J84" s="9">
        <v>44952</v>
      </c>
      <c r="K84" s="9">
        <v>44977.378472222219</v>
      </c>
      <c r="L84" t="s">
        <v>20</v>
      </c>
      <c r="M84">
        <v>18143.68</v>
      </c>
      <c r="N84" t="s">
        <v>17</v>
      </c>
      <c r="O84" s="10">
        <f t="shared" si="1"/>
        <v>1</v>
      </c>
    </row>
    <row r="85" spans="1:15" x14ac:dyDescent="0.25">
      <c r="A85" s="1"/>
      <c r="B85" t="s">
        <v>15</v>
      </c>
      <c r="C85" t="s">
        <v>16</v>
      </c>
      <c r="D85">
        <v>40363570</v>
      </c>
      <c r="E85" t="s">
        <v>17</v>
      </c>
      <c r="F85">
        <v>1012556</v>
      </c>
      <c r="G85" t="s">
        <v>62</v>
      </c>
      <c r="H85" t="s">
        <v>30</v>
      </c>
      <c r="I85" s="9">
        <v>44947</v>
      </c>
      <c r="J85" s="9">
        <v>44953</v>
      </c>
      <c r="K85" s="9">
        <v>44968.640277777777</v>
      </c>
      <c r="L85" t="s">
        <v>32</v>
      </c>
      <c r="M85">
        <v>24002.880000000001</v>
      </c>
      <c r="N85" t="s">
        <v>17</v>
      </c>
      <c r="O85" s="10">
        <f t="shared" si="1"/>
        <v>1</v>
      </c>
    </row>
    <row r="86" spans="1:15" ht="14.45" x14ac:dyDescent="0.25">
      <c r="A86" s="1"/>
      <c r="B86" t="s">
        <v>93</v>
      </c>
      <c r="C86" t="s">
        <v>70</v>
      </c>
      <c r="D86">
        <v>40363553</v>
      </c>
      <c r="E86" t="s">
        <v>17</v>
      </c>
      <c r="F86">
        <v>1011748</v>
      </c>
      <c r="G86" t="s">
        <v>55</v>
      </c>
      <c r="H86" t="s">
        <v>94</v>
      </c>
      <c r="I86" s="9">
        <v>44939</v>
      </c>
      <c r="J86" s="9">
        <v>44946</v>
      </c>
      <c r="K86" s="9">
        <v>44961.191666666666</v>
      </c>
      <c r="L86" t="s">
        <v>78</v>
      </c>
      <c r="M86">
        <v>22800</v>
      </c>
      <c r="N86" t="s">
        <v>17</v>
      </c>
      <c r="O86" s="10">
        <f t="shared" si="1"/>
        <v>1</v>
      </c>
    </row>
    <row r="87" spans="1:15" ht="14.45" x14ac:dyDescent="0.25">
      <c r="A87" s="1"/>
      <c r="B87" t="s">
        <v>93</v>
      </c>
      <c r="C87" t="s">
        <v>70</v>
      </c>
      <c r="D87">
        <v>40363552</v>
      </c>
      <c r="E87" t="s">
        <v>17</v>
      </c>
      <c r="F87">
        <v>1011748</v>
      </c>
      <c r="G87" t="s">
        <v>55</v>
      </c>
      <c r="H87" t="s">
        <v>94</v>
      </c>
      <c r="I87" s="9">
        <v>44939</v>
      </c>
      <c r="J87" s="9">
        <v>44946</v>
      </c>
      <c r="K87" s="9">
        <v>44961.191666666666</v>
      </c>
      <c r="L87" t="s">
        <v>39</v>
      </c>
      <c r="M87">
        <v>22800</v>
      </c>
      <c r="N87" t="s">
        <v>17</v>
      </c>
      <c r="O87" s="10">
        <f t="shared" si="1"/>
        <v>1</v>
      </c>
    </row>
    <row r="88" spans="1:15" ht="14.45" x14ac:dyDescent="0.25">
      <c r="A88" s="1"/>
      <c r="B88" t="s">
        <v>93</v>
      </c>
      <c r="C88" t="s">
        <v>70</v>
      </c>
      <c r="D88">
        <v>40363551</v>
      </c>
      <c r="E88" t="s">
        <v>17</v>
      </c>
      <c r="F88">
        <v>1011748</v>
      </c>
      <c r="G88" t="s">
        <v>100</v>
      </c>
      <c r="H88" t="s">
        <v>94</v>
      </c>
      <c r="I88" s="9">
        <v>44939</v>
      </c>
      <c r="J88" s="9">
        <v>44946</v>
      </c>
      <c r="K88" s="9">
        <v>44961.191666666666</v>
      </c>
      <c r="L88" t="s">
        <v>39</v>
      </c>
      <c r="M88">
        <v>22800</v>
      </c>
      <c r="N88" t="s">
        <v>17</v>
      </c>
      <c r="O88" s="10">
        <f t="shared" si="1"/>
        <v>1</v>
      </c>
    </row>
    <row r="89" spans="1:15" x14ac:dyDescent="0.25">
      <c r="A89" s="1"/>
      <c r="B89" t="s">
        <v>15</v>
      </c>
      <c r="C89" t="s">
        <v>16</v>
      </c>
      <c r="D89">
        <v>40363415</v>
      </c>
      <c r="E89" t="s">
        <v>17</v>
      </c>
      <c r="F89">
        <v>1012556</v>
      </c>
      <c r="G89" t="s">
        <v>62</v>
      </c>
      <c r="H89" t="s">
        <v>30</v>
      </c>
      <c r="I89" s="9">
        <v>44947</v>
      </c>
      <c r="J89" s="9">
        <v>44953</v>
      </c>
      <c r="K89" s="9">
        <v>44968.640277777777</v>
      </c>
      <c r="L89" t="s">
        <v>32</v>
      </c>
      <c r="M89">
        <v>24006.57</v>
      </c>
      <c r="N89" t="s">
        <v>17</v>
      </c>
      <c r="O89" s="10">
        <f t="shared" si="1"/>
        <v>1</v>
      </c>
    </row>
    <row r="90" spans="1:15" x14ac:dyDescent="0.25">
      <c r="A90" s="1"/>
      <c r="B90" t="s">
        <v>93</v>
      </c>
      <c r="C90" t="s">
        <v>16</v>
      </c>
      <c r="D90">
        <v>40363320</v>
      </c>
      <c r="E90" t="s">
        <v>17</v>
      </c>
      <c r="F90">
        <v>1030802</v>
      </c>
      <c r="G90" t="s">
        <v>43</v>
      </c>
      <c r="H90" t="s">
        <v>94</v>
      </c>
      <c r="I90" s="9">
        <v>44947</v>
      </c>
      <c r="J90" s="9">
        <v>44954</v>
      </c>
      <c r="K90" s="9">
        <v>44969.191666666666</v>
      </c>
      <c r="L90" t="s">
        <v>78</v>
      </c>
      <c r="M90">
        <v>23998.965</v>
      </c>
      <c r="N90" t="s">
        <v>17</v>
      </c>
      <c r="O90" s="10">
        <f t="shared" si="1"/>
        <v>1</v>
      </c>
    </row>
    <row r="91" spans="1:15" x14ac:dyDescent="0.25">
      <c r="A91" s="1"/>
      <c r="B91" t="s">
        <v>93</v>
      </c>
      <c r="C91" t="s">
        <v>16</v>
      </c>
      <c r="D91">
        <v>40363319</v>
      </c>
      <c r="E91" t="s">
        <v>17</v>
      </c>
      <c r="F91">
        <v>1030802</v>
      </c>
      <c r="G91" t="s">
        <v>43</v>
      </c>
      <c r="H91" t="s">
        <v>94</v>
      </c>
      <c r="I91" s="9">
        <v>44944</v>
      </c>
      <c r="J91" s="9">
        <v>44954</v>
      </c>
      <c r="K91" s="9">
        <v>44969.191666666666</v>
      </c>
      <c r="L91" t="s">
        <v>78</v>
      </c>
      <c r="M91">
        <v>23997.56</v>
      </c>
      <c r="N91" t="s">
        <v>17</v>
      </c>
      <c r="O91" s="10">
        <f t="shared" si="1"/>
        <v>1</v>
      </c>
    </row>
    <row r="92" spans="1:15" x14ac:dyDescent="0.25">
      <c r="A92" s="1"/>
      <c r="B92" t="s">
        <v>93</v>
      </c>
      <c r="C92" t="s">
        <v>16</v>
      </c>
      <c r="D92">
        <v>40363317</v>
      </c>
      <c r="E92" t="s">
        <v>17</v>
      </c>
      <c r="F92">
        <v>1030802</v>
      </c>
      <c r="G92" t="s">
        <v>101</v>
      </c>
      <c r="H92" t="s">
        <v>94</v>
      </c>
      <c r="I92" s="9">
        <v>44940</v>
      </c>
      <c r="J92" s="9">
        <v>44946</v>
      </c>
      <c r="K92" s="9">
        <v>44961.191666666666</v>
      </c>
      <c r="L92" t="s">
        <v>78</v>
      </c>
      <c r="M92">
        <v>24004.243999999999</v>
      </c>
      <c r="N92" t="s">
        <v>17</v>
      </c>
      <c r="O92" s="10">
        <f t="shared" si="1"/>
        <v>1</v>
      </c>
    </row>
    <row r="93" spans="1:15" x14ac:dyDescent="0.25">
      <c r="A93" s="1"/>
      <c r="B93" t="s">
        <v>102</v>
      </c>
      <c r="C93" t="s">
        <v>16</v>
      </c>
      <c r="D93">
        <v>40363172</v>
      </c>
      <c r="E93" t="s">
        <v>17</v>
      </c>
      <c r="F93">
        <v>1030535</v>
      </c>
      <c r="G93" t="s">
        <v>103</v>
      </c>
      <c r="H93" t="s">
        <v>104</v>
      </c>
      <c r="I93" s="9">
        <v>44949</v>
      </c>
      <c r="J93" s="9">
        <v>44955</v>
      </c>
      <c r="K93" s="9">
        <v>44994.884027777778</v>
      </c>
      <c r="L93" t="s">
        <v>32</v>
      </c>
      <c r="M93">
        <v>21999.63</v>
      </c>
      <c r="N93" t="s">
        <v>17</v>
      </c>
      <c r="O93" s="10">
        <f t="shared" si="1"/>
        <v>1</v>
      </c>
    </row>
    <row r="94" spans="1:15" x14ac:dyDescent="0.25">
      <c r="A94" s="1"/>
      <c r="B94" t="s">
        <v>102</v>
      </c>
      <c r="C94" t="s">
        <v>16</v>
      </c>
      <c r="D94">
        <v>40363171</v>
      </c>
      <c r="E94" t="s">
        <v>17</v>
      </c>
      <c r="F94">
        <v>1023038</v>
      </c>
      <c r="G94" t="s">
        <v>43</v>
      </c>
      <c r="H94" t="s">
        <v>104</v>
      </c>
      <c r="I94" s="9">
        <v>44946</v>
      </c>
      <c r="J94" s="9">
        <v>44954</v>
      </c>
      <c r="K94" s="9">
        <v>44993.884027777778</v>
      </c>
      <c r="L94" t="s">
        <v>39</v>
      </c>
      <c r="M94">
        <v>14968.38</v>
      </c>
      <c r="N94" t="s">
        <v>17</v>
      </c>
      <c r="O94" s="10">
        <f t="shared" si="1"/>
        <v>1</v>
      </c>
    </row>
    <row r="95" spans="1:15" x14ac:dyDescent="0.25">
      <c r="A95" s="1"/>
      <c r="B95" t="s">
        <v>102</v>
      </c>
      <c r="C95" t="s">
        <v>16</v>
      </c>
      <c r="D95">
        <v>40363171</v>
      </c>
      <c r="E95" t="s">
        <v>17</v>
      </c>
      <c r="F95">
        <v>1023038</v>
      </c>
      <c r="G95" t="s">
        <v>43</v>
      </c>
      <c r="H95" t="s">
        <v>104</v>
      </c>
      <c r="I95" s="9">
        <v>44947</v>
      </c>
      <c r="J95" s="9">
        <v>44954</v>
      </c>
      <c r="K95" s="9">
        <v>44993.884027777778</v>
      </c>
      <c r="L95" t="s">
        <v>39</v>
      </c>
      <c r="M95">
        <v>7033.98</v>
      </c>
      <c r="N95" t="s">
        <v>17</v>
      </c>
      <c r="O95" s="10">
        <f t="shared" si="1"/>
        <v>1</v>
      </c>
    </row>
    <row r="96" spans="1:15" x14ac:dyDescent="0.25">
      <c r="A96" s="1"/>
      <c r="B96" t="s">
        <v>102</v>
      </c>
      <c r="C96" t="s">
        <v>16</v>
      </c>
      <c r="D96">
        <v>40363170</v>
      </c>
      <c r="E96" t="s">
        <v>17</v>
      </c>
      <c r="F96">
        <v>1023038</v>
      </c>
      <c r="G96" t="s">
        <v>105</v>
      </c>
      <c r="H96" t="s">
        <v>104</v>
      </c>
      <c r="I96" s="9">
        <v>44943</v>
      </c>
      <c r="J96" s="9">
        <v>44948</v>
      </c>
      <c r="K96" s="9">
        <v>44987.884027777778</v>
      </c>
      <c r="L96" t="s">
        <v>32</v>
      </c>
      <c r="M96">
        <v>22004.46</v>
      </c>
      <c r="N96" t="s">
        <v>17</v>
      </c>
      <c r="O96" s="10">
        <f t="shared" si="1"/>
        <v>1</v>
      </c>
    </row>
    <row r="97" spans="1:15" x14ac:dyDescent="0.25">
      <c r="A97" s="1"/>
      <c r="B97" t="s">
        <v>102</v>
      </c>
      <c r="C97" t="s">
        <v>16</v>
      </c>
      <c r="D97">
        <v>40363167</v>
      </c>
      <c r="E97" t="s">
        <v>17</v>
      </c>
      <c r="F97">
        <v>1021470</v>
      </c>
      <c r="G97" t="s">
        <v>43</v>
      </c>
      <c r="H97" t="s">
        <v>104</v>
      </c>
      <c r="I97" s="9">
        <v>44946</v>
      </c>
      <c r="J97" s="9">
        <v>44954</v>
      </c>
      <c r="K97" s="9">
        <v>44993.884027777778</v>
      </c>
      <c r="L97" t="s">
        <v>39</v>
      </c>
      <c r="M97">
        <v>9073.42</v>
      </c>
      <c r="N97" t="s">
        <v>17</v>
      </c>
      <c r="O97" s="10">
        <f t="shared" si="1"/>
        <v>1</v>
      </c>
    </row>
    <row r="98" spans="1:15" x14ac:dyDescent="0.25">
      <c r="A98" s="1"/>
      <c r="B98" t="s">
        <v>102</v>
      </c>
      <c r="C98" t="s">
        <v>16</v>
      </c>
      <c r="D98">
        <v>40363167</v>
      </c>
      <c r="E98" t="s">
        <v>17</v>
      </c>
      <c r="F98">
        <v>1021470</v>
      </c>
      <c r="G98" t="s">
        <v>43</v>
      </c>
      <c r="H98" t="s">
        <v>104</v>
      </c>
      <c r="I98" s="9">
        <v>44946</v>
      </c>
      <c r="J98" s="9">
        <v>44954</v>
      </c>
      <c r="K98" s="9">
        <v>44993.884027777778</v>
      </c>
      <c r="L98" t="s">
        <v>39</v>
      </c>
      <c r="M98">
        <v>13012.55</v>
      </c>
      <c r="N98" t="s">
        <v>17</v>
      </c>
      <c r="O98" s="10">
        <f t="shared" si="1"/>
        <v>1</v>
      </c>
    </row>
    <row r="99" spans="1:15" x14ac:dyDescent="0.25">
      <c r="A99" s="1"/>
      <c r="B99" t="s">
        <v>102</v>
      </c>
      <c r="C99" t="s">
        <v>16</v>
      </c>
      <c r="D99">
        <v>40363166</v>
      </c>
      <c r="E99" t="s">
        <v>17</v>
      </c>
      <c r="F99">
        <v>1023038</v>
      </c>
      <c r="G99" t="s">
        <v>106</v>
      </c>
      <c r="H99" t="s">
        <v>104</v>
      </c>
      <c r="I99" s="9">
        <v>44940</v>
      </c>
      <c r="J99" s="9">
        <v>44953</v>
      </c>
      <c r="K99" s="9">
        <v>44992.884027777778</v>
      </c>
      <c r="L99" t="s">
        <v>90</v>
      </c>
      <c r="M99">
        <v>22006.85</v>
      </c>
      <c r="N99" t="s">
        <v>17</v>
      </c>
      <c r="O99" s="10">
        <f t="shared" si="1"/>
        <v>1</v>
      </c>
    </row>
    <row r="100" spans="1:15" x14ac:dyDescent="0.25">
      <c r="A100" s="1"/>
      <c r="B100" t="s">
        <v>102</v>
      </c>
      <c r="C100" t="s">
        <v>16</v>
      </c>
      <c r="D100">
        <v>40363165</v>
      </c>
      <c r="E100" t="s">
        <v>17</v>
      </c>
      <c r="F100">
        <v>1023037</v>
      </c>
      <c r="G100" t="s">
        <v>107</v>
      </c>
      <c r="H100" t="s">
        <v>104</v>
      </c>
      <c r="I100" s="9">
        <v>44940</v>
      </c>
      <c r="J100" s="9">
        <v>44945</v>
      </c>
      <c r="K100" s="9">
        <v>44984.884027777778</v>
      </c>
      <c r="L100" t="s">
        <v>90</v>
      </c>
      <c r="M100">
        <v>22007.52</v>
      </c>
      <c r="N100" t="s">
        <v>17</v>
      </c>
      <c r="O100" s="10">
        <f t="shared" si="1"/>
        <v>1</v>
      </c>
    </row>
    <row r="101" spans="1:15" x14ac:dyDescent="0.25">
      <c r="A101" s="1"/>
      <c r="B101" t="s">
        <v>102</v>
      </c>
      <c r="C101" t="s">
        <v>16</v>
      </c>
      <c r="D101">
        <v>40363164</v>
      </c>
      <c r="E101" t="s">
        <v>17</v>
      </c>
      <c r="F101">
        <v>1021149</v>
      </c>
      <c r="G101" t="s">
        <v>43</v>
      </c>
      <c r="H101" t="s">
        <v>104</v>
      </c>
      <c r="I101" s="9">
        <v>44946</v>
      </c>
      <c r="J101" s="9">
        <v>44954</v>
      </c>
      <c r="K101" s="9">
        <v>44993.884027777778</v>
      </c>
      <c r="L101" t="s">
        <v>39</v>
      </c>
      <c r="M101">
        <v>8496</v>
      </c>
      <c r="N101" t="s">
        <v>17</v>
      </c>
      <c r="O101" s="10">
        <f t="shared" si="1"/>
        <v>1</v>
      </c>
    </row>
    <row r="102" spans="1:15" x14ac:dyDescent="0.25">
      <c r="A102" s="1"/>
      <c r="B102" t="s">
        <v>102</v>
      </c>
      <c r="C102" t="s">
        <v>16</v>
      </c>
      <c r="D102">
        <v>40363164</v>
      </c>
      <c r="E102" t="s">
        <v>17</v>
      </c>
      <c r="F102">
        <v>1021149</v>
      </c>
      <c r="G102" t="s">
        <v>43</v>
      </c>
      <c r="H102" t="s">
        <v>104</v>
      </c>
      <c r="I102" s="9">
        <v>44946</v>
      </c>
      <c r="J102" s="9">
        <v>44954</v>
      </c>
      <c r="K102" s="9">
        <v>44993.884027777778</v>
      </c>
      <c r="L102" t="s">
        <v>39</v>
      </c>
      <c r="M102">
        <v>13472</v>
      </c>
      <c r="N102" t="s">
        <v>17</v>
      </c>
      <c r="O102" s="10">
        <f t="shared" si="1"/>
        <v>1</v>
      </c>
    </row>
    <row r="103" spans="1:15" x14ac:dyDescent="0.25">
      <c r="A103" s="1"/>
      <c r="B103" t="s">
        <v>102</v>
      </c>
      <c r="C103" t="s">
        <v>16</v>
      </c>
      <c r="D103">
        <v>40363163</v>
      </c>
      <c r="E103" t="s">
        <v>17</v>
      </c>
      <c r="F103">
        <v>1021149</v>
      </c>
      <c r="G103" t="s">
        <v>43</v>
      </c>
      <c r="H103" t="s">
        <v>104</v>
      </c>
      <c r="I103" s="9">
        <v>44944</v>
      </c>
      <c r="J103" s="9">
        <v>44954</v>
      </c>
      <c r="K103" s="9">
        <v>44993.884027777778</v>
      </c>
      <c r="L103" t="s">
        <v>24</v>
      </c>
      <c r="M103">
        <v>13392</v>
      </c>
      <c r="N103" t="s">
        <v>17</v>
      </c>
      <c r="O103" s="10">
        <f t="shared" si="1"/>
        <v>1</v>
      </c>
    </row>
    <row r="104" spans="1:15" x14ac:dyDescent="0.25">
      <c r="A104" s="1"/>
      <c r="B104" t="s">
        <v>102</v>
      </c>
      <c r="C104" t="s">
        <v>16</v>
      </c>
      <c r="D104">
        <v>40363163</v>
      </c>
      <c r="E104" t="s">
        <v>17</v>
      </c>
      <c r="F104">
        <v>1021149</v>
      </c>
      <c r="G104" t="s">
        <v>43</v>
      </c>
      <c r="H104" t="s">
        <v>104</v>
      </c>
      <c r="I104" s="9">
        <v>44943</v>
      </c>
      <c r="J104" s="9">
        <v>44954</v>
      </c>
      <c r="K104" s="9">
        <v>44993.884027777778</v>
      </c>
      <c r="L104" t="s">
        <v>24</v>
      </c>
      <c r="M104">
        <v>8608</v>
      </c>
      <c r="N104" t="s">
        <v>17</v>
      </c>
      <c r="O104" s="10">
        <f t="shared" si="1"/>
        <v>1</v>
      </c>
    </row>
    <row r="105" spans="1:15" x14ac:dyDescent="0.25">
      <c r="A105" s="1"/>
      <c r="B105" t="s">
        <v>102</v>
      </c>
      <c r="C105" t="s">
        <v>16</v>
      </c>
      <c r="D105">
        <v>40363162</v>
      </c>
      <c r="E105" t="s">
        <v>17</v>
      </c>
      <c r="F105">
        <v>1021149</v>
      </c>
      <c r="G105" t="s">
        <v>105</v>
      </c>
      <c r="H105" t="s">
        <v>104</v>
      </c>
      <c r="I105" s="9">
        <v>44939</v>
      </c>
      <c r="J105" s="9">
        <v>44948</v>
      </c>
      <c r="K105" s="9">
        <v>44987.884027777778</v>
      </c>
      <c r="L105" t="s">
        <v>32</v>
      </c>
      <c r="M105">
        <v>22000</v>
      </c>
      <c r="N105" t="s">
        <v>17</v>
      </c>
      <c r="O105" s="10">
        <f t="shared" si="1"/>
        <v>1</v>
      </c>
    </row>
    <row r="106" spans="1:15" x14ac:dyDescent="0.25">
      <c r="A106" s="1"/>
      <c r="B106" t="s">
        <v>102</v>
      </c>
      <c r="C106" t="s">
        <v>16</v>
      </c>
      <c r="D106">
        <v>40363158</v>
      </c>
      <c r="E106" t="s">
        <v>17</v>
      </c>
      <c r="F106">
        <v>1020861</v>
      </c>
      <c r="G106" t="s">
        <v>103</v>
      </c>
      <c r="H106" t="s">
        <v>104</v>
      </c>
      <c r="I106" s="9">
        <v>44951</v>
      </c>
      <c r="J106" s="9">
        <v>44955</v>
      </c>
      <c r="K106" s="9">
        <v>44994.884027777778</v>
      </c>
      <c r="L106" t="s">
        <v>32</v>
      </c>
      <c r="M106">
        <v>22001.79</v>
      </c>
      <c r="N106" t="s">
        <v>17</v>
      </c>
      <c r="O106" s="10">
        <f t="shared" si="1"/>
        <v>1</v>
      </c>
    </row>
    <row r="107" spans="1:15" x14ac:dyDescent="0.25">
      <c r="A107" s="1"/>
      <c r="B107" t="s">
        <v>102</v>
      </c>
      <c r="C107" t="s">
        <v>16</v>
      </c>
      <c r="D107">
        <v>40363157</v>
      </c>
      <c r="E107" t="s">
        <v>17</v>
      </c>
      <c r="F107">
        <v>1022885</v>
      </c>
      <c r="G107" t="s">
        <v>43</v>
      </c>
      <c r="H107" t="s">
        <v>104</v>
      </c>
      <c r="I107" s="9">
        <v>44947</v>
      </c>
      <c r="J107" s="9">
        <v>44954</v>
      </c>
      <c r="K107" s="9">
        <v>44993.884027777778</v>
      </c>
      <c r="L107" t="s">
        <v>39</v>
      </c>
      <c r="M107">
        <v>22014.69</v>
      </c>
      <c r="N107" t="s">
        <v>17</v>
      </c>
      <c r="O107" s="10">
        <f t="shared" si="1"/>
        <v>1</v>
      </c>
    </row>
    <row r="108" spans="1:15" x14ac:dyDescent="0.25">
      <c r="A108" s="1"/>
      <c r="B108" t="s">
        <v>102</v>
      </c>
      <c r="C108" t="s">
        <v>16</v>
      </c>
      <c r="D108">
        <v>40363156</v>
      </c>
      <c r="E108" t="s">
        <v>17</v>
      </c>
      <c r="F108">
        <v>1022885</v>
      </c>
      <c r="G108" t="s">
        <v>108</v>
      </c>
      <c r="H108" t="s">
        <v>104</v>
      </c>
      <c r="I108" s="9">
        <v>44945</v>
      </c>
      <c r="J108" s="9">
        <v>44953</v>
      </c>
      <c r="K108" s="9">
        <v>44992.884027777778</v>
      </c>
      <c r="L108" t="s">
        <v>90</v>
      </c>
      <c r="M108">
        <v>22014.73</v>
      </c>
      <c r="N108" t="s">
        <v>17</v>
      </c>
      <c r="O108" s="10">
        <f t="shared" si="1"/>
        <v>1</v>
      </c>
    </row>
    <row r="109" spans="1:15" x14ac:dyDescent="0.25">
      <c r="A109" s="1"/>
      <c r="B109" t="s">
        <v>102</v>
      </c>
      <c r="C109" t="s">
        <v>16</v>
      </c>
      <c r="D109">
        <v>40363155</v>
      </c>
      <c r="E109" t="s">
        <v>17</v>
      </c>
      <c r="F109">
        <v>1022885</v>
      </c>
      <c r="G109" t="s">
        <v>108</v>
      </c>
      <c r="H109" t="s">
        <v>104</v>
      </c>
      <c r="I109" s="9">
        <v>44945</v>
      </c>
      <c r="J109" s="9">
        <v>44953</v>
      </c>
      <c r="K109" s="9">
        <v>44992.884027777778</v>
      </c>
      <c r="L109" t="s">
        <v>90</v>
      </c>
      <c r="M109">
        <v>22009.94</v>
      </c>
      <c r="N109" t="s">
        <v>17</v>
      </c>
      <c r="O109" s="10">
        <f t="shared" si="1"/>
        <v>1</v>
      </c>
    </row>
    <row r="110" spans="1:15" x14ac:dyDescent="0.25">
      <c r="A110" s="1"/>
      <c r="B110" t="s">
        <v>102</v>
      </c>
      <c r="C110" t="s">
        <v>16</v>
      </c>
      <c r="D110">
        <v>40363154</v>
      </c>
      <c r="E110" t="s">
        <v>17</v>
      </c>
      <c r="F110">
        <v>1022885</v>
      </c>
      <c r="G110" t="s">
        <v>43</v>
      </c>
      <c r="H110" t="s">
        <v>104</v>
      </c>
      <c r="I110" s="9">
        <v>44946</v>
      </c>
      <c r="J110" s="9">
        <v>44954</v>
      </c>
      <c r="K110" s="9">
        <v>44993.884027777778</v>
      </c>
      <c r="L110" t="s">
        <v>39</v>
      </c>
      <c r="M110">
        <v>22013.919999999998</v>
      </c>
      <c r="N110" t="s">
        <v>17</v>
      </c>
      <c r="O110" s="10">
        <f t="shared" si="1"/>
        <v>1</v>
      </c>
    </row>
    <row r="111" spans="1:15" x14ac:dyDescent="0.25">
      <c r="A111" s="1"/>
      <c r="B111" t="s">
        <v>102</v>
      </c>
      <c r="C111" t="s">
        <v>16</v>
      </c>
      <c r="D111">
        <v>40363153</v>
      </c>
      <c r="E111" t="s">
        <v>17</v>
      </c>
      <c r="F111">
        <v>1022885</v>
      </c>
      <c r="G111" t="s">
        <v>43</v>
      </c>
      <c r="H111" t="s">
        <v>104</v>
      </c>
      <c r="I111" s="9">
        <v>44944</v>
      </c>
      <c r="J111" s="9">
        <v>44954</v>
      </c>
      <c r="K111" s="9">
        <v>44993.884027777778</v>
      </c>
      <c r="L111" t="s">
        <v>24</v>
      </c>
      <c r="M111">
        <v>22007.5</v>
      </c>
      <c r="N111" t="s">
        <v>17</v>
      </c>
      <c r="O111" s="10">
        <f t="shared" si="1"/>
        <v>1</v>
      </c>
    </row>
    <row r="112" spans="1:15" x14ac:dyDescent="0.25">
      <c r="A112" s="1"/>
      <c r="B112" t="s">
        <v>102</v>
      </c>
      <c r="C112" t="s">
        <v>16</v>
      </c>
      <c r="D112">
        <v>40363152</v>
      </c>
      <c r="E112" t="s">
        <v>17</v>
      </c>
      <c r="F112">
        <v>1022885</v>
      </c>
      <c r="G112" t="s">
        <v>105</v>
      </c>
      <c r="H112" t="s">
        <v>104</v>
      </c>
      <c r="I112" s="9">
        <v>44943</v>
      </c>
      <c r="J112" s="9">
        <v>44948</v>
      </c>
      <c r="K112" s="9">
        <v>44987.884027777778</v>
      </c>
      <c r="L112" t="s">
        <v>32</v>
      </c>
      <c r="M112">
        <v>22009.13</v>
      </c>
      <c r="N112" t="s">
        <v>17</v>
      </c>
      <c r="O112" s="10">
        <f t="shared" si="1"/>
        <v>1</v>
      </c>
    </row>
    <row r="113" spans="1:15" x14ac:dyDescent="0.25">
      <c r="A113" s="1"/>
      <c r="B113" t="s">
        <v>102</v>
      </c>
      <c r="C113" t="s">
        <v>16</v>
      </c>
      <c r="D113">
        <v>40363151</v>
      </c>
      <c r="E113" t="s">
        <v>17</v>
      </c>
      <c r="F113">
        <v>1022885</v>
      </c>
      <c r="G113" t="s">
        <v>105</v>
      </c>
      <c r="H113" t="s">
        <v>104</v>
      </c>
      <c r="I113" s="9">
        <v>44943</v>
      </c>
      <c r="J113" s="9">
        <v>44948</v>
      </c>
      <c r="K113" s="9">
        <v>44987.884027777778</v>
      </c>
      <c r="L113" t="s">
        <v>32</v>
      </c>
      <c r="M113">
        <v>22007.23</v>
      </c>
      <c r="N113" t="s">
        <v>17</v>
      </c>
      <c r="O113" s="10">
        <f t="shared" si="1"/>
        <v>1</v>
      </c>
    </row>
    <row r="114" spans="1:15" x14ac:dyDescent="0.25">
      <c r="A114" s="1"/>
      <c r="B114" t="s">
        <v>102</v>
      </c>
      <c r="C114" t="s">
        <v>16</v>
      </c>
      <c r="D114">
        <v>40363150</v>
      </c>
      <c r="E114" t="s">
        <v>17</v>
      </c>
      <c r="F114">
        <v>1022885</v>
      </c>
      <c r="G114" t="s">
        <v>105</v>
      </c>
      <c r="H114" t="s">
        <v>104</v>
      </c>
      <c r="I114" s="9">
        <v>44943</v>
      </c>
      <c r="J114" s="9">
        <v>44948</v>
      </c>
      <c r="K114" s="9">
        <v>44987.884027777778</v>
      </c>
      <c r="L114" t="s">
        <v>32</v>
      </c>
      <c r="M114">
        <v>22000.97</v>
      </c>
      <c r="N114" t="s">
        <v>17</v>
      </c>
      <c r="O114" s="10">
        <f t="shared" si="1"/>
        <v>1</v>
      </c>
    </row>
    <row r="115" spans="1:15" x14ac:dyDescent="0.25">
      <c r="A115" s="1"/>
      <c r="B115" t="s">
        <v>102</v>
      </c>
      <c r="C115" t="s">
        <v>16</v>
      </c>
      <c r="D115">
        <v>40363149</v>
      </c>
      <c r="E115" t="s">
        <v>17</v>
      </c>
      <c r="F115">
        <v>1022885</v>
      </c>
      <c r="G115" t="s">
        <v>55</v>
      </c>
      <c r="H115" t="s">
        <v>104</v>
      </c>
      <c r="I115" s="9">
        <v>44942</v>
      </c>
      <c r="J115" s="9">
        <v>44946</v>
      </c>
      <c r="K115" s="9">
        <v>44985.884027777778</v>
      </c>
      <c r="L115" t="s">
        <v>24</v>
      </c>
      <c r="M115">
        <v>22009.29</v>
      </c>
      <c r="N115" t="s">
        <v>17</v>
      </c>
      <c r="O115" s="10">
        <f t="shared" si="1"/>
        <v>1</v>
      </c>
    </row>
    <row r="116" spans="1:15" x14ac:dyDescent="0.25">
      <c r="A116" s="1"/>
      <c r="B116" t="s">
        <v>102</v>
      </c>
      <c r="C116" t="s">
        <v>16</v>
      </c>
      <c r="D116">
        <v>40363148</v>
      </c>
      <c r="E116" t="s">
        <v>17</v>
      </c>
      <c r="F116">
        <v>1022885</v>
      </c>
      <c r="G116" t="s">
        <v>100</v>
      </c>
      <c r="H116" t="s">
        <v>104</v>
      </c>
      <c r="I116" s="9">
        <v>44939</v>
      </c>
      <c r="J116" s="9">
        <v>44946</v>
      </c>
      <c r="K116" s="9">
        <v>44985.884027777778</v>
      </c>
      <c r="L116" t="s">
        <v>39</v>
      </c>
      <c r="M116">
        <v>22014.74</v>
      </c>
      <c r="N116" t="s">
        <v>17</v>
      </c>
      <c r="O116" s="10">
        <f t="shared" si="1"/>
        <v>1</v>
      </c>
    </row>
    <row r="117" spans="1:15" x14ac:dyDescent="0.25">
      <c r="A117" s="1"/>
      <c r="B117" t="s">
        <v>102</v>
      </c>
      <c r="C117" t="s">
        <v>16</v>
      </c>
      <c r="D117">
        <v>40363147</v>
      </c>
      <c r="E117" t="s">
        <v>17</v>
      </c>
      <c r="F117">
        <v>1022885</v>
      </c>
      <c r="G117" t="s">
        <v>100</v>
      </c>
      <c r="H117" t="s">
        <v>104</v>
      </c>
      <c r="I117" s="9">
        <v>44938</v>
      </c>
      <c r="J117" s="9">
        <v>44946</v>
      </c>
      <c r="K117" s="9">
        <v>44985.884027777778</v>
      </c>
      <c r="L117" t="s">
        <v>39</v>
      </c>
      <c r="M117">
        <v>22007.38</v>
      </c>
      <c r="N117" t="s">
        <v>17</v>
      </c>
      <c r="O117" s="10">
        <f t="shared" si="1"/>
        <v>1</v>
      </c>
    </row>
    <row r="118" spans="1:15" x14ac:dyDescent="0.25">
      <c r="A118" s="1"/>
      <c r="B118" t="s">
        <v>102</v>
      </c>
      <c r="C118" t="s">
        <v>16</v>
      </c>
      <c r="D118">
        <v>40363146</v>
      </c>
      <c r="E118" t="s">
        <v>17</v>
      </c>
      <c r="F118">
        <v>1022885</v>
      </c>
      <c r="G118" t="s">
        <v>100</v>
      </c>
      <c r="H118" t="s">
        <v>104</v>
      </c>
      <c r="I118" s="9">
        <v>44938</v>
      </c>
      <c r="J118" s="9">
        <v>44946</v>
      </c>
      <c r="K118" s="9">
        <v>44985.884027777778</v>
      </c>
      <c r="L118" t="s">
        <v>39</v>
      </c>
      <c r="M118">
        <v>22000.33</v>
      </c>
      <c r="N118" t="s">
        <v>17</v>
      </c>
      <c r="O118" s="10">
        <f t="shared" si="1"/>
        <v>1</v>
      </c>
    </row>
    <row r="119" spans="1:15" x14ac:dyDescent="0.25">
      <c r="A119" s="1"/>
      <c r="B119" t="s">
        <v>102</v>
      </c>
      <c r="C119" t="s">
        <v>16</v>
      </c>
      <c r="D119">
        <v>40363145</v>
      </c>
      <c r="E119" t="s">
        <v>17</v>
      </c>
      <c r="F119">
        <v>1022885</v>
      </c>
      <c r="G119" t="s">
        <v>100</v>
      </c>
      <c r="H119" t="s">
        <v>104</v>
      </c>
      <c r="I119" s="9">
        <v>44938</v>
      </c>
      <c r="J119" s="9">
        <v>44946</v>
      </c>
      <c r="K119" s="9">
        <v>44985.884027777778</v>
      </c>
      <c r="L119" t="s">
        <v>39</v>
      </c>
      <c r="M119">
        <v>22005.78</v>
      </c>
      <c r="N119" t="s">
        <v>17</v>
      </c>
      <c r="O119" s="10">
        <f t="shared" si="1"/>
        <v>1</v>
      </c>
    </row>
    <row r="120" spans="1:15" x14ac:dyDescent="0.25">
      <c r="A120" s="1"/>
      <c r="B120" t="s">
        <v>102</v>
      </c>
      <c r="C120" t="s">
        <v>16</v>
      </c>
      <c r="D120">
        <v>40363144</v>
      </c>
      <c r="E120" t="s">
        <v>17</v>
      </c>
      <c r="F120">
        <v>1022885</v>
      </c>
      <c r="G120" t="s">
        <v>100</v>
      </c>
      <c r="H120" t="s">
        <v>104</v>
      </c>
      <c r="I120" s="9">
        <v>44938</v>
      </c>
      <c r="J120" s="9">
        <v>44946</v>
      </c>
      <c r="K120" s="9">
        <v>44985.884027777778</v>
      </c>
      <c r="L120" t="s">
        <v>39</v>
      </c>
      <c r="M120">
        <v>22016.77</v>
      </c>
      <c r="N120" t="s">
        <v>17</v>
      </c>
      <c r="O120" s="10">
        <f t="shared" si="1"/>
        <v>1</v>
      </c>
    </row>
    <row r="121" spans="1:15" x14ac:dyDescent="0.25">
      <c r="A121" s="1"/>
      <c r="B121" t="s">
        <v>102</v>
      </c>
      <c r="C121" t="s">
        <v>16</v>
      </c>
      <c r="D121">
        <v>40363143</v>
      </c>
      <c r="E121" t="s">
        <v>17</v>
      </c>
      <c r="F121">
        <v>1022885</v>
      </c>
      <c r="G121" t="s">
        <v>55</v>
      </c>
      <c r="H121" t="s">
        <v>104</v>
      </c>
      <c r="I121" s="9">
        <v>44938</v>
      </c>
      <c r="J121" s="9">
        <v>44946</v>
      </c>
      <c r="K121" s="9">
        <v>44985.884027777778</v>
      </c>
      <c r="L121" t="s">
        <v>24</v>
      </c>
      <c r="M121">
        <v>22017.72</v>
      </c>
      <c r="N121" t="s">
        <v>17</v>
      </c>
      <c r="O121" s="10">
        <f t="shared" si="1"/>
        <v>1</v>
      </c>
    </row>
    <row r="122" spans="1:15" x14ac:dyDescent="0.25">
      <c r="A122" s="1"/>
      <c r="B122" t="s">
        <v>102</v>
      </c>
      <c r="C122" t="s">
        <v>16</v>
      </c>
      <c r="D122">
        <v>40363142</v>
      </c>
      <c r="E122" t="s">
        <v>17</v>
      </c>
      <c r="F122">
        <v>1022885</v>
      </c>
      <c r="G122" t="s">
        <v>105</v>
      </c>
      <c r="H122" t="s">
        <v>104</v>
      </c>
      <c r="I122" s="9">
        <v>44938</v>
      </c>
      <c r="J122" s="9">
        <v>44948</v>
      </c>
      <c r="K122" s="9">
        <v>44987.884027777778</v>
      </c>
      <c r="L122" t="s">
        <v>32</v>
      </c>
      <c r="M122">
        <v>22013.85</v>
      </c>
      <c r="N122" t="s">
        <v>17</v>
      </c>
      <c r="O122" s="10">
        <f t="shared" si="1"/>
        <v>1</v>
      </c>
    </row>
    <row r="123" spans="1:15" x14ac:dyDescent="0.25">
      <c r="A123" s="1"/>
      <c r="B123" t="s">
        <v>102</v>
      </c>
      <c r="C123" t="s">
        <v>16</v>
      </c>
      <c r="D123">
        <v>40363141</v>
      </c>
      <c r="E123" t="s">
        <v>17</v>
      </c>
      <c r="F123">
        <v>1022885</v>
      </c>
      <c r="G123" t="s">
        <v>105</v>
      </c>
      <c r="H123" t="s">
        <v>104</v>
      </c>
      <c r="I123" s="9">
        <v>44939</v>
      </c>
      <c r="J123" s="9">
        <v>44948</v>
      </c>
      <c r="K123" s="9">
        <v>44987.884027777778</v>
      </c>
      <c r="L123" t="s">
        <v>32</v>
      </c>
      <c r="M123">
        <v>22012.74</v>
      </c>
      <c r="N123" t="s">
        <v>17</v>
      </c>
      <c r="O123" s="10">
        <f t="shared" si="1"/>
        <v>1</v>
      </c>
    </row>
    <row r="124" spans="1:15" x14ac:dyDescent="0.25">
      <c r="A124" s="1"/>
      <c r="B124" t="s">
        <v>102</v>
      </c>
      <c r="C124" t="s">
        <v>16</v>
      </c>
      <c r="D124">
        <v>40363131</v>
      </c>
      <c r="E124" t="s">
        <v>17</v>
      </c>
      <c r="F124">
        <v>1021470</v>
      </c>
      <c r="G124" t="s">
        <v>100</v>
      </c>
      <c r="H124" t="s">
        <v>104</v>
      </c>
      <c r="I124" s="9">
        <v>44942</v>
      </c>
      <c r="J124" s="9">
        <v>44946</v>
      </c>
      <c r="K124" s="9">
        <v>44985.884027777778</v>
      </c>
      <c r="L124" t="s">
        <v>39</v>
      </c>
      <c r="M124">
        <v>22001.47</v>
      </c>
      <c r="N124" t="s">
        <v>17</v>
      </c>
      <c r="O124" s="10">
        <f t="shared" si="1"/>
        <v>1</v>
      </c>
    </row>
    <row r="125" spans="1:15" x14ac:dyDescent="0.25">
      <c r="A125" s="1"/>
      <c r="B125" t="s">
        <v>102</v>
      </c>
      <c r="C125" t="s">
        <v>16</v>
      </c>
      <c r="D125">
        <v>40363128</v>
      </c>
      <c r="E125" t="s">
        <v>17</v>
      </c>
      <c r="F125">
        <v>1021150</v>
      </c>
      <c r="G125" t="s">
        <v>103</v>
      </c>
      <c r="H125" t="s">
        <v>104</v>
      </c>
      <c r="I125" s="9">
        <v>44950</v>
      </c>
      <c r="J125" s="9">
        <v>44955</v>
      </c>
      <c r="K125" s="9">
        <v>44994.884027777778</v>
      </c>
      <c r="L125" t="s">
        <v>32</v>
      </c>
      <c r="M125">
        <v>21984</v>
      </c>
      <c r="N125" t="s">
        <v>17</v>
      </c>
      <c r="O125" s="10">
        <f t="shared" si="1"/>
        <v>1</v>
      </c>
    </row>
    <row r="126" spans="1:15" x14ac:dyDescent="0.25">
      <c r="A126" s="1"/>
      <c r="B126" t="s">
        <v>102</v>
      </c>
      <c r="C126" t="s">
        <v>16</v>
      </c>
      <c r="D126">
        <v>40363126</v>
      </c>
      <c r="E126" t="s">
        <v>17</v>
      </c>
      <c r="F126">
        <v>1020860</v>
      </c>
      <c r="G126" t="s">
        <v>103</v>
      </c>
      <c r="H126" t="s">
        <v>104</v>
      </c>
      <c r="I126" s="9">
        <v>44950</v>
      </c>
      <c r="J126" s="9">
        <v>44955</v>
      </c>
      <c r="K126" s="9">
        <v>44994.884027777778</v>
      </c>
      <c r="L126" t="s">
        <v>32</v>
      </c>
      <c r="M126">
        <v>17919.47</v>
      </c>
      <c r="N126" t="s">
        <v>17</v>
      </c>
      <c r="O126" s="10">
        <f t="shared" si="1"/>
        <v>1</v>
      </c>
    </row>
    <row r="127" spans="1:15" x14ac:dyDescent="0.25">
      <c r="A127" s="1"/>
      <c r="B127" t="s">
        <v>102</v>
      </c>
      <c r="C127" t="s">
        <v>16</v>
      </c>
      <c r="D127">
        <v>40363126</v>
      </c>
      <c r="E127" t="s">
        <v>17</v>
      </c>
      <c r="F127">
        <v>1020860</v>
      </c>
      <c r="G127" t="s">
        <v>103</v>
      </c>
      <c r="H127" t="s">
        <v>104</v>
      </c>
      <c r="I127" s="9">
        <v>44949</v>
      </c>
      <c r="J127" s="9">
        <v>44955</v>
      </c>
      <c r="K127" s="9">
        <v>44994.884027777778</v>
      </c>
      <c r="L127" t="s">
        <v>32</v>
      </c>
      <c r="M127">
        <v>4081.96</v>
      </c>
      <c r="N127" t="s">
        <v>17</v>
      </c>
      <c r="O127" s="10">
        <f t="shared" si="1"/>
        <v>1</v>
      </c>
    </row>
    <row r="128" spans="1:15" x14ac:dyDescent="0.25">
      <c r="A128" s="1"/>
      <c r="B128" t="s">
        <v>102</v>
      </c>
      <c r="C128" t="s">
        <v>16</v>
      </c>
      <c r="D128">
        <v>40363125</v>
      </c>
      <c r="E128" t="s">
        <v>17</v>
      </c>
      <c r="F128">
        <v>1020860</v>
      </c>
      <c r="G128" t="s">
        <v>43</v>
      </c>
      <c r="H128" t="s">
        <v>104</v>
      </c>
      <c r="I128" s="9">
        <v>44945</v>
      </c>
      <c r="J128" s="9">
        <v>44954</v>
      </c>
      <c r="K128" s="9">
        <v>44993.884027777778</v>
      </c>
      <c r="L128" t="s">
        <v>24</v>
      </c>
      <c r="M128">
        <v>11730.85</v>
      </c>
      <c r="N128" t="s">
        <v>17</v>
      </c>
      <c r="O128" s="10">
        <f t="shared" si="1"/>
        <v>1</v>
      </c>
    </row>
    <row r="129" spans="1:15" x14ac:dyDescent="0.25">
      <c r="A129" s="1"/>
      <c r="B129" t="s">
        <v>102</v>
      </c>
      <c r="C129" t="s">
        <v>16</v>
      </c>
      <c r="D129">
        <v>40363125</v>
      </c>
      <c r="E129" t="s">
        <v>17</v>
      </c>
      <c r="F129">
        <v>1020860</v>
      </c>
      <c r="G129" t="s">
        <v>43</v>
      </c>
      <c r="H129" t="s">
        <v>104</v>
      </c>
      <c r="I129" s="9">
        <v>44944</v>
      </c>
      <c r="J129" s="9">
        <v>44954</v>
      </c>
      <c r="K129" s="9">
        <v>44993.884027777778</v>
      </c>
      <c r="L129" t="s">
        <v>24</v>
      </c>
      <c r="M129">
        <v>10278.07</v>
      </c>
      <c r="N129" t="s">
        <v>17</v>
      </c>
      <c r="O129" s="10">
        <f t="shared" si="1"/>
        <v>1</v>
      </c>
    </row>
    <row r="130" spans="1:15" x14ac:dyDescent="0.25">
      <c r="A130" s="1"/>
      <c r="B130" t="s">
        <v>102</v>
      </c>
      <c r="C130" t="s">
        <v>16</v>
      </c>
      <c r="D130">
        <v>40363124</v>
      </c>
      <c r="E130" t="s">
        <v>17</v>
      </c>
      <c r="F130">
        <v>1020860</v>
      </c>
      <c r="G130" t="s">
        <v>100</v>
      </c>
      <c r="H130" t="s">
        <v>104</v>
      </c>
      <c r="I130" s="9">
        <v>44938</v>
      </c>
      <c r="J130" s="9">
        <v>44946</v>
      </c>
      <c r="K130" s="9">
        <v>44985.884027777778</v>
      </c>
      <c r="L130" t="s">
        <v>39</v>
      </c>
      <c r="M130">
        <v>21991.07</v>
      </c>
      <c r="N130" t="s">
        <v>17</v>
      </c>
      <c r="O130" s="10">
        <f t="shared" si="1"/>
        <v>1</v>
      </c>
    </row>
    <row r="131" spans="1:15" x14ac:dyDescent="0.25">
      <c r="A131" s="1"/>
      <c r="B131" t="s">
        <v>102</v>
      </c>
      <c r="C131" t="s">
        <v>16</v>
      </c>
      <c r="D131">
        <v>40363117</v>
      </c>
      <c r="E131" t="s">
        <v>17</v>
      </c>
      <c r="F131">
        <v>1022887</v>
      </c>
      <c r="G131" t="s">
        <v>103</v>
      </c>
      <c r="H131" t="s">
        <v>104</v>
      </c>
      <c r="I131" s="9">
        <v>44947</v>
      </c>
      <c r="J131" s="9">
        <v>44955</v>
      </c>
      <c r="K131" s="9">
        <v>44994.884027777778</v>
      </c>
      <c r="L131" t="s">
        <v>32</v>
      </c>
      <c r="M131">
        <v>22013.23</v>
      </c>
      <c r="N131" t="s">
        <v>17</v>
      </c>
      <c r="O131" s="10">
        <f t="shared" ref="O131:O194" si="2">MONTH(J131)</f>
        <v>1</v>
      </c>
    </row>
    <row r="132" spans="1:15" x14ac:dyDescent="0.25">
      <c r="A132" s="1"/>
      <c r="B132" t="s">
        <v>102</v>
      </c>
      <c r="C132" t="s">
        <v>16</v>
      </c>
      <c r="D132">
        <v>40363116</v>
      </c>
      <c r="E132" t="s">
        <v>17</v>
      </c>
      <c r="F132">
        <v>1022887</v>
      </c>
      <c r="G132" t="s">
        <v>103</v>
      </c>
      <c r="H132" t="s">
        <v>104</v>
      </c>
      <c r="I132" s="9">
        <v>44949</v>
      </c>
      <c r="J132" s="9">
        <v>44955</v>
      </c>
      <c r="K132" s="9">
        <v>44994.884027777778</v>
      </c>
      <c r="L132" t="s">
        <v>32</v>
      </c>
      <c r="M132">
        <v>22003.16</v>
      </c>
      <c r="N132" t="s">
        <v>17</v>
      </c>
      <c r="O132" s="10">
        <f t="shared" si="2"/>
        <v>1</v>
      </c>
    </row>
    <row r="133" spans="1:15" x14ac:dyDescent="0.25">
      <c r="A133" s="1"/>
      <c r="B133" t="s">
        <v>102</v>
      </c>
      <c r="C133" t="s">
        <v>16</v>
      </c>
      <c r="D133">
        <v>40363115</v>
      </c>
      <c r="E133" t="s">
        <v>17</v>
      </c>
      <c r="F133">
        <v>1022887</v>
      </c>
      <c r="G133" t="s">
        <v>103</v>
      </c>
      <c r="H133" t="s">
        <v>104</v>
      </c>
      <c r="I133" s="9">
        <v>44949</v>
      </c>
      <c r="J133" s="9">
        <v>44955</v>
      </c>
      <c r="K133" s="9">
        <v>44994.884027777778</v>
      </c>
      <c r="L133" t="s">
        <v>32</v>
      </c>
      <c r="M133">
        <v>22013.88</v>
      </c>
      <c r="N133" t="s">
        <v>17</v>
      </c>
      <c r="O133" s="10">
        <f t="shared" si="2"/>
        <v>1</v>
      </c>
    </row>
    <row r="134" spans="1:15" x14ac:dyDescent="0.25">
      <c r="A134" s="1"/>
      <c r="B134" t="s">
        <v>102</v>
      </c>
      <c r="C134" t="s">
        <v>16</v>
      </c>
      <c r="D134">
        <v>40363114</v>
      </c>
      <c r="E134" t="s">
        <v>17</v>
      </c>
      <c r="F134">
        <v>1022887</v>
      </c>
      <c r="G134" t="s">
        <v>103</v>
      </c>
      <c r="H134" t="s">
        <v>104</v>
      </c>
      <c r="I134" s="9">
        <v>44949</v>
      </c>
      <c r="J134" s="9">
        <v>44955</v>
      </c>
      <c r="K134" s="9">
        <v>44994.884027777778</v>
      </c>
      <c r="L134" t="s">
        <v>32</v>
      </c>
      <c r="M134">
        <v>22006.05</v>
      </c>
      <c r="N134" t="s">
        <v>17</v>
      </c>
      <c r="O134" s="10">
        <f t="shared" si="2"/>
        <v>1</v>
      </c>
    </row>
    <row r="135" spans="1:15" x14ac:dyDescent="0.25">
      <c r="A135" s="1"/>
      <c r="B135" t="s">
        <v>102</v>
      </c>
      <c r="C135" t="s">
        <v>16</v>
      </c>
      <c r="D135">
        <v>40363113</v>
      </c>
      <c r="E135" t="s">
        <v>17</v>
      </c>
      <c r="F135">
        <v>1022607</v>
      </c>
      <c r="G135" t="s">
        <v>105</v>
      </c>
      <c r="H135" t="s">
        <v>104</v>
      </c>
      <c r="I135" s="9">
        <v>44950</v>
      </c>
      <c r="J135" s="9">
        <v>44948</v>
      </c>
      <c r="K135" s="9">
        <v>44987.884027777778</v>
      </c>
      <c r="L135" t="s">
        <v>32</v>
      </c>
      <c r="M135">
        <v>14003.4</v>
      </c>
      <c r="N135" t="s">
        <v>17</v>
      </c>
      <c r="O135" s="10">
        <f t="shared" si="2"/>
        <v>1</v>
      </c>
    </row>
    <row r="136" spans="1:15" x14ac:dyDescent="0.25">
      <c r="A136" s="1"/>
      <c r="B136" t="s">
        <v>102</v>
      </c>
      <c r="C136" t="s">
        <v>16</v>
      </c>
      <c r="D136">
        <v>40363113</v>
      </c>
      <c r="E136" t="s">
        <v>17</v>
      </c>
      <c r="F136">
        <v>1021152</v>
      </c>
      <c r="G136" t="s">
        <v>105</v>
      </c>
      <c r="H136" t="s">
        <v>104</v>
      </c>
      <c r="I136" s="9">
        <v>44945</v>
      </c>
      <c r="J136" s="9">
        <v>44948</v>
      </c>
      <c r="K136" s="9">
        <v>44987.884027777778</v>
      </c>
      <c r="L136" t="s">
        <v>32</v>
      </c>
      <c r="M136">
        <v>4736</v>
      </c>
      <c r="N136" t="s">
        <v>17</v>
      </c>
      <c r="O136" s="10">
        <f t="shared" si="2"/>
        <v>1</v>
      </c>
    </row>
    <row r="137" spans="1:15" x14ac:dyDescent="0.25">
      <c r="A137" s="1"/>
      <c r="B137" t="s">
        <v>102</v>
      </c>
      <c r="C137" t="s">
        <v>16</v>
      </c>
      <c r="D137">
        <v>40363113</v>
      </c>
      <c r="E137" t="s">
        <v>17</v>
      </c>
      <c r="F137">
        <v>1022887</v>
      </c>
      <c r="G137" t="s">
        <v>105</v>
      </c>
      <c r="H137" t="s">
        <v>104</v>
      </c>
      <c r="I137" s="9">
        <v>44945</v>
      </c>
      <c r="J137" s="9">
        <v>44948</v>
      </c>
      <c r="K137" s="9">
        <v>44987.884027777778</v>
      </c>
      <c r="L137" t="s">
        <v>32</v>
      </c>
      <c r="M137">
        <v>3275.7</v>
      </c>
      <c r="N137" t="s">
        <v>17</v>
      </c>
      <c r="O137" s="10">
        <f t="shared" si="2"/>
        <v>1</v>
      </c>
    </row>
    <row r="138" spans="1:15" ht="14.45" x14ac:dyDescent="0.25">
      <c r="A138" s="1"/>
      <c r="B138" t="s">
        <v>93</v>
      </c>
      <c r="C138" t="s">
        <v>70</v>
      </c>
      <c r="D138">
        <v>40363097</v>
      </c>
      <c r="E138" t="s">
        <v>17</v>
      </c>
      <c r="F138">
        <v>1023421</v>
      </c>
      <c r="G138" t="s">
        <v>100</v>
      </c>
      <c r="H138" t="s">
        <v>94</v>
      </c>
      <c r="I138" s="9">
        <v>44938</v>
      </c>
      <c r="J138" s="9">
        <v>44946</v>
      </c>
      <c r="K138" s="9">
        <v>44961.191666666666</v>
      </c>
      <c r="L138" t="s">
        <v>39</v>
      </c>
      <c r="M138">
        <v>21503.439999999999</v>
      </c>
      <c r="N138" t="s">
        <v>17</v>
      </c>
      <c r="O138" s="10">
        <f t="shared" si="2"/>
        <v>1</v>
      </c>
    </row>
    <row r="139" spans="1:15" x14ac:dyDescent="0.25">
      <c r="A139" s="1"/>
      <c r="B139" t="s">
        <v>15</v>
      </c>
      <c r="C139" t="s">
        <v>16</v>
      </c>
      <c r="D139">
        <v>40363083</v>
      </c>
      <c r="E139" t="s">
        <v>17</v>
      </c>
      <c r="F139">
        <v>1020412</v>
      </c>
      <c r="G139" t="s">
        <v>58</v>
      </c>
      <c r="H139" t="s">
        <v>23</v>
      </c>
      <c r="I139" s="9">
        <v>44942</v>
      </c>
      <c r="J139" s="9">
        <v>44947</v>
      </c>
      <c r="K139" s="9">
        <v>44954.875</v>
      </c>
      <c r="L139" t="s">
        <v>24</v>
      </c>
      <c r="M139">
        <v>23998.44</v>
      </c>
      <c r="N139" t="s">
        <v>17</v>
      </c>
      <c r="O139" s="10">
        <f t="shared" si="2"/>
        <v>1</v>
      </c>
    </row>
    <row r="140" spans="1:15" x14ac:dyDescent="0.25">
      <c r="A140" s="1"/>
      <c r="B140" t="s">
        <v>15</v>
      </c>
      <c r="C140" t="s">
        <v>16</v>
      </c>
      <c r="D140">
        <v>40363082</v>
      </c>
      <c r="E140" t="s">
        <v>17</v>
      </c>
      <c r="F140">
        <v>1021385</v>
      </c>
      <c r="G140" t="s">
        <v>43</v>
      </c>
      <c r="H140" t="s">
        <v>23</v>
      </c>
      <c r="I140" s="9">
        <v>44946</v>
      </c>
      <c r="J140" s="9">
        <v>44954</v>
      </c>
      <c r="K140" s="9">
        <v>44961.875</v>
      </c>
      <c r="L140" t="s">
        <v>39</v>
      </c>
      <c r="M140">
        <v>23995.68</v>
      </c>
      <c r="N140" t="s">
        <v>17</v>
      </c>
      <c r="O140" s="10">
        <f t="shared" si="2"/>
        <v>1</v>
      </c>
    </row>
    <row r="141" spans="1:15" x14ac:dyDescent="0.25">
      <c r="A141" s="1"/>
      <c r="B141" t="s">
        <v>15</v>
      </c>
      <c r="C141" t="s">
        <v>16</v>
      </c>
      <c r="D141">
        <v>40363079</v>
      </c>
      <c r="E141" t="s">
        <v>17</v>
      </c>
      <c r="F141">
        <v>1020944</v>
      </c>
      <c r="G141" t="s">
        <v>44</v>
      </c>
      <c r="H141" t="s">
        <v>23</v>
      </c>
      <c r="I141" s="9">
        <v>44950</v>
      </c>
      <c r="J141" s="9">
        <v>44954</v>
      </c>
      <c r="K141" s="9">
        <v>44961.875</v>
      </c>
      <c r="L141" t="s">
        <v>39</v>
      </c>
      <c r="M141">
        <v>3491.63</v>
      </c>
      <c r="N141" t="s">
        <v>17</v>
      </c>
      <c r="O141" s="10">
        <f t="shared" si="2"/>
        <v>1</v>
      </c>
    </row>
    <row r="142" spans="1:15" x14ac:dyDescent="0.25">
      <c r="A142" s="1"/>
      <c r="B142" t="s">
        <v>15</v>
      </c>
      <c r="C142" t="s">
        <v>16</v>
      </c>
      <c r="D142">
        <v>40363079</v>
      </c>
      <c r="E142" t="s">
        <v>17</v>
      </c>
      <c r="F142">
        <v>1020944</v>
      </c>
      <c r="G142" t="s">
        <v>44</v>
      </c>
      <c r="H142" t="s">
        <v>23</v>
      </c>
      <c r="I142" s="9">
        <v>44952</v>
      </c>
      <c r="J142" s="9">
        <v>44954</v>
      </c>
      <c r="K142" s="9">
        <v>44961.875</v>
      </c>
      <c r="L142" t="s">
        <v>39</v>
      </c>
      <c r="M142">
        <v>20505.7</v>
      </c>
      <c r="N142" t="s">
        <v>17</v>
      </c>
      <c r="O142" s="10">
        <f t="shared" si="2"/>
        <v>1</v>
      </c>
    </row>
    <row r="143" spans="1:15" x14ac:dyDescent="0.25">
      <c r="A143" s="1"/>
      <c r="B143" t="s">
        <v>15</v>
      </c>
      <c r="C143" t="s">
        <v>16</v>
      </c>
      <c r="D143">
        <v>40363078</v>
      </c>
      <c r="E143" t="s">
        <v>17</v>
      </c>
      <c r="F143">
        <v>1022709</v>
      </c>
      <c r="G143" t="s">
        <v>22</v>
      </c>
      <c r="H143" t="s">
        <v>23</v>
      </c>
      <c r="I143" s="9">
        <v>44950</v>
      </c>
      <c r="J143" s="9">
        <v>44955</v>
      </c>
      <c r="K143" s="9">
        <v>44962.875</v>
      </c>
      <c r="L143" t="s">
        <v>24</v>
      </c>
      <c r="M143">
        <v>517.38</v>
      </c>
      <c r="N143" t="s">
        <v>17</v>
      </c>
      <c r="O143" s="10">
        <f t="shared" si="2"/>
        <v>1</v>
      </c>
    </row>
    <row r="144" spans="1:15" x14ac:dyDescent="0.25">
      <c r="A144" s="1"/>
      <c r="B144" t="s">
        <v>15</v>
      </c>
      <c r="C144" t="s">
        <v>16</v>
      </c>
      <c r="D144">
        <v>40363078</v>
      </c>
      <c r="E144" t="s">
        <v>17</v>
      </c>
      <c r="F144">
        <v>1021868</v>
      </c>
      <c r="G144" t="s">
        <v>22</v>
      </c>
      <c r="H144" t="s">
        <v>23</v>
      </c>
      <c r="I144" s="9">
        <v>44950</v>
      </c>
      <c r="J144" s="9">
        <v>44955</v>
      </c>
      <c r="K144" s="9">
        <v>44962.875</v>
      </c>
      <c r="L144" t="s">
        <v>24</v>
      </c>
      <c r="M144">
        <v>505.45</v>
      </c>
      <c r="N144" t="s">
        <v>17</v>
      </c>
      <c r="O144" s="10">
        <f t="shared" si="2"/>
        <v>1</v>
      </c>
    </row>
    <row r="145" spans="1:15" x14ac:dyDescent="0.25">
      <c r="A145" s="1"/>
      <c r="B145" t="s">
        <v>15</v>
      </c>
      <c r="C145" t="s">
        <v>16</v>
      </c>
      <c r="D145">
        <v>40363078</v>
      </c>
      <c r="E145" t="s">
        <v>17</v>
      </c>
      <c r="F145">
        <v>1020944</v>
      </c>
      <c r="G145" t="s">
        <v>22</v>
      </c>
      <c r="H145" t="s">
        <v>23</v>
      </c>
      <c r="I145" s="9">
        <v>44950</v>
      </c>
      <c r="J145" s="9">
        <v>44955</v>
      </c>
      <c r="K145" s="9">
        <v>44962.875</v>
      </c>
      <c r="L145" t="s">
        <v>24</v>
      </c>
      <c r="M145">
        <v>22970.09</v>
      </c>
      <c r="N145" t="s">
        <v>17</v>
      </c>
      <c r="O145" s="10">
        <f t="shared" si="2"/>
        <v>1</v>
      </c>
    </row>
    <row r="146" spans="1:15" ht="14.45" x14ac:dyDescent="0.25">
      <c r="A146" s="1"/>
      <c r="B146" t="s">
        <v>93</v>
      </c>
      <c r="C146" t="s">
        <v>70</v>
      </c>
      <c r="D146">
        <v>40363070</v>
      </c>
      <c r="E146" t="s">
        <v>17</v>
      </c>
      <c r="F146">
        <v>1011748</v>
      </c>
      <c r="G146" t="s">
        <v>100</v>
      </c>
      <c r="H146" t="s">
        <v>94</v>
      </c>
      <c r="I146" s="9">
        <v>44937</v>
      </c>
      <c r="J146" s="9">
        <v>44946</v>
      </c>
      <c r="K146" s="9">
        <v>44961.191666666666</v>
      </c>
      <c r="L146" t="s">
        <v>39</v>
      </c>
      <c r="M146">
        <v>21600</v>
      </c>
      <c r="N146" t="s">
        <v>17</v>
      </c>
      <c r="O146" s="10">
        <f t="shared" si="2"/>
        <v>1</v>
      </c>
    </row>
    <row r="147" spans="1:15" x14ac:dyDescent="0.25">
      <c r="A147" s="1"/>
      <c r="B147" t="s">
        <v>15</v>
      </c>
      <c r="C147" t="s">
        <v>16</v>
      </c>
      <c r="D147">
        <v>40363026</v>
      </c>
      <c r="E147" t="s">
        <v>17</v>
      </c>
      <c r="F147">
        <v>1011042</v>
      </c>
      <c r="G147" t="s">
        <v>58</v>
      </c>
      <c r="H147" t="s">
        <v>23</v>
      </c>
      <c r="I147" s="9">
        <v>44942</v>
      </c>
      <c r="J147" s="9">
        <v>44947</v>
      </c>
      <c r="K147" s="9">
        <v>44954.875</v>
      </c>
      <c r="L147" t="s">
        <v>21</v>
      </c>
      <c r="M147">
        <v>22800</v>
      </c>
      <c r="N147" t="s">
        <v>17</v>
      </c>
      <c r="O147" s="10">
        <f t="shared" si="2"/>
        <v>1</v>
      </c>
    </row>
    <row r="148" spans="1:15" x14ac:dyDescent="0.25">
      <c r="A148" s="1"/>
      <c r="B148" t="s">
        <v>15</v>
      </c>
      <c r="C148" t="s">
        <v>16</v>
      </c>
      <c r="D148">
        <v>40363025</v>
      </c>
      <c r="E148" t="s">
        <v>17</v>
      </c>
      <c r="F148">
        <v>1010877</v>
      </c>
      <c r="G148" t="s">
        <v>43</v>
      </c>
      <c r="H148" t="s">
        <v>23</v>
      </c>
      <c r="I148" s="9">
        <v>44945</v>
      </c>
      <c r="J148" s="9">
        <v>44954</v>
      </c>
      <c r="K148" s="9">
        <v>44961.875</v>
      </c>
      <c r="L148" t="s">
        <v>39</v>
      </c>
      <c r="M148">
        <v>24000</v>
      </c>
      <c r="N148" t="s">
        <v>17</v>
      </c>
      <c r="O148" s="10">
        <f t="shared" si="2"/>
        <v>1</v>
      </c>
    </row>
    <row r="149" spans="1:15" x14ac:dyDescent="0.25">
      <c r="A149" s="1"/>
      <c r="B149" t="s">
        <v>15</v>
      </c>
      <c r="C149" t="s">
        <v>16</v>
      </c>
      <c r="D149">
        <v>40363024</v>
      </c>
      <c r="E149" t="s">
        <v>17</v>
      </c>
      <c r="F149">
        <v>1020367</v>
      </c>
      <c r="G149" t="s">
        <v>43</v>
      </c>
      <c r="H149" t="s">
        <v>23</v>
      </c>
      <c r="I149" s="9">
        <v>44946</v>
      </c>
      <c r="J149" s="9">
        <v>44954</v>
      </c>
      <c r="K149" s="9">
        <v>44961.875</v>
      </c>
      <c r="L149" t="s">
        <v>39</v>
      </c>
      <c r="M149">
        <v>3406.42</v>
      </c>
      <c r="N149" t="s">
        <v>17</v>
      </c>
      <c r="O149" s="10">
        <f t="shared" si="2"/>
        <v>1</v>
      </c>
    </row>
    <row r="150" spans="1:15" x14ac:dyDescent="0.25">
      <c r="A150" s="1"/>
      <c r="B150" t="s">
        <v>15</v>
      </c>
      <c r="C150" t="s">
        <v>16</v>
      </c>
      <c r="D150">
        <v>40363024</v>
      </c>
      <c r="E150" t="s">
        <v>17</v>
      </c>
      <c r="F150">
        <v>1020367</v>
      </c>
      <c r="G150" t="s">
        <v>43</v>
      </c>
      <c r="H150" t="s">
        <v>23</v>
      </c>
      <c r="I150" s="9">
        <v>44947</v>
      </c>
      <c r="J150" s="9">
        <v>44954</v>
      </c>
      <c r="K150" s="9">
        <v>44961.875</v>
      </c>
      <c r="L150" t="s">
        <v>39</v>
      </c>
      <c r="M150">
        <v>20609.900000000001</v>
      </c>
      <c r="N150" t="s">
        <v>17</v>
      </c>
      <c r="O150" s="10">
        <f t="shared" si="2"/>
        <v>1</v>
      </c>
    </row>
    <row r="151" spans="1:15" x14ac:dyDescent="0.25">
      <c r="A151" s="1"/>
      <c r="B151" t="s">
        <v>79</v>
      </c>
      <c r="C151" t="s">
        <v>70</v>
      </c>
      <c r="D151">
        <v>40362974</v>
      </c>
      <c r="E151" t="s">
        <v>17</v>
      </c>
      <c r="F151">
        <v>1020828</v>
      </c>
      <c r="G151" t="s">
        <v>44</v>
      </c>
      <c r="H151" t="s">
        <v>109</v>
      </c>
      <c r="I151" s="9">
        <v>44950</v>
      </c>
      <c r="J151" s="9">
        <v>44954</v>
      </c>
      <c r="K151" s="9">
        <v>44997</v>
      </c>
      <c r="L151" t="s">
        <v>39</v>
      </c>
      <c r="M151">
        <v>9360.3245119999992</v>
      </c>
      <c r="N151" t="s">
        <v>17</v>
      </c>
      <c r="O151" s="10">
        <f t="shared" si="2"/>
        <v>1</v>
      </c>
    </row>
    <row r="152" spans="1:15" x14ac:dyDescent="0.25">
      <c r="A152" s="1"/>
      <c r="B152" t="s">
        <v>79</v>
      </c>
      <c r="C152" t="s">
        <v>70</v>
      </c>
      <c r="D152">
        <v>40362974</v>
      </c>
      <c r="E152" t="s">
        <v>17</v>
      </c>
      <c r="F152">
        <v>1020828</v>
      </c>
      <c r="G152" t="s">
        <v>44</v>
      </c>
      <c r="H152" t="s">
        <v>109</v>
      </c>
      <c r="I152" s="9">
        <v>44951</v>
      </c>
      <c r="J152" s="9">
        <v>44954</v>
      </c>
      <c r="K152" s="9">
        <v>44997</v>
      </c>
      <c r="L152" t="s">
        <v>39</v>
      </c>
      <c r="M152">
        <v>9879.2337599999992</v>
      </c>
      <c r="N152" t="s">
        <v>17</v>
      </c>
      <c r="O152" s="10">
        <f t="shared" si="2"/>
        <v>1</v>
      </c>
    </row>
    <row r="153" spans="1:15" x14ac:dyDescent="0.25">
      <c r="A153" s="1"/>
      <c r="B153" t="s">
        <v>79</v>
      </c>
      <c r="C153" t="s">
        <v>70</v>
      </c>
      <c r="D153">
        <v>40362973</v>
      </c>
      <c r="E153" t="s">
        <v>17</v>
      </c>
      <c r="F153">
        <v>1020828</v>
      </c>
      <c r="G153" t="s">
        <v>100</v>
      </c>
      <c r="H153" t="s">
        <v>110</v>
      </c>
      <c r="I153" s="9">
        <v>44940</v>
      </c>
      <c r="J153" s="9">
        <v>44946</v>
      </c>
      <c r="K153" s="9">
        <v>44985</v>
      </c>
      <c r="L153" t="s">
        <v>39</v>
      </c>
      <c r="M153">
        <v>9759.4854720000003</v>
      </c>
      <c r="N153" t="s">
        <v>17</v>
      </c>
      <c r="O153" s="10">
        <f t="shared" si="2"/>
        <v>1</v>
      </c>
    </row>
    <row r="154" spans="1:15" x14ac:dyDescent="0.25">
      <c r="A154" s="1"/>
      <c r="B154" t="s">
        <v>79</v>
      </c>
      <c r="C154" t="s">
        <v>70</v>
      </c>
      <c r="D154">
        <v>40362973</v>
      </c>
      <c r="E154" t="s">
        <v>17</v>
      </c>
      <c r="F154">
        <v>1020828</v>
      </c>
      <c r="G154" t="s">
        <v>100</v>
      </c>
      <c r="H154" t="s">
        <v>110</v>
      </c>
      <c r="I154" s="9">
        <v>44940</v>
      </c>
      <c r="J154" s="9">
        <v>44946</v>
      </c>
      <c r="K154" s="9">
        <v>44985</v>
      </c>
      <c r="L154" t="s">
        <v>39</v>
      </c>
      <c r="M154">
        <v>13192.26973</v>
      </c>
      <c r="N154" t="s">
        <v>17</v>
      </c>
      <c r="O154" s="10">
        <f t="shared" si="2"/>
        <v>1</v>
      </c>
    </row>
    <row r="155" spans="1:15" x14ac:dyDescent="0.25">
      <c r="A155" s="1"/>
      <c r="B155" t="s">
        <v>102</v>
      </c>
      <c r="C155" t="s">
        <v>16</v>
      </c>
      <c r="D155">
        <v>40362966</v>
      </c>
      <c r="E155" t="s">
        <v>17</v>
      </c>
      <c r="F155">
        <v>1023144</v>
      </c>
      <c r="G155" t="s">
        <v>111</v>
      </c>
      <c r="H155" t="s">
        <v>112</v>
      </c>
      <c r="I155" s="9">
        <v>44937</v>
      </c>
      <c r="J155" s="9">
        <v>44942</v>
      </c>
      <c r="K155" s="9">
        <v>44998.20208333333</v>
      </c>
      <c r="L155" t="s">
        <v>32</v>
      </c>
      <c r="M155">
        <v>24005.18</v>
      </c>
      <c r="N155" t="s">
        <v>17</v>
      </c>
      <c r="O155" s="10">
        <f t="shared" si="2"/>
        <v>1</v>
      </c>
    </row>
    <row r="156" spans="1:15" x14ac:dyDescent="0.25">
      <c r="A156" s="1"/>
      <c r="B156" t="s">
        <v>79</v>
      </c>
      <c r="C156" t="s">
        <v>70</v>
      </c>
      <c r="D156">
        <v>40362944</v>
      </c>
      <c r="E156" t="s">
        <v>17</v>
      </c>
      <c r="F156">
        <v>1012165</v>
      </c>
      <c r="G156" t="s">
        <v>44</v>
      </c>
      <c r="H156" t="s">
        <v>82</v>
      </c>
      <c r="I156" s="9">
        <v>44951</v>
      </c>
      <c r="J156" s="9">
        <v>44954</v>
      </c>
      <c r="K156" s="9">
        <v>44985.802083333336</v>
      </c>
      <c r="L156" t="s">
        <v>39</v>
      </c>
      <c r="M156">
        <v>19958.047999999999</v>
      </c>
      <c r="N156" t="s">
        <v>17</v>
      </c>
      <c r="O156" s="10">
        <f t="shared" si="2"/>
        <v>1</v>
      </c>
    </row>
    <row r="157" spans="1:15" ht="14.45" x14ac:dyDescent="0.25">
      <c r="A157" s="1"/>
      <c r="B157" t="s">
        <v>79</v>
      </c>
      <c r="C157" t="s">
        <v>70</v>
      </c>
      <c r="D157">
        <v>40362938</v>
      </c>
      <c r="E157" t="s">
        <v>17</v>
      </c>
      <c r="F157">
        <v>1030837</v>
      </c>
      <c r="G157" t="s">
        <v>57</v>
      </c>
      <c r="H157" t="s">
        <v>82</v>
      </c>
      <c r="I157" s="9">
        <v>44943</v>
      </c>
      <c r="J157" s="9">
        <v>44947</v>
      </c>
      <c r="K157" s="9">
        <v>44978.802083333336</v>
      </c>
      <c r="L157" t="s">
        <v>39</v>
      </c>
      <c r="M157">
        <v>18.139144080000001</v>
      </c>
      <c r="N157" t="s">
        <v>17</v>
      </c>
      <c r="O157" s="10">
        <f t="shared" si="2"/>
        <v>1</v>
      </c>
    </row>
    <row r="158" spans="1:15" ht="14.45" x14ac:dyDescent="0.25">
      <c r="A158" s="1"/>
      <c r="B158" t="s">
        <v>93</v>
      </c>
      <c r="C158" t="s">
        <v>70</v>
      </c>
      <c r="D158">
        <v>40362924</v>
      </c>
      <c r="E158" t="s">
        <v>17</v>
      </c>
      <c r="F158">
        <v>1023324</v>
      </c>
      <c r="G158" t="s">
        <v>43</v>
      </c>
      <c r="H158" t="s">
        <v>94</v>
      </c>
      <c r="I158" s="9">
        <v>44946</v>
      </c>
      <c r="J158" s="9">
        <v>44954</v>
      </c>
      <c r="K158" s="9">
        <v>44969.191666666666</v>
      </c>
      <c r="L158" t="s">
        <v>39</v>
      </c>
      <c r="M158">
        <v>23876.28</v>
      </c>
      <c r="N158" t="s">
        <v>17</v>
      </c>
      <c r="O158" s="10">
        <f t="shared" si="2"/>
        <v>1</v>
      </c>
    </row>
    <row r="159" spans="1:15" ht="14.45" x14ac:dyDescent="0.25">
      <c r="A159" s="1"/>
      <c r="B159" t="s">
        <v>93</v>
      </c>
      <c r="C159" t="s">
        <v>70</v>
      </c>
      <c r="D159">
        <v>40362916</v>
      </c>
      <c r="E159" t="s">
        <v>17</v>
      </c>
      <c r="F159">
        <v>1012534</v>
      </c>
      <c r="G159" t="s">
        <v>60</v>
      </c>
      <c r="H159" t="s">
        <v>94</v>
      </c>
      <c r="I159" s="9">
        <v>44943</v>
      </c>
      <c r="J159" s="9">
        <v>44952</v>
      </c>
      <c r="K159" s="9">
        <v>44967.191666666666</v>
      </c>
      <c r="L159" t="s">
        <v>21</v>
      </c>
      <c r="M159">
        <v>19985.97</v>
      </c>
      <c r="N159" t="s">
        <v>17</v>
      </c>
      <c r="O159" s="10">
        <f t="shared" si="2"/>
        <v>1</v>
      </c>
    </row>
    <row r="160" spans="1:15" ht="14.45" x14ac:dyDescent="0.25">
      <c r="A160" s="1"/>
      <c r="B160" t="s">
        <v>93</v>
      </c>
      <c r="C160" t="s">
        <v>70</v>
      </c>
      <c r="D160">
        <v>40362915</v>
      </c>
      <c r="E160" t="s">
        <v>17</v>
      </c>
      <c r="F160">
        <v>1012534</v>
      </c>
      <c r="G160" t="s">
        <v>55</v>
      </c>
      <c r="H160" t="s">
        <v>94</v>
      </c>
      <c r="I160" s="9">
        <v>44939</v>
      </c>
      <c r="J160" s="9">
        <v>44946</v>
      </c>
      <c r="K160" s="9">
        <v>44961.191666666666</v>
      </c>
      <c r="L160" t="s">
        <v>78</v>
      </c>
      <c r="M160">
        <v>19991.28</v>
      </c>
      <c r="N160" t="s">
        <v>17</v>
      </c>
      <c r="O160" s="10">
        <f t="shared" si="2"/>
        <v>1</v>
      </c>
    </row>
    <row r="161" spans="1:15" ht="14.45" x14ac:dyDescent="0.25">
      <c r="A161" s="1"/>
      <c r="B161" t="s">
        <v>93</v>
      </c>
      <c r="C161" t="s">
        <v>70</v>
      </c>
      <c r="D161">
        <v>40362914</v>
      </c>
      <c r="E161" t="s">
        <v>17</v>
      </c>
      <c r="F161">
        <v>1012534</v>
      </c>
      <c r="G161" t="s">
        <v>55</v>
      </c>
      <c r="H161" t="s">
        <v>94</v>
      </c>
      <c r="I161" s="9">
        <v>44939</v>
      </c>
      <c r="J161" s="9">
        <v>44946</v>
      </c>
      <c r="K161" s="9">
        <v>44961.191666666666</v>
      </c>
      <c r="L161" t="s">
        <v>39</v>
      </c>
      <c r="M161">
        <v>19985.099999999999</v>
      </c>
      <c r="N161" t="s">
        <v>17</v>
      </c>
      <c r="O161" s="10">
        <f t="shared" si="2"/>
        <v>1</v>
      </c>
    </row>
    <row r="162" spans="1:15" ht="14.45" x14ac:dyDescent="0.25">
      <c r="A162" s="1"/>
      <c r="B162" t="s">
        <v>93</v>
      </c>
      <c r="C162" t="s">
        <v>70</v>
      </c>
      <c r="D162">
        <v>40362913</v>
      </c>
      <c r="E162" t="s">
        <v>17</v>
      </c>
      <c r="F162">
        <v>1012534</v>
      </c>
      <c r="G162" t="s">
        <v>100</v>
      </c>
      <c r="H162" t="s">
        <v>94</v>
      </c>
      <c r="I162" s="9">
        <v>44937</v>
      </c>
      <c r="J162" s="9">
        <v>44946</v>
      </c>
      <c r="K162" s="9">
        <v>44961.191666666666</v>
      </c>
      <c r="L162" t="s">
        <v>39</v>
      </c>
      <c r="M162">
        <v>19995.61</v>
      </c>
      <c r="N162" t="s">
        <v>17</v>
      </c>
      <c r="O162" s="10">
        <f t="shared" si="2"/>
        <v>1</v>
      </c>
    </row>
    <row r="163" spans="1:15" x14ac:dyDescent="0.25">
      <c r="A163" s="1"/>
      <c r="B163" t="s">
        <v>15</v>
      </c>
      <c r="C163" t="s">
        <v>16</v>
      </c>
      <c r="D163">
        <v>40362903</v>
      </c>
      <c r="E163" t="s">
        <v>17</v>
      </c>
      <c r="F163">
        <v>1021976</v>
      </c>
      <c r="G163" t="s">
        <v>60</v>
      </c>
      <c r="H163" t="s">
        <v>35</v>
      </c>
      <c r="I163" s="9">
        <v>44945</v>
      </c>
      <c r="J163" s="9">
        <v>44952</v>
      </c>
      <c r="K163" s="9">
        <v>44973.606944444444</v>
      </c>
      <c r="L163" t="s">
        <v>20</v>
      </c>
      <c r="M163">
        <v>24003.119999999999</v>
      </c>
      <c r="N163" t="s">
        <v>17</v>
      </c>
      <c r="O163" s="10">
        <f t="shared" si="2"/>
        <v>1</v>
      </c>
    </row>
    <row r="164" spans="1:15" x14ac:dyDescent="0.25">
      <c r="A164" s="1"/>
      <c r="B164" t="s">
        <v>15</v>
      </c>
      <c r="C164" t="s">
        <v>16</v>
      </c>
      <c r="D164">
        <v>40362902</v>
      </c>
      <c r="E164" t="s">
        <v>17</v>
      </c>
      <c r="F164">
        <v>1030545</v>
      </c>
      <c r="G164" t="s">
        <v>52</v>
      </c>
      <c r="H164" t="s">
        <v>35</v>
      </c>
      <c r="I164" s="9">
        <v>44938</v>
      </c>
      <c r="J164" s="9">
        <v>44945</v>
      </c>
      <c r="K164" s="9">
        <v>44966.606944444444</v>
      </c>
      <c r="L164" t="s">
        <v>20</v>
      </c>
      <c r="M164">
        <v>24000</v>
      </c>
      <c r="N164" t="s">
        <v>17</v>
      </c>
      <c r="O164" s="10">
        <f t="shared" si="2"/>
        <v>1</v>
      </c>
    </row>
    <row r="165" spans="1:15" x14ac:dyDescent="0.25">
      <c r="A165" s="1"/>
      <c r="B165" t="s">
        <v>15</v>
      </c>
      <c r="C165" t="s">
        <v>16</v>
      </c>
      <c r="D165">
        <v>40362900</v>
      </c>
      <c r="E165" t="s">
        <v>17</v>
      </c>
      <c r="F165">
        <v>1020017</v>
      </c>
      <c r="G165" t="s">
        <v>60</v>
      </c>
      <c r="H165" t="s">
        <v>35</v>
      </c>
      <c r="I165" s="9">
        <v>44945</v>
      </c>
      <c r="J165" s="9">
        <v>44952</v>
      </c>
      <c r="K165" s="9">
        <v>44973.606944444444</v>
      </c>
      <c r="L165" t="s">
        <v>20</v>
      </c>
      <c r="M165">
        <v>21982.27</v>
      </c>
      <c r="N165" t="s">
        <v>17</v>
      </c>
      <c r="O165" s="10">
        <f t="shared" si="2"/>
        <v>1</v>
      </c>
    </row>
    <row r="166" spans="1:15" x14ac:dyDescent="0.25">
      <c r="A166" s="1"/>
      <c r="B166" t="s">
        <v>15</v>
      </c>
      <c r="C166" t="s">
        <v>16</v>
      </c>
      <c r="D166">
        <v>40362900</v>
      </c>
      <c r="E166" t="s">
        <v>17</v>
      </c>
      <c r="F166">
        <v>1020017</v>
      </c>
      <c r="G166" t="s">
        <v>60</v>
      </c>
      <c r="H166" t="s">
        <v>35</v>
      </c>
      <c r="I166" s="9">
        <v>44945</v>
      </c>
      <c r="J166" s="9">
        <v>44952</v>
      </c>
      <c r="K166" s="9">
        <v>44973.606944444444</v>
      </c>
      <c r="L166" t="s">
        <v>20</v>
      </c>
      <c r="M166">
        <v>2017.94</v>
      </c>
      <c r="N166" t="s">
        <v>17</v>
      </c>
      <c r="O166" s="10">
        <f t="shared" si="2"/>
        <v>1</v>
      </c>
    </row>
    <row r="167" spans="1:15" x14ac:dyDescent="0.25">
      <c r="A167" s="1"/>
      <c r="B167" t="s">
        <v>79</v>
      </c>
      <c r="C167" t="s">
        <v>70</v>
      </c>
      <c r="D167">
        <v>40362621</v>
      </c>
      <c r="E167" t="s">
        <v>17</v>
      </c>
      <c r="F167">
        <v>1030379</v>
      </c>
      <c r="G167" t="s">
        <v>44</v>
      </c>
      <c r="H167" t="s">
        <v>82</v>
      </c>
      <c r="I167" s="9">
        <v>44951</v>
      </c>
      <c r="J167" s="9">
        <v>44954</v>
      </c>
      <c r="K167" s="9">
        <v>44985.802083333336</v>
      </c>
      <c r="L167" t="s">
        <v>39</v>
      </c>
      <c r="M167">
        <v>24004.088640000002</v>
      </c>
      <c r="N167" t="s">
        <v>17</v>
      </c>
      <c r="O167" s="10">
        <f t="shared" si="2"/>
        <v>1</v>
      </c>
    </row>
    <row r="168" spans="1:15" x14ac:dyDescent="0.25">
      <c r="A168" s="1"/>
      <c r="B168" t="s">
        <v>79</v>
      </c>
      <c r="C168" t="s">
        <v>70</v>
      </c>
      <c r="D168">
        <v>40362620</v>
      </c>
      <c r="E168" t="s">
        <v>17</v>
      </c>
      <c r="F168">
        <v>1030379</v>
      </c>
      <c r="G168" t="s">
        <v>44</v>
      </c>
      <c r="H168" t="s">
        <v>82</v>
      </c>
      <c r="I168" s="9">
        <v>44950</v>
      </c>
      <c r="J168" s="9">
        <v>44954</v>
      </c>
      <c r="K168" s="9">
        <v>44985.802083333336</v>
      </c>
      <c r="L168" t="s">
        <v>39</v>
      </c>
      <c r="M168">
        <v>24004.088640000002</v>
      </c>
      <c r="N168" t="s">
        <v>17</v>
      </c>
      <c r="O168" s="10">
        <f t="shared" si="2"/>
        <v>1</v>
      </c>
    </row>
    <row r="169" spans="1:15" x14ac:dyDescent="0.25">
      <c r="A169" s="1"/>
      <c r="B169" t="s">
        <v>79</v>
      </c>
      <c r="C169" t="s">
        <v>70</v>
      </c>
      <c r="D169">
        <v>40362619</v>
      </c>
      <c r="E169" t="s">
        <v>17</v>
      </c>
      <c r="F169">
        <v>1030379</v>
      </c>
      <c r="G169" t="s">
        <v>44</v>
      </c>
      <c r="H169" t="s">
        <v>82</v>
      </c>
      <c r="I169" s="9">
        <v>44950</v>
      </c>
      <c r="J169" s="9">
        <v>44954</v>
      </c>
      <c r="K169" s="9">
        <v>44985.802083333336</v>
      </c>
      <c r="L169" t="s">
        <v>39</v>
      </c>
      <c r="M169">
        <v>24004.088640000002</v>
      </c>
      <c r="N169" t="s">
        <v>17</v>
      </c>
      <c r="O169" s="10">
        <f t="shared" si="2"/>
        <v>1</v>
      </c>
    </row>
    <row r="170" spans="1:15" x14ac:dyDescent="0.25">
      <c r="A170" s="1"/>
      <c r="B170" t="s">
        <v>79</v>
      </c>
      <c r="C170" t="s">
        <v>16</v>
      </c>
      <c r="D170">
        <v>40362618</v>
      </c>
      <c r="E170" t="s">
        <v>17</v>
      </c>
      <c r="F170">
        <v>1030379</v>
      </c>
      <c r="G170" t="s">
        <v>44</v>
      </c>
      <c r="H170" t="s">
        <v>92</v>
      </c>
      <c r="I170" s="9">
        <v>44949</v>
      </c>
      <c r="J170" s="9">
        <v>44954</v>
      </c>
      <c r="K170" s="9">
        <v>44978.095138888886</v>
      </c>
      <c r="L170" t="s">
        <v>39</v>
      </c>
      <c r="M170">
        <v>23995.016800000001</v>
      </c>
      <c r="N170" t="s">
        <v>17</v>
      </c>
      <c r="O170" s="10">
        <f t="shared" si="2"/>
        <v>1</v>
      </c>
    </row>
    <row r="171" spans="1:15" x14ac:dyDescent="0.25">
      <c r="A171" s="1"/>
      <c r="B171" t="s">
        <v>79</v>
      </c>
      <c r="C171" t="s">
        <v>70</v>
      </c>
      <c r="D171">
        <v>40362617</v>
      </c>
      <c r="E171" t="s">
        <v>17</v>
      </c>
      <c r="F171">
        <v>1030379</v>
      </c>
      <c r="G171" t="s">
        <v>44</v>
      </c>
      <c r="H171" t="s">
        <v>82</v>
      </c>
      <c r="I171" s="9">
        <v>44947</v>
      </c>
      <c r="J171" s="9">
        <v>44954</v>
      </c>
      <c r="K171" s="9">
        <v>44985.802083333336</v>
      </c>
      <c r="L171" t="s">
        <v>39</v>
      </c>
      <c r="M171">
        <v>23985.944960000001</v>
      </c>
      <c r="N171" t="s">
        <v>17</v>
      </c>
      <c r="O171" s="10">
        <f t="shared" si="2"/>
        <v>1</v>
      </c>
    </row>
    <row r="172" spans="1:15" x14ac:dyDescent="0.25">
      <c r="A172" s="1"/>
      <c r="B172" t="s">
        <v>79</v>
      </c>
      <c r="C172" t="s">
        <v>70</v>
      </c>
      <c r="D172">
        <v>40362616</v>
      </c>
      <c r="E172" t="s">
        <v>17</v>
      </c>
      <c r="F172">
        <v>1030379</v>
      </c>
      <c r="G172" t="s">
        <v>44</v>
      </c>
      <c r="H172" t="s">
        <v>82</v>
      </c>
      <c r="I172" s="9">
        <v>44947</v>
      </c>
      <c r="J172" s="9">
        <v>44954</v>
      </c>
      <c r="K172" s="9">
        <v>44985.802083333336</v>
      </c>
      <c r="L172" t="s">
        <v>39</v>
      </c>
      <c r="M172">
        <v>24004.088640000002</v>
      </c>
      <c r="N172" t="s">
        <v>17</v>
      </c>
      <c r="O172" s="10">
        <f t="shared" si="2"/>
        <v>1</v>
      </c>
    </row>
    <row r="173" spans="1:15" x14ac:dyDescent="0.25">
      <c r="A173" s="1"/>
      <c r="B173" t="s">
        <v>79</v>
      </c>
      <c r="C173" t="s">
        <v>70</v>
      </c>
      <c r="D173">
        <v>40362615</v>
      </c>
      <c r="E173" t="s">
        <v>17</v>
      </c>
      <c r="F173">
        <v>1030379</v>
      </c>
      <c r="G173" t="s">
        <v>44</v>
      </c>
      <c r="H173" t="s">
        <v>82</v>
      </c>
      <c r="I173" s="9">
        <v>44946</v>
      </c>
      <c r="J173" s="9">
        <v>44954</v>
      </c>
      <c r="K173" s="9">
        <v>44985.802083333336</v>
      </c>
      <c r="L173" t="s">
        <v>39</v>
      </c>
      <c r="M173">
        <v>23985.944960000001</v>
      </c>
      <c r="N173" t="s">
        <v>17</v>
      </c>
      <c r="O173" s="10">
        <f t="shared" si="2"/>
        <v>1</v>
      </c>
    </row>
    <row r="174" spans="1:15" x14ac:dyDescent="0.25">
      <c r="A174" s="1"/>
      <c r="B174" t="s">
        <v>79</v>
      </c>
      <c r="C174" t="s">
        <v>70</v>
      </c>
      <c r="D174">
        <v>40362614</v>
      </c>
      <c r="E174" t="s">
        <v>17</v>
      </c>
      <c r="F174">
        <v>1030379</v>
      </c>
      <c r="G174" t="s">
        <v>44</v>
      </c>
      <c r="H174" t="s">
        <v>82</v>
      </c>
      <c r="I174" s="9">
        <v>44945</v>
      </c>
      <c r="J174" s="9">
        <v>44954</v>
      </c>
      <c r="K174" s="9">
        <v>44985.802083333336</v>
      </c>
      <c r="L174" t="s">
        <v>39</v>
      </c>
      <c r="M174">
        <v>24004.088640000002</v>
      </c>
      <c r="N174" t="s">
        <v>17</v>
      </c>
      <c r="O174" s="10">
        <f t="shared" si="2"/>
        <v>1</v>
      </c>
    </row>
    <row r="175" spans="1:15" x14ac:dyDescent="0.25">
      <c r="A175" s="1"/>
      <c r="B175" t="s">
        <v>79</v>
      </c>
      <c r="C175" t="s">
        <v>70</v>
      </c>
      <c r="D175">
        <v>40362613</v>
      </c>
      <c r="E175" t="s">
        <v>17</v>
      </c>
      <c r="F175">
        <v>1030379</v>
      </c>
      <c r="G175" t="s">
        <v>44</v>
      </c>
      <c r="H175" t="s">
        <v>82</v>
      </c>
      <c r="I175" s="9">
        <v>44946</v>
      </c>
      <c r="J175" s="9">
        <v>44954</v>
      </c>
      <c r="K175" s="9">
        <v>44985.802083333336</v>
      </c>
      <c r="L175" t="s">
        <v>39</v>
      </c>
      <c r="M175">
        <v>24004.088640000002</v>
      </c>
      <c r="N175" t="s">
        <v>17</v>
      </c>
      <c r="O175" s="10">
        <f t="shared" si="2"/>
        <v>1</v>
      </c>
    </row>
    <row r="176" spans="1:15" x14ac:dyDescent="0.25">
      <c r="A176" s="1"/>
      <c r="B176" t="s">
        <v>79</v>
      </c>
      <c r="C176" t="s">
        <v>70</v>
      </c>
      <c r="D176">
        <v>40362612</v>
      </c>
      <c r="E176" t="s">
        <v>17</v>
      </c>
      <c r="F176">
        <v>1030379</v>
      </c>
      <c r="G176" t="s">
        <v>44</v>
      </c>
      <c r="H176" t="s">
        <v>82</v>
      </c>
      <c r="I176" s="9">
        <v>44945</v>
      </c>
      <c r="J176" s="9">
        <v>44954</v>
      </c>
      <c r="K176" s="9">
        <v>44985.802083333336</v>
      </c>
      <c r="L176" t="s">
        <v>39</v>
      </c>
      <c r="M176">
        <v>23985.944960000001</v>
      </c>
      <c r="N176" t="s">
        <v>17</v>
      </c>
      <c r="O176" s="10">
        <f t="shared" si="2"/>
        <v>1</v>
      </c>
    </row>
    <row r="177" spans="1:15" ht="14.45" x14ac:dyDescent="0.25">
      <c r="A177" s="1"/>
      <c r="B177" t="s">
        <v>79</v>
      </c>
      <c r="C177" t="s">
        <v>70</v>
      </c>
      <c r="D177">
        <v>40362611</v>
      </c>
      <c r="E177" t="s">
        <v>17</v>
      </c>
      <c r="F177">
        <v>1030379</v>
      </c>
      <c r="G177" t="s">
        <v>57</v>
      </c>
      <c r="H177" t="s">
        <v>83</v>
      </c>
      <c r="I177" s="9">
        <v>44938</v>
      </c>
      <c r="J177" s="9">
        <v>44947</v>
      </c>
      <c r="K177" s="9">
        <v>44978.469444444447</v>
      </c>
      <c r="L177" t="s">
        <v>39</v>
      </c>
      <c r="M177">
        <v>24004.088640000002</v>
      </c>
      <c r="N177" t="s">
        <v>17</v>
      </c>
      <c r="O177" s="10">
        <f t="shared" si="2"/>
        <v>1</v>
      </c>
    </row>
    <row r="178" spans="1:15" ht="14.45" x14ac:dyDescent="0.25">
      <c r="A178" s="1"/>
      <c r="B178" t="s">
        <v>79</v>
      </c>
      <c r="C178" t="s">
        <v>70</v>
      </c>
      <c r="D178">
        <v>40362610</v>
      </c>
      <c r="E178" t="s">
        <v>17</v>
      </c>
      <c r="F178">
        <v>1030379</v>
      </c>
      <c r="G178" t="s">
        <v>57</v>
      </c>
      <c r="H178" t="s">
        <v>113</v>
      </c>
      <c r="I178" s="9">
        <v>44938</v>
      </c>
      <c r="J178" s="9">
        <v>44947</v>
      </c>
      <c r="K178" s="9">
        <v>44967.636805555558</v>
      </c>
      <c r="L178" t="s">
        <v>39</v>
      </c>
      <c r="M178">
        <v>24004.088640000002</v>
      </c>
      <c r="N178" t="s">
        <v>17</v>
      </c>
      <c r="O178" s="10">
        <f t="shared" si="2"/>
        <v>1</v>
      </c>
    </row>
    <row r="179" spans="1:15" ht="14.45" x14ac:dyDescent="0.25">
      <c r="A179" s="1"/>
      <c r="B179" t="s">
        <v>79</v>
      </c>
      <c r="C179" t="s">
        <v>70</v>
      </c>
      <c r="D179">
        <v>40362609</v>
      </c>
      <c r="E179" t="s">
        <v>17</v>
      </c>
      <c r="F179">
        <v>1030379</v>
      </c>
      <c r="G179" t="s">
        <v>54</v>
      </c>
      <c r="H179" t="s">
        <v>113</v>
      </c>
      <c r="I179" s="9">
        <v>44942</v>
      </c>
      <c r="J179" s="9">
        <v>44946</v>
      </c>
      <c r="K179" s="9">
        <v>44966.636805555558</v>
      </c>
      <c r="L179" t="s">
        <v>21</v>
      </c>
      <c r="M179">
        <v>24022.232319999999</v>
      </c>
      <c r="N179" t="s">
        <v>17</v>
      </c>
      <c r="O179" s="10">
        <f t="shared" si="2"/>
        <v>1</v>
      </c>
    </row>
    <row r="180" spans="1:15" x14ac:dyDescent="0.25">
      <c r="A180" s="1"/>
      <c r="B180" t="s">
        <v>79</v>
      </c>
      <c r="C180" t="s">
        <v>70</v>
      </c>
      <c r="D180">
        <v>40362608</v>
      </c>
      <c r="E180" t="s">
        <v>17</v>
      </c>
      <c r="F180">
        <v>1030379</v>
      </c>
      <c r="G180" t="s">
        <v>44</v>
      </c>
      <c r="H180" t="s">
        <v>82</v>
      </c>
      <c r="I180" s="9">
        <v>44944</v>
      </c>
      <c r="J180" s="9">
        <v>44954</v>
      </c>
      <c r="K180" s="9">
        <v>44985.802083333336</v>
      </c>
      <c r="L180" t="s">
        <v>39</v>
      </c>
      <c r="M180">
        <v>24004.088640000002</v>
      </c>
      <c r="N180" t="s">
        <v>17</v>
      </c>
      <c r="O180" s="10">
        <f t="shared" si="2"/>
        <v>1</v>
      </c>
    </row>
    <row r="181" spans="1:15" ht="14.45" x14ac:dyDescent="0.25">
      <c r="A181" s="1"/>
      <c r="B181" t="s">
        <v>79</v>
      </c>
      <c r="C181" t="s">
        <v>70</v>
      </c>
      <c r="D181">
        <v>40362607</v>
      </c>
      <c r="E181" t="s">
        <v>17</v>
      </c>
      <c r="F181">
        <v>1030379</v>
      </c>
      <c r="G181" t="s">
        <v>49</v>
      </c>
      <c r="H181" t="s">
        <v>82</v>
      </c>
      <c r="I181" s="9">
        <v>44937</v>
      </c>
      <c r="J181" s="9">
        <v>44941</v>
      </c>
      <c r="K181" s="9">
        <v>44972.802083333336</v>
      </c>
      <c r="L181" t="s">
        <v>39</v>
      </c>
      <c r="M181">
        <v>24004.088640000002</v>
      </c>
      <c r="N181" t="s">
        <v>17</v>
      </c>
      <c r="O181" s="10">
        <f t="shared" si="2"/>
        <v>1</v>
      </c>
    </row>
    <row r="182" spans="1:15" ht="14.45" x14ac:dyDescent="0.25">
      <c r="A182" s="1"/>
      <c r="B182" t="s">
        <v>79</v>
      </c>
      <c r="C182" t="s">
        <v>70</v>
      </c>
      <c r="D182">
        <v>40362606</v>
      </c>
      <c r="E182" t="s">
        <v>17</v>
      </c>
      <c r="F182">
        <v>1030379</v>
      </c>
      <c r="G182" t="s">
        <v>49</v>
      </c>
      <c r="H182" t="s">
        <v>82</v>
      </c>
      <c r="I182" s="9">
        <v>44935</v>
      </c>
      <c r="J182" s="9">
        <v>44941</v>
      </c>
      <c r="K182" s="9">
        <v>44972.802083333336</v>
      </c>
      <c r="L182" t="s">
        <v>39</v>
      </c>
      <c r="M182">
        <v>24004.088640000002</v>
      </c>
      <c r="N182" t="s">
        <v>17</v>
      </c>
      <c r="O182" s="10">
        <f t="shared" si="2"/>
        <v>1</v>
      </c>
    </row>
    <row r="183" spans="1:15" ht="14.45" x14ac:dyDescent="0.25">
      <c r="A183" s="1"/>
      <c r="B183" t="s">
        <v>79</v>
      </c>
      <c r="C183" t="s">
        <v>70</v>
      </c>
      <c r="D183">
        <v>40362605</v>
      </c>
      <c r="E183" t="s">
        <v>17</v>
      </c>
      <c r="F183">
        <v>1030379</v>
      </c>
      <c r="G183" t="s">
        <v>49</v>
      </c>
      <c r="H183" t="s">
        <v>82</v>
      </c>
      <c r="I183" s="9">
        <v>44935</v>
      </c>
      <c r="J183" s="9">
        <v>44941</v>
      </c>
      <c r="K183" s="9">
        <v>44972.802083333336</v>
      </c>
      <c r="L183" t="s">
        <v>39</v>
      </c>
      <c r="M183">
        <v>24004.088640000002</v>
      </c>
      <c r="N183" t="s">
        <v>17</v>
      </c>
      <c r="O183" s="10">
        <f t="shared" si="2"/>
        <v>1</v>
      </c>
    </row>
    <row r="184" spans="1:15" ht="14.45" x14ac:dyDescent="0.25">
      <c r="A184" s="1"/>
      <c r="B184" t="s">
        <v>79</v>
      </c>
      <c r="C184" t="s">
        <v>70</v>
      </c>
      <c r="D184">
        <v>40362595</v>
      </c>
      <c r="E184" t="s">
        <v>17</v>
      </c>
      <c r="F184">
        <v>1021539</v>
      </c>
      <c r="G184" t="s">
        <v>54</v>
      </c>
      <c r="H184" t="s">
        <v>113</v>
      </c>
      <c r="I184" s="9">
        <v>44942</v>
      </c>
      <c r="J184" s="9">
        <v>44946</v>
      </c>
      <c r="K184" s="9">
        <v>44966.636805555558</v>
      </c>
      <c r="L184" t="s">
        <v>21</v>
      </c>
      <c r="M184">
        <v>8515.1329310000001</v>
      </c>
      <c r="N184" t="s">
        <v>17</v>
      </c>
      <c r="O184" s="10">
        <f t="shared" si="2"/>
        <v>1</v>
      </c>
    </row>
    <row r="185" spans="1:15" x14ac:dyDescent="0.25">
      <c r="A185" s="1"/>
      <c r="B185" t="s">
        <v>79</v>
      </c>
      <c r="C185" t="s">
        <v>70</v>
      </c>
      <c r="D185">
        <v>40362592</v>
      </c>
      <c r="E185" t="s">
        <v>17</v>
      </c>
      <c r="F185">
        <v>1012111</v>
      </c>
      <c r="G185" t="s">
        <v>44</v>
      </c>
      <c r="H185" t="s">
        <v>83</v>
      </c>
      <c r="I185" s="9">
        <v>44950</v>
      </c>
      <c r="J185" s="9">
        <v>44954</v>
      </c>
      <c r="K185" s="9">
        <v>44985.469444444447</v>
      </c>
      <c r="L185" t="s">
        <v>39</v>
      </c>
      <c r="M185">
        <v>19958.047999999999</v>
      </c>
      <c r="N185" t="s">
        <v>17</v>
      </c>
      <c r="O185" s="10">
        <f t="shared" si="2"/>
        <v>1</v>
      </c>
    </row>
    <row r="186" spans="1:15" ht="14.45" x14ac:dyDescent="0.25">
      <c r="A186" s="1"/>
      <c r="B186" t="s">
        <v>79</v>
      </c>
      <c r="C186" t="s">
        <v>70</v>
      </c>
      <c r="D186">
        <v>40362585</v>
      </c>
      <c r="E186" t="s">
        <v>17</v>
      </c>
      <c r="F186">
        <v>1012521</v>
      </c>
      <c r="G186" t="s">
        <v>57</v>
      </c>
      <c r="H186" t="s">
        <v>83</v>
      </c>
      <c r="I186" s="9">
        <v>44938</v>
      </c>
      <c r="J186" s="9">
        <v>44947</v>
      </c>
      <c r="K186" s="9">
        <v>44978.469444444447</v>
      </c>
      <c r="L186" t="s">
        <v>39</v>
      </c>
      <c r="M186">
        <v>18143.68</v>
      </c>
      <c r="N186" t="s">
        <v>17</v>
      </c>
      <c r="O186" s="10">
        <f t="shared" si="2"/>
        <v>1</v>
      </c>
    </row>
    <row r="187" spans="1:15" x14ac:dyDescent="0.25">
      <c r="A187" s="1"/>
      <c r="B187" t="s">
        <v>79</v>
      </c>
      <c r="C187" t="s">
        <v>70</v>
      </c>
      <c r="D187">
        <v>40362574</v>
      </c>
      <c r="E187" t="s">
        <v>17</v>
      </c>
      <c r="F187">
        <v>1012109</v>
      </c>
      <c r="G187" t="s">
        <v>44</v>
      </c>
      <c r="H187" t="s">
        <v>80</v>
      </c>
      <c r="I187" s="9">
        <v>44945</v>
      </c>
      <c r="J187" s="9">
        <v>44954</v>
      </c>
      <c r="K187" s="9">
        <v>44984.759027777778</v>
      </c>
      <c r="L187" t="s">
        <v>39</v>
      </c>
      <c r="M187">
        <v>19958.047999999999</v>
      </c>
      <c r="N187" t="s">
        <v>17</v>
      </c>
      <c r="O187" s="10">
        <f t="shared" si="2"/>
        <v>1</v>
      </c>
    </row>
    <row r="188" spans="1:15" x14ac:dyDescent="0.25">
      <c r="A188" s="1"/>
      <c r="B188" t="s">
        <v>79</v>
      </c>
      <c r="C188" t="s">
        <v>70</v>
      </c>
      <c r="D188">
        <v>40362571</v>
      </c>
      <c r="E188" t="s">
        <v>17</v>
      </c>
      <c r="F188">
        <v>1012109</v>
      </c>
      <c r="G188" t="s">
        <v>37</v>
      </c>
      <c r="H188" t="s">
        <v>97</v>
      </c>
      <c r="I188" s="9">
        <v>44951</v>
      </c>
      <c r="J188" s="9">
        <v>44954</v>
      </c>
      <c r="K188" s="9">
        <v>44986.661805555559</v>
      </c>
      <c r="L188" t="s">
        <v>21</v>
      </c>
      <c r="M188">
        <v>19958.047999999999</v>
      </c>
      <c r="N188" t="s">
        <v>17</v>
      </c>
      <c r="O188" s="10">
        <f t="shared" si="2"/>
        <v>1</v>
      </c>
    </row>
    <row r="189" spans="1:15" x14ac:dyDescent="0.25">
      <c r="A189" s="1"/>
      <c r="B189" t="s">
        <v>79</v>
      </c>
      <c r="C189" t="s">
        <v>70</v>
      </c>
      <c r="D189">
        <v>40362570</v>
      </c>
      <c r="E189" t="s">
        <v>17</v>
      </c>
      <c r="F189">
        <v>1012109</v>
      </c>
      <c r="G189" t="s">
        <v>37</v>
      </c>
      <c r="H189" t="s">
        <v>97</v>
      </c>
      <c r="I189" s="9">
        <v>44950</v>
      </c>
      <c r="J189" s="9">
        <v>44954</v>
      </c>
      <c r="K189" s="9">
        <v>44986.661805555559</v>
      </c>
      <c r="L189" t="s">
        <v>21</v>
      </c>
      <c r="M189">
        <v>19958.047999999999</v>
      </c>
      <c r="N189" t="s">
        <v>17</v>
      </c>
      <c r="O189" s="10">
        <f t="shared" si="2"/>
        <v>1</v>
      </c>
    </row>
    <row r="190" spans="1:15" ht="14.45" x14ac:dyDescent="0.25">
      <c r="A190" s="1"/>
      <c r="B190" t="s">
        <v>79</v>
      </c>
      <c r="C190" t="s">
        <v>70</v>
      </c>
      <c r="D190">
        <v>40362569</v>
      </c>
      <c r="E190" t="s">
        <v>17</v>
      </c>
      <c r="F190">
        <v>1012109</v>
      </c>
      <c r="G190" t="s">
        <v>56</v>
      </c>
      <c r="H190" t="s">
        <v>97</v>
      </c>
      <c r="I190" s="9">
        <v>44943</v>
      </c>
      <c r="J190" s="9">
        <v>44947</v>
      </c>
      <c r="K190" s="9">
        <v>44979.661805555559</v>
      </c>
      <c r="L190" t="s">
        <v>32</v>
      </c>
      <c r="M190">
        <v>19958.047999999999</v>
      </c>
      <c r="N190" t="s">
        <v>17</v>
      </c>
      <c r="O190" s="10">
        <f t="shared" si="2"/>
        <v>1</v>
      </c>
    </row>
    <row r="191" spans="1:15" x14ac:dyDescent="0.25">
      <c r="A191" s="1"/>
      <c r="B191" t="s">
        <v>79</v>
      </c>
      <c r="C191" t="s">
        <v>70</v>
      </c>
      <c r="D191">
        <v>40362565</v>
      </c>
      <c r="E191" t="s">
        <v>17</v>
      </c>
      <c r="F191">
        <v>1012107</v>
      </c>
      <c r="G191" t="s">
        <v>44</v>
      </c>
      <c r="H191" t="s">
        <v>82</v>
      </c>
      <c r="I191" s="9">
        <v>44949</v>
      </c>
      <c r="J191" s="9">
        <v>44954</v>
      </c>
      <c r="K191" s="9">
        <v>44985.802083333336</v>
      </c>
      <c r="L191" t="s">
        <v>39</v>
      </c>
      <c r="M191">
        <v>9979.0239999999994</v>
      </c>
      <c r="N191" t="s">
        <v>17</v>
      </c>
      <c r="O191" s="10">
        <f t="shared" si="2"/>
        <v>1</v>
      </c>
    </row>
    <row r="192" spans="1:15" x14ac:dyDescent="0.25">
      <c r="A192" s="1"/>
      <c r="B192" t="s">
        <v>79</v>
      </c>
      <c r="C192" t="s">
        <v>70</v>
      </c>
      <c r="D192">
        <v>40362565</v>
      </c>
      <c r="E192" t="s">
        <v>17</v>
      </c>
      <c r="F192">
        <v>1012108</v>
      </c>
      <c r="G192" t="s">
        <v>44</v>
      </c>
      <c r="H192" t="s">
        <v>82</v>
      </c>
      <c r="I192" s="9">
        <v>44949</v>
      </c>
      <c r="J192" s="9">
        <v>44954</v>
      </c>
      <c r="K192" s="9">
        <v>44985.802083333336</v>
      </c>
      <c r="L192" t="s">
        <v>39</v>
      </c>
      <c r="M192">
        <v>9979.0239999999994</v>
      </c>
      <c r="N192" t="s">
        <v>17</v>
      </c>
      <c r="O192" s="10">
        <f t="shared" si="2"/>
        <v>1</v>
      </c>
    </row>
    <row r="193" spans="1:15" x14ac:dyDescent="0.25">
      <c r="A193" s="1"/>
      <c r="B193" t="s">
        <v>79</v>
      </c>
      <c r="C193" t="s">
        <v>70</v>
      </c>
      <c r="D193">
        <v>40362563</v>
      </c>
      <c r="E193" t="s">
        <v>17</v>
      </c>
      <c r="F193">
        <v>1012111</v>
      </c>
      <c r="G193" t="s">
        <v>44</v>
      </c>
      <c r="H193" t="s">
        <v>83</v>
      </c>
      <c r="I193" s="9">
        <v>44944</v>
      </c>
      <c r="J193" s="9">
        <v>44954</v>
      </c>
      <c r="K193" s="9">
        <v>44985.469444444447</v>
      </c>
      <c r="L193" t="s">
        <v>39</v>
      </c>
      <c r="M193">
        <v>9979.0239999999994</v>
      </c>
      <c r="N193" t="s">
        <v>17</v>
      </c>
      <c r="O193" s="10">
        <f t="shared" si="2"/>
        <v>1</v>
      </c>
    </row>
    <row r="194" spans="1:15" x14ac:dyDescent="0.25">
      <c r="A194" s="1"/>
      <c r="B194" t="s">
        <v>79</v>
      </c>
      <c r="C194" t="s">
        <v>70</v>
      </c>
      <c r="D194">
        <v>40362563</v>
      </c>
      <c r="E194" t="s">
        <v>17</v>
      </c>
      <c r="F194">
        <v>1012108</v>
      </c>
      <c r="G194" t="s">
        <v>44</v>
      </c>
      <c r="H194" t="s">
        <v>83</v>
      </c>
      <c r="I194" s="9">
        <v>44944</v>
      </c>
      <c r="J194" s="9">
        <v>44954</v>
      </c>
      <c r="K194" s="9">
        <v>44985.469444444447</v>
      </c>
      <c r="L194" t="s">
        <v>39</v>
      </c>
      <c r="M194">
        <v>9979.0239999999994</v>
      </c>
      <c r="N194" t="s">
        <v>17</v>
      </c>
      <c r="O194" s="10">
        <f t="shared" si="2"/>
        <v>1</v>
      </c>
    </row>
    <row r="195" spans="1:15" x14ac:dyDescent="0.25">
      <c r="A195" s="1"/>
      <c r="B195" t="s">
        <v>79</v>
      </c>
      <c r="C195" t="s">
        <v>70</v>
      </c>
      <c r="D195">
        <v>40362562</v>
      </c>
      <c r="E195" t="s">
        <v>17</v>
      </c>
      <c r="F195">
        <v>1012108</v>
      </c>
      <c r="G195" t="s">
        <v>44</v>
      </c>
      <c r="H195" t="s">
        <v>80</v>
      </c>
      <c r="I195" s="9">
        <v>44944</v>
      </c>
      <c r="J195" s="9">
        <v>44954</v>
      </c>
      <c r="K195" s="9">
        <v>44984.759027777778</v>
      </c>
      <c r="L195" t="s">
        <v>39</v>
      </c>
      <c r="M195">
        <v>18143.68</v>
      </c>
      <c r="N195" t="s">
        <v>17</v>
      </c>
      <c r="O195" s="10">
        <f t="shared" ref="O195:O258" si="3">MONTH(J195)</f>
        <v>1</v>
      </c>
    </row>
    <row r="196" spans="1:15" x14ac:dyDescent="0.25">
      <c r="A196" s="1"/>
      <c r="B196" t="s">
        <v>79</v>
      </c>
      <c r="C196" t="s">
        <v>70</v>
      </c>
      <c r="D196">
        <v>40362561</v>
      </c>
      <c r="E196" t="s">
        <v>17</v>
      </c>
      <c r="F196">
        <v>1012108</v>
      </c>
      <c r="G196" t="s">
        <v>54</v>
      </c>
      <c r="H196" t="s">
        <v>114</v>
      </c>
      <c r="I196" s="9">
        <v>44939</v>
      </c>
      <c r="J196" s="9">
        <v>44946</v>
      </c>
      <c r="K196" s="9">
        <v>44985.70208333333</v>
      </c>
      <c r="L196" t="s">
        <v>21</v>
      </c>
      <c r="M196">
        <v>19958.047999999999</v>
      </c>
      <c r="N196" t="s">
        <v>17</v>
      </c>
      <c r="O196" s="10">
        <f t="shared" si="3"/>
        <v>1</v>
      </c>
    </row>
    <row r="197" spans="1:15" ht="14.45" x14ac:dyDescent="0.25">
      <c r="A197" s="1"/>
      <c r="B197" t="s">
        <v>79</v>
      </c>
      <c r="C197" t="s">
        <v>70</v>
      </c>
      <c r="D197">
        <v>40362557</v>
      </c>
      <c r="E197" t="s">
        <v>17</v>
      </c>
      <c r="F197">
        <v>1012111</v>
      </c>
      <c r="G197" t="s">
        <v>56</v>
      </c>
      <c r="H197" t="s">
        <v>97</v>
      </c>
      <c r="I197" s="9">
        <v>44940</v>
      </c>
      <c r="J197" s="9">
        <v>44947</v>
      </c>
      <c r="K197" s="9">
        <v>44979.661805555559</v>
      </c>
      <c r="L197" t="s">
        <v>32</v>
      </c>
      <c r="M197">
        <v>9997.1676800000005</v>
      </c>
      <c r="N197" t="s">
        <v>17</v>
      </c>
      <c r="O197" s="10">
        <f t="shared" si="3"/>
        <v>1</v>
      </c>
    </row>
    <row r="198" spans="1:15" ht="14.45" x14ac:dyDescent="0.25">
      <c r="A198" s="1"/>
      <c r="B198" t="s">
        <v>79</v>
      </c>
      <c r="C198" t="s">
        <v>70</v>
      </c>
      <c r="D198">
        <v>40362557</v>
      </c>
      <c r="E198" t="s">
        <v>17</v>
      </c>
      <c r="F198">
        <v>1012519</v>
      </c>
      <c r="G198" t="s">
        <v>56</v>
      </c>
      <c r="H198" t="s">
        <v>97</v>
      </c>
      <c r="I198" s="9">
        <v>44940</v>
      </c>
      <c r="J198" s="9">
        <v>44947</v>
      </c>
      <c r="K198" s="9">
        <v>44979.661805555559</v>
      </c>
      <c r="L198" t="s">
        <v>32</v>
      </c>
      <c r="M198">
        <v>4517.7763199999999</v>
      </c>
      <c r="N198" t="s">
        <v>17</v>
      </c>
      <c r="O198" s="10">
        <f t="shared" si="3"/>
        <v>1</v>
      </c>
    </row>
    <row r="199" spans="1:15" ht="14.45" x14ac:dyDescent="0.25">
      <c r="A199" s="1"/>
      <c r="B199" t="s">
        <v>79</v>
      </c>
      <c r="C199" t="s">
        <v>70</v>
      </c>
      <c r="D199">
        <v>40362557</v>
      </c>
      <c r="E199" t="s">
        <v>17</v>
      </c>
      <c r="F199">
        <v>1012107</v>
      </c>
      <c r="G199" t="s">
        <v>56</v>
      </c>
      <c r="H199" t="s">
        <v>97</v>
      </c>
      <c r="I199" s="9">
        <v>44940</v>
      </c>
      <c r="J199" s="9">
        <v>44947</v>
      </c>
      <c r="K199" s="9">
        <v>44979.661805555559</v>
      </c>
      <c r="L199" t="s">
        <v>32</v>
      </c>
      <c r="M199">
        <v>5443.1040000000003</v>
      </c>
      <c r="N199" t="s">
        <v>17</v>
      </c>
      <c r="O199" s="10">
        <f t="shared" si="3"/>
        <v>1</v>
      </c>
    </row>
    <row r="200" spans="1:15" ht="14.45" x14ac:dyDescent="0.25">
      <c r="A200" s="1"/>
      <c r="B200" t="s">
        <v>79</v>
      </c>
      <c r="C200" t="s">
        <v>70</v>
      </c>
      <c r="D200">
        <v>40362555</v>
      </c>
      <c r="E200" t="s">
        <v>17</v>
      </c>
      <c r="F200">
        <v>1012107</v>
      </c>
      <c r="G200" t="s">
        <v>49</v>
      </c>
      <c r="H200" t="s">
        <v>97</v>
      </c>
      <c r="I200" s="9">
        <v>44936</v>
      </c>
      <c r="J200" s="9">
        <v>44941</v>
      </c>
      <c r="K200" s="9">
        <v>44973.661805555559</v>
      </c>
      <c r="L200" t="s">
        <v>39</v>
      </c>
      <c r="M200">
        <v>19958.047999999999</v>
      </c>
      <c r="N200" t="s">
        <v>17</v>
      </c>
      <c r="O200" s="10">
        <f t="shared" si="3"/>
        <v>1</v>
      </c>
    </row>
    <row r="201" spans="1:15" ht="14.45" x14ac:dyDescent="0.25">
      <c r="A201" s="1"/>
      <c r="B201" t="s">
        <v>79</v>
      </c>
      <c r="C201" t="s">
        <v>70</v>
      </c>
      <c r="D201">
        <v>40362554</v>
      </c>
      <c r="E201" t="s">
        <v>17</v>
      </c>
      <c r="F201">
        <v>1012111</v>
      </c>
      <c r="G201" t="s">
        <v>49</v>
      </c>
      <c r="H201" t="s">
        <v>97</v>
      </c>
      <c r="I201" s="9">
        <v>44937</v>
      </c>
      <c r="J201" s="9">
        <v>44941</v>
      </c>
      <c r="K201" s="9">
        <v>44973.661805555559</v>
      </c>
      <c r="L201" t="s">
        <v>39</v>
      </c>
      <c r="M201">
        <v>9725.0124799999994</v>
      </c>
      <c r="N201" t="s">
        <v>17</v>
      </c>
      <c r="O201" s="10">
        <f t="shared" si="3"/>
        <v>1</v>
      </c>
    </row>
    <row r="202" spans="1:15" ht="14.45" x14ac:dyDescent="0.25">
      <c r="A202" s="1"/>
      <c r="B202" t="s">
        <v>79</v>
      </c>
      <c r="C202" t="s">
        <v>70</v>
      </c>
      <c r="D202">
        <v>40362554</v>
      </c>
      <c r="E202" t="s">
        <v>17</v>
      </c>
      <c r="F202">
        <v>1012107</v>
      </c>
      <c r="G202" t="s">
        <v>49</v>
      </c>
      <c r="H202" t="s">
        <v>97</v>
      </c>
      <c r="I202" s="9">
        <v>44937</v>
      </c>
      <c r="J202" s="9">
        <v>44941</v>
      </c>
      <c r="K202" s="9">
        <v>44973.661805555559</v>
      </c>
      <c r="L202" t="s">
        <v>39</v>
      </c>
      <c r="M202">
        <v>8509.3859200000006</v>
      </c>
      <c r="N202" t="s">
        <v>17</v>
      </c>
      <c r="O202" s="10">
        <f t="shared" si="3"/>
        <v>1</v>
      </c>
    </row>
    <row r="203" spans="1:15" ht="14.45" x14ac:dyDescent="0.25">
      <c r="A203" s="1"/>
      <c r="B203" t="s">
        <v>79</v>
      </c>
      <c r="C203" t="s">
        <v>70</v>
      </c>
      <c r="D203">
        <v>40362542</v>
      </c>
      <c r="E203" t="s">
        <v>17</v>
      </c>
      <c r="F203">
        <v>1011701</v>
      </c>
      <c r="G203" t="s">
        <v>44</v>
      </c>
      <c r="H203" t="s">
        <v>113</v>
      </c>
      <c r="I203" s="9">
        <v>44946</v>
      </c>
      <c r="J203" s="9">
        <v>44954</v>
      </c>
      <c r="K203" s="9">
        <v>44974.636805555558</v>
      </c>
      <c r="L203" t="s">
        <v>39</v>
      </c>
      <c r="M203">
        <v>18129.754730000001</v>
      </c>
      <c r="N203" t="s">
        <v>17</v>
      </c>
      <c r="O203" s="10">
        <f t="shared" si="3"/>
        <v>1</v>
      </c>
    </row>
    <row r="204" spans="1:15" ht="14.45" x14ac:dyDescent="0.25">
      <c r="A204" s="1"/>
      <c r="B204" t="s">
        <v>79</v>
      </c>
      <c r="C204" t="s">
        <v>70</v>
      </c>
      <c r="D204">
        <v>40362537</v>
      </c>
      <c r="E204" t="s">
        <v>17</v>
      </c>
      <c r="F204">
        <v>1012518</v>
      </c>
      <c r="G204" t="s">
        <v>37</v>
      </c>
      <c r="H204" t="s">
        <v>115</v>
      </c>
      <c r="I204" s="9">
        <v>44951</v>
      </c>
      <c r="J204" s="9">
        <v>44954</v>
      </c>
      <c r="K204" s="9">
        <v>44977.8125</v>
      </c>
      <c r="L204" t="s">
        <v>21</v>
      </c>
      <c r="M204">
        <v>18143.68</v>
      </c>
      <c r="N204" t="s">
        <v>17</v>
      </c>
      <c r="O204" s="10">
        <f t="shared" si="3"/>
        <v>1</v>
      </c>
    </row>
    <row r="205" spans="1:15" ht="14.45" x14ac:dyDescent="0.25">
      <c r="A205" s="1"/>
      <c r="B205" t="s">
        <v>79</v>
      </c>
      <c r="C205" t="s">
        <v>70</v>
      </c>
      <c r="D205">
        <v>40362536</v>
      </c>
      <c r="E205" t="s">
        <v>17</v>
      </c>
      <c r="F205">
        <v>1012518</v>
      </c>
      <c r="G205" t="s">
        <v>37</v>
      </c>
      <c r="H205" t="s">
        <v>115</v>
      </c>
      <c r="I205" s="9">
        <v>44949</v>
      </c>
      <c r="J205" s="9">
        <v>44954</v>
      </c>
      <c r="K205" s="9">
        <v>44977.8125</v>
      </c>
      <c r="L205" t="s">
        <v>21</v>
      </c>
      <c r="M205">
        <v>18143.68</v>
      </c>
      <c r="N205" t="s">
        <v>17</v>
      </c>
      <c r="O205" s="10">
        <f t="shared" si="3"/>
        <v>1</v>
      </c>
    </row>
    <row r="206" spans="1:15" x14ac:dyDescent="0.25">
      <c r="A206" s="1"/>
      <c r="B206" t="s">
        <v>79</v>
      </c>
      <c r="C206" t="s">
        <v>70</v>
      </c>
      <c r="D206">
        <v>40362535</v>
      </c>
      <c r="E206" t="s">
        <v>17</v>
      </c>
      <c r="F206">
        <v>1012518</v>
      </c>
      <c r="G206" t="s">
        <v>62</v>
      </c>
      <c r="H206" t="s">
        <v>97</v>
      </c>
      <c r="I206" s="9">
        <v>44945</v>
      </c>
      <c r="J206" s="9">
        <v>44953</v>
      </c>
      <c r="K206" s="9">
        <v>44985.661805555559</v>
      </c>
      <c r="L206" t="s">
        <v>32</v>
      </c>
      <c r="M206">
        <v>18143.68</v>
      </c>
      <c r="N206" t="s">
        <v>17</v>
      </c>
      <c r="O206" s="10">
        <f t="shared" si="3"/>
        <v>1</v>
      </c>
    </row>
    <row r="207" spans="1:15" ht="14.45" x14ac:dyDescent="0.25">
      <c r="A207" s="1"/>
      <c r="B207" t="s">
        <v>79</v>
      </c>
      <c r="C207" t="s">
        <v>70</v>
      </c>
      <c r="D207">
        <v>40362534</v>
      </c>
      <c r="E207" t="s">
        <v>17</v>
      </c>
      <c r="F207">
        <v>1012518</v>
      </c>
      <c r="G207" t="s">
        <v>56</v>
      </c>
      <c r="H207" t="s">
        <v>97</v>
      </c>
      <c r="I207" s="9">
        <v>44942</v>
      </c>
      <c r="J207" s="9">
        <v>44947</v>
      </c>
      <c r="K207" s="9">
        <v>44979.661805555559</v>
      </c>
      <c r="L207" t="s">
        <v>32</v>
      </c>
      <c r="M207">
        <v>18143.68</v>
      </c>
      <c r="N207" t="s">
        <v>17</v>
      </c>
      <c r="O207" s="10">
        <f t="shared" si="3"/>
        <v>1</v>
      </c>
    </row>
    <row r="208" spans="1:15" ht="14.45" x14ac:dyDescent="0.25">
      <c r="A208" s="1"/>
      <c r="B208" t="s">
        <v>79</v>
      </c>
      <c r="C208" t="s">
        <v>70</v>
      </c>
      <c r="D208">
        <v>40362533</v>
      </c>
      <c r="E208" t="s">
        <v>17</v>
      </c>
      <c r="F208">
        <v>1012518</v>
      </c>
      <c r="G208" t="s">
        <v>45</v>
      </c>
      <c r="H208" t="s">
        <v>97</v>
      </c>
      <c r="I208" s="9">
        <v>44937</v>
      </c>
      <c r="J208" s="9">
        <v>44939</v>
      </c>
      <c r="K208" s="9">
        <v>44971.661805555559</v>
      </c>
      <c r="L208" t="s">
        <v>21</v>
      </c>
      <c r="M208">
        <v>18143.68</v>
      </c>
      <c r="N208" t="s">
        <v>17</v>
      </c>
      <c r="O208" s="10">
        <f t="shared" si="3"/>
        <v>1</v>
      </c>
    </row>
    <row r="209" spans="1:15" x14ac:dyDescent="0.25">
      <c r="A209" s="1"/>
      <c r="B209" t="s">
        <v>79</v>
      </c>
      <c r="C209" t="s">
        <v>70</v>
      </c>
      <c r="D209">
        <v>40362530</v>
      </c>
      <c r="E209" t="s">
        <v>17</v>
      </c>
      <c r="F209">
        <v>1012163</v>
      </c>
      <c r="G209" t="s">
        <v>37</v>
      </c>
      <c r="H209" t="s">
        <v>97</v>
      </c>
      <c r="I209" s="9">
        <v>44951</v>
      </c>
      <c r="J209" s="9">
        <v>44954</v>
      </c>
      <c r="K209" s="9">
        <v>44986.661805555559</v>
      </c>
      <c r="L209" t="s">
        <v>21</v>
      </c>
      <c r="M209">
        <v>19958.047999999999</v>
      </c>
      <c r="N209" t="s">
        <v>17</v>
      </c>
      <c r="O209" s="10">
        <f t="shared" si="3"/>
        <v>1</v>
      </c>
    </row>
    <row r="210" spans="1:15" x14ac:dyDescent="0.25">
      <c r="A210" s="1"/>
      <c r="B210" t="s">
        <v>79</v>
      </c>
      <c r="C210" t="s">
        <v>70</v>
      </c>
      <c r="D210">
        <v>40362529</v>
      </c>
      <c r="E210" t="s">
        <v>17</v>
      </c>
      <c r="F210">
        <v>1012163</v>
      </c>
      <c r="G210" t="s">
        <v>37</v>
      </c>
      <c r="H210" t="s">
        <v>97</v>
      </c>
      <c r="I210" s="9">
        <v>44949</v>
      </c>
      <c r="J210" s="9">
        <v>44954</v>
      </c>
      <c r="K210" s="9">
        <v>44986.661805555559</v>
      </c>
      <c r="L210" t="s">
        <v>21</v>
      </c>
      <c r="M210">
        <v>19958.047999999999</v>
      </c>
      <c r="N210" t="s">
        <v>17</v>
      </c>
      <c r="O210" s="10">
        <f t="shared" si="3"/>
        <v>1</v>
      </c>
    </row>
    <row r="211" spans="1:15" x14ac:dyDescent="0.25">
      <c r="A211" s="1"/>
      <c r="B211" t="s">
        <v>79</v>
      </c>
      <c r="C211" t="s">
        <v>70</v>
      </c>
      <c r="D211">
        <v>40362526</v>
      </c>
      <c r="E211" t="s">
        <v>17</v>
      </c>
      <c r="F211">
        <v>1012163</v>
      </c>
      <c r="G211" t="s">
        <v>44</v>
      </c>
      <c r="H211" t="s">
        <v>97</v>
      </c>
      <c r="I211" s="9">
        <v>44950</v>
      </c>
      <c r="J211" s="9">
        <v>44954</v>
      </c>
      <c r="K211" s="9">
        <v>44986.661805555559</v>
      </c>
      <c r="L211" t="s">
        <v>39</v>
      </c>
      <c r="M211">
        <v>19958.047999999999</v>
      </c>
      <c r="N211" t="s">
        <v>17</v>
      </c>
      <c r="O211" s="10">
        <f t="shared" si="3"/>
        <v>1</v>
      </c>
    </row>
    <row r="212" spans="1:15" x14ac:dyDescent="0.25">
      <c r="A212" s="1"/>
      <c r="B212" t="s">
        <v>79</v>
      </c>
      <c r="C212" t="s">
        <v>70</v>
      </c>
      <c r="D212">
        <v>40362525</v>
      </c>
      <c r="E212" t="s">
        <v>17</v>
      </c>
      <c r="F212">
        <v>1012163</v>
      </c>
      <c r="G212" t="s">
        <v>44</v>
      </c>
      <c r="H212" t="s">
        <v>83</v>
      </c>
      <c r="I212" s="9">
        <v>44945</v>
      </c>
      <c r="J212" s="9">
        <v>44954</v>
      </c>
      <c r="K212" s="9">
        <v>44985.469444444447</v>
      </c>
      <c r="L212" t="s">
        <v>39</v>
      </c>
      <c r="M212">
        <v>19958.047999999999</v>
      </c>
      <c r="N212" t="s">
        <v>17</v>
      </c>
      <c r="O212" s="10">
        <f t="shared" si="3"/>
        <v>1</v>
      </c>
    </row>
    <row r="213" spans="1:15" x14ac:dyDescent="0.25">
      <c r="A213" s="1"/>
      <c r="B213" t="s">
        <v>79</v>
      </c>
      <c r="C213" t="s">
        <v>70</v>
      </c>
      <c r="D213">
        <v>40362524</v>
      </c>
      <c r="E213" t="s">
        <v>17</v>
      </c>
      <c r="F213">
        <v>1012163</v>
      </c>
      <c r="G213" t="s">
        <v>44</v>
      </c>
      <c r="H213" t="s">
        <v>83</v>
      </c>
      <c r="I213" s="9">
        <v>44944</v>
      </c>
      <c r="J213" s="9">
        <v>44954</v>
      </c>
      <c r="K213" s="9">
        <v>44985.469444444447</v>
      </c>
      <c r="L213" t="s">
        <v>39</v>
      </c>
      <c r="M213">
        <v>19958.047999999999</v>
      </c>
      <c r="N213" t="s">
        <v>17</v>
      </c>
      <c r="O213" s="10">
        <f t="shared" si="3"/>
        <v>1</v>
      </c>
    </row>
    <row r="214" spans="1:15" ht="14.45" x14ac:dyDescent="0.25">
      <c r="A214" s="1"/>
      <c r="B214" t="s">
        <v>79</v>
      </c>
      <c r="C214" t="s">
        <v>70</v>
      </c>
      <c r="D214">
        <v>40362523</v>
      </c>
      <c r="E214" t="s">
        <v>17</v>
      </c>
      <c r="F214">
        <v>1012163</v>
      </c>
      <c r="G214" t="s">
        <v>57</v>
      </c>
      <c r="H214" t="s">
        <v>82</v>
      </c>
      <c r="I214" s="9">
        <v>44942</v>
      </c>
      <c r="J214" s="9">
        <v>44947</v>
      </c>
      <c r="K214" s="9">
        <v>44978.802083333336</v>
      </c>
      <c r="L214" t="s">
        <v>39</v>
      </c>
      <c r="M214">
        <v>19958.047999999999</v>
      </c>
      <c r="N214" t="s">
        <v>17</v>
      </c>
      <c r="O214" s="10">
        <f t="shared" si="3"/>
        <v>1</v>
      </c>
    </row>
    <row r="215" spans="1:15" ht="14.45" x14ac:dyDescent="0.25">
      <c r="A215" s="1"/>
      <c r="B215" t="s">
        <v>79</v>
      </c>
      <c r="C215" t="s">
        <v>70</v>
      </c>
      <c r="D215">
        <v>40362512</v>
      </c>
      <c r="E215" t="s">
        <v>17</v>
      </c>
      <c r="F215">
        <v>1012483</v>
      </c>
      <c r="G215" t="s">
        <v>37</v>
      </c>
      <c r="H215" t="s">
        <v>113</v>
      </c>
      <c r="I215" s="9">
        <v>44951</v>
      </c>
      <c r="J215" s="9">
        <v>44954</v>
      </c>
      <c r="K215" s="9">
        <v>44974.636805555558</v>
      </c>
      <c r="L215" t="s">
        <v>21</v>
      </c>
      <c r="M215">
        <v>19958.047999999999</v>
      </c>
      <c r="N215" t="s">
        <v>17</v>
      </c>
      <c r="O215" s="10">
        <f t="shared" si="3"/>
        <v>1</v>
      </c>
    </row>
    <row r="216" spans="1:15" ht="14.45" x14ac:dyDescent="0.25">
      <c r="A216" s="1"/>
      <c r="B216" t="s">
        <v>79</v>
      </c>
      <c r="C216" t="s">
        <v>70</v>
      </c>
      <c r="D216">
        <v>40362511</v>
      </c>
      <c r="E216" t="s">
        <v>17</v>
      </c>
      <c r="F216">
        <v>1012483</v>
      </c>
      <c r="G216" t="s">
        <v>44</v>
      </c>
      <c r="H216" t="s">
        <v>113</v>
      </c>
      <c r="I216" s="9">
        <v>44946</v>
      </c>
      <c r="J216" s="9">
        <v>44954</v>
      </c>
      <c r="K216" s="9">
        <v>44974.636805555558</v>
      </c>
      <c r="L216" t="s">
        <v>39</v>
      </c>
      <c r="M216">
        <v>19958.047999999999</v>
      </c>
      <c r="N216" t="s">
        <v>17</v>
      </c>
      <c r="O216" s="10">
        <f t="shared" si="3"/>
        <v>1</v>
      </c>
    </row>
    <row r="217" spans="1:15" ht="14.45" x14ac:dyDescent="0.25">
      <c r="A217" s="1"/>
      <c r="B217" t="s">
        <v>79</v>
      </c>
      <c r="C217" t="s">
        <v>70</v>
      </c>
      <c r="D217">
        <v>40362510</v>
      </c>
      <c r="E217" t="s">
        <v>17</v>
      </c>
      <c r="F217">
        <v>1012483</v>
      </c>
      <c r="G217" t="s">
        <v>44</v>
      </c>
      <c r="H217" t="s">
        <v>113</v>
      </c>
      <c r="I217" s="9">
        <v>44945</v>
      </c>
      <c r="J217" s="9">
        <v>44954</v>
      </c>
      <c r="K217" s="9">
        <v>44974.636805555558</v>
      </c>
      <c r="L217" t="s">
        <v>39</v>
      </c>
      <c r="M217">
        <v>19958.047999999999</v>
      </c>
      <c r="N217" t="s">
        <v>17</v>
      </c>
      <c r="O217" s="10">
        <f t="shared" si="3"/>
        <v>1</v>
      </c>
    </row>
    <row r="218" spans="1:15" ht="14.45" x14ac:dyDescent="0.25">
      <c r="A218" s="1"/>
      <c r="B218" t="s">
        <v>79</v>
      </c>
      <c r="C218" t="s">
        <v>70</v>
      </c>
      <c r="D218">
        <v>40362509</v>
      </c>
      <c r="E218" t="s">
        <v>17</v>
      </c>
      <c r="F218">
        <v>1012483</v>
      </c>
      <c r="G218" t="s">
        <v>54</v>
      </c>
      <c r="H218" t="s">
        <v>115</v>
      </c>
      <c r="I218" s="9">
        <v>44943</v>
      </c>
      <c r="J218" s="9">
        <v>44946</v>
      </c>
      <c r="K218" s="9">
        <v>44969.8125</v>
      </c>
      <c r="L218" t="s">
        <v>21</v>
      </c>
      <c r="M218">
        <v>19958.047999999999</v>
      </c>
      <c r="N218" t="s">
        <v>17</v>
      </c>
      <c r="O218" s="10">
        <f t="shared" si="3"/>
        <v>1</v>
      </c>
    </row>
    <row r="219" spans="1:15" ht="14.45" x14ac:dyDescent="0.25">
      <c r="A219" s="1"/>
      <c r="B219" t="s">
        <v>79</v>
      </c>
      <c r="C219" t="s">
        <v>70</v>
      </c>
      <c r="D219">
        <v>40362508</v>
      </c>
      <c r="E219" t="s">
        <v>17</v>
      </c>
      <c r="F219">
        <v>1012483</v>
      </c>
      <c r="G219" t="s">
        <v>57</v>
      </c>
      <c r="H219" t="s">
        <v>83</v>
      </c>
      <c r="I219" s="9">
        <v>44939</v>
      </c>
      <c r="J219" s="9">
        <v>44947</v>
      </c>
      <c r="K219" s="9">
        <v>44978.469444444447</v>
      </c>
      <c r="L219" t="s">
        <v>39</v>
      </c>
      <c r="M219">
        <v>19958.047999999999</v>
      </c>
      <c r="N219" t="s">
        <v>17</v>
      </c>
      <c r="O219" s="10">
        <f t="shared" si="3"/>
        <v>1</v>
      </c>
    </row>
    <row r="220" spans="1:15" x14ac:dyDescent="0.25">
      <c r="A220" s="1"/>
      <c r="B220" t="s">
        <v>79</v>
      </c>
      <c r="C220" t="s">
        <v>70</v>
      </c>
      <c r="D220">
        <v>40362507</v>
      </c>
      <c r="E220" t="s">
        <v>17</v>
      </c>
      <c r="F220">
        <v>1012483</v>
      </c>
      <c r="G220" t="s">
        <v>57</v>
      </c>
      <c r="H220" t="s">
        <v>114</v>
      </c>
      <c r="I220" s="9">
        <v>44937</v>
      </c>
      <c r="J220" s="9">
        <v>44947</v>
      </c>
      <c r="K220" s="9">
        <v>44986.70208333333</v>
      </c>
      <c r="L220" t="s">
        <v>39</v>
      </c>
      <c r="M220">
        <v>19958.047999999999</v>
      </c>
      <c r="N220" t="s">
        <v>17</v>
      </c>
      <c r="O220" s="10">
        <f t="shared" si="3"/>
        <v>1</v>
      </c>
    </row>
    <row r="221" spans="1:15" ht="14.45" x14ac:dyDescent="0.25">
      <c r="A221" s="1"/>
      <c r="B221" t="s">
        <v>79</v>
      </c>
      <c r="C221" t="s">
        <v>70</v>
      </c>
      <c r="D221">
        <v>40362506</v>
      </c>
      <c r="E221" t="s">
        <v>17</v>
      </c>
      <c r="F221">
        <v>1012483</v>
      </c>
      <c r="G221" t="s">
        <v>45</v>
      </c>
      <c r="H221" t="s">
        <v>80</v>
      </c>
      <c r="I221" s="9">
        <v>44935</v>
      </c>
      <c r="J221" s="9">
        <v>44939</v>
      </c>
      <c r="K221" s="9">
        <v>44969.759027777778</v>
      </c>
      <c r="L221" t="s">
        <v>21</v>
      </c>
      <c r="M221">
        <v>19958.047999999999</v>
      </c>
      <c r="N221" t="s">
        <v>17</v>
      </c>
      <c r="O221" s="10">
        <f t="shared" si="3"/>
        <v>1</v>
      </c>
    </row>
    <row r="222" spans="1:15" x14ac:dyDescent="0.25">
      <c r="A222" s="1"/>
      <c r="B222" t="s">
        <v>79</v>
      </c>
      <c r="C222" t="s">
        <v>70</v>
      </c>
      <c r="D222">
        <v>40362504</v>
      </c>
      <c r="E222" t="s">
        <v>17</v>
      </c>
      <c r="F222">
        <v>1012165</v>
      </c>
      <c r="G222" t="s">
        <v>44</v>
      </c>
      <c r="H222" t="s">
        <v>80</v>
      </c>
      <c r="I222" s="9">
        <v>44947</v>
      </c>
      <c r="J222" s="9">
        <v>44954</v>
      </c>
      <c r="K222" s="9">
        <v>44984.759027777778</v>
      </c>
      <c r="L222" t="s">
        <v>39</v>
      </c>
      <c r="M222">
        <v>19958.047999999999</v>
      </c>
      <c r="N222" t="s">
        <v>17</v>
      </c>
      <c r="O222" s="10">
        <f t="shared" si="3"/>
        <v>1</v>
      </c>
    </row>
    <row r="223" spans="1:15" x14ac:dyDescent="0.25">
      <c r="A223" s="1"/>
      <c r="B223" t="s">
        <v>79</v>
      </c>
      <c r="C223" t="s">
        <v>70</v>
      </c>
      <c r="D223">
        <v>40362502</v>
      </c>
      <c r="E223" t="s">
        <v>17</v>
      </c>
      <c r="F223">
        <v>1012165</v>
      </c>
      <c r="G223" t="s">
        <v>44</v>
      </c>
      <c r="H223" t="s">
        <v>114</v>
      </c>
      <c r="I223" s="9">
        <v>44951</v>
      </c>
      <c r="J223" s="9">
        <v>44954</v>
      </c>
      <c r="K223" s="9">
        <v>44993.70208333333</v>
      </c>
      <c r="L223" t="s">
        <v>39</v>
      </c>
      <c r="M223">
        <v>19958.047999999999</v>
      </c>
      <c r="N223" t="s">
        <v>17</v>
      </c>
      <c r="O223" s="10">
        <f t="shared" si="3"/>
        <v>1</v>
      </c>
    </row>
    <row r="224" spans="1:15" x14ac:dyDescent="0.25">
      <c r="A224" s="1"/>
      <c r="B224" t="s">
        <v>79</v>
      </c>
      <c r="C224" t="s">
        <v>70</v>
      </c>
      <c r="D224">
        <v>40362501</v>
      </c>
      <c r="E224" t="s">
        <v>17</v>
      </c>
      <c r="F224">
        <v>1012165</v>
      </c>
      <c r="G224" t="s">
        <v>44</v>
      </c>
      <c r="H224" t="s">
        <v>82</v>
      </c>
      <c r="I224" s="9">
        <v>44950</v>
      </c>
      <c r="J224" s="9">
        <v>44954</v>
      </c>
      <c r="K224" s="9">
        <v>44985.802083333336</v>
      </c>
      <c r="L224" t="s">
        <v>39</v>
      </c>
      <c r="M224">
        <v>19958.047999999999</v>
      </c>
      <c r="N224" t="s">
        <v>17</v>
      </c>
      <c r="O224" s="10">
        <f t="shared" si="3"/>
        <v>1</v>
      </c>
    </row>
    <row r="225" spans="1:15" x14ac:dyDescent="0.25">
      <c r="A225" s="1"/>
      <c r="B225" t="s">
        <v>79</v>
      </c>
      <c r="C225" t="s">
        <v>70</v>
      </c>
      <c r="D225">
        <v>40362499</v>
      </c>
      <c r="E225" t="s">
        <v>17</v>
      </c>
      <c r="F225">
        <v>1012165</v>
      </c>
      <c r="G225" t="s">
        <v>44</v>
      </c>
      <c r="H225" t="s">
        <v>83</v>
      </c>
      <c r="I225" s="9">
        <v>44946</v>
      </c>
      <c r="J225" s="9">
        <v>44954</v>
      </c>
      <c r="K225" s="9">
        <v>44985.469444444447</v>
      </c>
      <c r="L225" t="s">
        <v>39</v>
      </c>
      <c r="M225">
        <v>19958.047999999999</v>
      </c>
      <c r="N225" t="s">
        <v>17</v>
      </c>
      <c r="O225" s="10">
        <f t="shared" si="3"/>
        <v>1</v>
      </c>
    </row>
    <row r="226" spans="1:15" x14ac:dyDescent="0.25">
      <c r="A226" s="1"/>
      <c r="B226" t="s">
        <v>79</v>
      </c>
      <c r="C226" t="s">
        <v>70</v>
      </c>
      <c r="D226">
        <v>40362497</v>
      </c>
      <c r="E226" t="s">
        <v>17</v>
      </c>
      <c r="F226">
        <v>1012165</v>
      </c>
      <c r="G226" t="s">
        <v>44</v>
      </c>
      <c r="H226" t="s">
        <v>83</v>
      </c>
      <c r="I226" s="9">
        <v>44946</v>
      </c>
      <c r="J226" s="9">
        <v>44954</v>
      </c>
      <c r="K226" s="9">
        <v>44985.469444444447</v>
      </c>
      <c r="L226" t="s">
        <v>39</v>
      </c>
      <c r="M226">
        <v>19958.047999999999</v>
      </c>
      <c r="N226" t="s">
        <v>17</v>
      </c>
      <c r="O226" s="10">
        <f t="shared" si="3"/>
        <v>1</v>
      </c>
    </row>
    <row r="227" spans="1:15" ht="14.45" x14ac:dyDescent="0.25">
      <c r="A227" s="1"/>
      <c r="B227" t="s">
        <v>79</v>
      </c>
      <c r="C227" t="s">
        <v>70</v>
      </c>
      <c r="D227">
        <v>40362495</v>
      </c>
      <c r="E227" t="s">
        <v>17</v>
      </c>
      <c r="F227">
        <v>1012157</v>
      </c>
      <c r="G227" t="s">
        <v>57</v>
      </c>
      <c r="H227" t="s">
        <v>83</v>
      </c>
      <c r="I227" s="9">
        <v>44938</v>
      </c>
      <c r="J227" s="9">
        <v>44947</v>
      </c>
      <c r="K227" s="9">
        <v>44978.469444444447</v>
      </c>
      <c r="L227" t="s">
        <v>39</v>
      </c>
      <c r="M227">
        <v>19958.047999999999</v>
      </c>
      <c r="N227" t="s">
        <v>17</v>
      </c>
      <c r="O227" s="10">
        <f t="shared" si="3"/>
        <v>1</v>
      </c>
    </row>
    <row r="228" spans="1:15" x14ac:dyDescent="0.25">
      <c r="A228" s="1"/>
      <c r="B228" t="s">
        <v>79</v>
      </c>
      <c r="C228" t="s">
        <v>70</v>
      </c>
      <c r="D228">
        <v>40362492</v>
      </c>
      <c r="E228" t="s">
        <v>17</v>
      </c>
      <c r="F228">
        <v>1012161</v>
      </c>
      <c r="G228" t="s">
        <v>44</v>
      </c>
      <c r="H228" t="s">
        <v>83</v>
      </c>
      <c r="I228" s="9">
        <v>44950</v>
      </c>
      <c r="J228" s="9">
        <v>44954</v>
      </c>
      <c r="K228" s="9">
        <v>44985.469444444447</v>
      </c>
      <c r="L228" t="s">
        <v>39</v>
      </c>
      <c r="M228">
        <v>19958.047999999999</v>
      </c>
      <c r="N228" t="s">
        <v>17</v>
      </c>
      <c r="O228" s="10">
        <f t="shared" si="3"/>
        <v>1</v>
      </c>
    </row>
    <row r="229" spans="1:15" x14ac:dyDescent="0.25">
      <c r="A229" s="1"/>
      <c r="B229" t="s">
        <v>95</v>
      </c>
      <c r="C229" t="s">
        <v>70</v>
      </c>
      <c r="D229">
        <v>40362484</v>
      </c>
      <c r="E229" t="s">
        <v>17</v>
      </c>
      <c r="F229">
        <v>1022918</v>
      </c>
      <c r="G229" t="s">
        <v>43</v>
      </c>
      <c r="H229" t="s">
        <v>96</v>
      </c>
      <c r="I229" s="9">
        <v>44946</v>
      </c>
      <c r="J229" s="9">
        <v>44954</v>
      </c>
      <c r="K229" s="9">
        <v>44990.512499999997</v>
      </c>
      <c r="L229" t="s">
        <v>78</v>
      </c>
      <c r="M229">
        <v>24000</v>
      </c>
      <c r="N229" t="s">
        <v>17</v>
      </c>
      <c r="O229" s="10">
        <f t="shared" si="3"/>
        <v>1</v>
      </c>
    </row>
    <row r="230" spans="1:15" ht="14.45" x14ac:dyDescent="0.25">
      <c r="A230" s="1"/>
      <c r="B230" t="s">
        <v>95</v>
      </c>
      <c r="C230" t="s">
        <v>70</v>
      </c>
      <c r="D230">
        <v>40362483</v>
      </c>
      <c r="E230" t="s">
        <v>17</v>
      </c>
      <c r="F230">
        <v>1022918</v>
      </c>
      <c r="G230" t="s">
        <v>55</v>
      </c>
      <c r="H230" t="s">
        <v>96</v>
      </c>
      <c r="I230" s="9">
        <v>44940</v>
      </c>
      <c r="J230" s="9">
        <v>44946</v>
      </c>
      <c r="K230" s="9">
        <v>44982.512499999997</v>
      </c>
      <c r="L230" t="s">
        <v>78</v>
      </c>
      <c r="M230">
        <v>24000</v>
      </c>
      <c r="N230" t="s">
        <v>17</v>
      </c>
      <c r="O230" s="10">
        <f t="shared" si="3"/>
        <v>1</v>
      </c>
    </row>
    <row r="231" spans="1:15" x14ac:dyDescent="0.25">
      <c r="A231" s="1"/>
      <c r="B231" t="s">
        <v>95</v>
      </c>
      <c r="C231" t="s">
        <v>70</v>
      </c>
      <c r="D231">
        <v>40362482</v>
      </c>
      <c r="E231" t="s">
        <v>17</v>
      </c>
      <c r="F231">
        <v>1022918</v>
      </c>
      <c r="G231" t="s">
        <v>116</v>
      </c>
      <c r="H231" t="s">
        <v>117</v>
      </c>
      <c r="I231" s="9">
        <v>44938</v>
      </c>
      <c r="J231" s="9">
        <v>44944</v>
      </c>
      <c r="K231" s="9">
        <v>44997.959027777775</v>
      </c>
      <c r="L231" t="s">
        <v>76</v>
      </c>
      <c r="M231">
        <v>24000</v>
      </c>
      <c r="N231" t="s">
        <v>17</v>
      </c>
      <c r="O231" s="10">
        <f t="shared" si="3"/>
        <v>1</v>
      </c>
    </row>
    <row r="232" spans="1:15" x14ac:dyDescent="0.25">
      <c r="A232" s="1"/>
      <c r="B232" t="s">
        <v>95</v>
      </c>
      <c r="C232" t="s">
        <v>70</v>
      </c>
      <c r="D232">
        <v>40362475</v>
      </c>
      <c r="E232" t="s">
        <v>17</v>
      </c>
      <c r="F232">
        <v>1021936</v>
      </c>
      <c r="G232" t="s">
        <v>118</v>
      </c>
      <c r="H232" t="s">
        <v>117</v>
      </c>
      <c r="I232" s="9">
        <v>44945</v>
      </c>
      <c r="J232" s="9">
        <v>44954</v>
      </c>
      <c r="K232" s="9">
        <v>45007.959027777775</v>
      </c>
      <c r="L232" t="s">
        <v>90</v>
      </c>
      <c r="M232">
        <v>24000</v>
      </c>
      <c r="N232" t="s">
        <v>17</v>
      </c>
      <c r="O232" s="10">
        <f t="shared" si="3"/>
        <v>1</v>
      </c>
    </row>
    <row r="233" spans="1:15" x14ac:dyDescent="0.25">
      <c r="A233" s="1"/>
      <c r="B233" t="s">
        <v>95</v>
      </c>
      <c r="C233" t="s">
        <v>70</v>
      </c>
      <c r="D233">
        <v>40362474</v>
      </c>
      <c r="E233" t="s">
        <v>17</v>
      </c>
      <c r="F233">
        <v>1021936</v>
      </c>
      <c r="G233" t="s">
        <v>118</v>
      </c>
      <c r="H233" t="s">
        <v>117</v>
      </c>
      <c r="I233" s="9">
        <v>44945</v>
      </c>
      <c r="J233" s="9">
        <v>44954</v>
      </c>
      <c r="K233" s="9">
        <v>45007.959027777775</v>
      </c>
      <c r="L233" t="s">
        <v>90</v>
      </c>
      <c r="M233">
        <v>24000</v>
      </c>
      <c r="N233" t="s">
        <v>17</v>
      </c>
      <c r="O233" s="10">
        <f t="shared" si="3"/>
        <v>1</v>
      </c>
    </row>
    <row r="234" spans="1:15" x14ac:dyDescent="0.25">
      <c r="A234" s="1"/>
      <c r="B234" t="s">
        <v>95</v>
      </c>
      <c r="C234" t="s">
        <v>70</v>
      </c>
      <c r="D234">
        <v>40362473</v>
      </c>
      <c r="E234" t="s">
        <v>17</v>
      </c>
      <c r="F234">
        <v>1021936</v>
      </c>
      <c r="G234" t="s">
        <v>101</v>
      </c>
      <c r="H234" t="s">
        <v>117</v>
      </c>
      <c r="I234" s="9">
        <v>44940</v>
      </c>
      <c r="J234" s="9">
        <v>44946</v>
      </c>
      <c r="K234" s="9">
        <v>44999.959027777775</v>
      </c>
      <c r="L234" t="s">
        <v>90</v>
      </c>
      <c r="M234">
        <v>24000</v>
      </c>
      <c r="N234" t="s">
        <v>17</v>
      </c>
      <c r="O234" s="10">
        <f t="shared" si="3"/>
        <v>1</v>
      </c>
    </row>
    <row r="235" spans="1:15" ht="14.45" x14ac:dyDescent="0.25">
      <c r="A235" s="1"/>
      <c r="B235" t="s">
        <v>95</v>
      </c>
      <c r="C235" t="s">
        <v>70</v>
      </c>
      <c r="D235">
        <v>40362472</v>
      </c>
      <c r="E235" t="s">
        <v>17</v>
      </c>
      <c r="F235">
        <v>1021936</v>
      </c>
      <c r="G235" t="s">
        <v>55</v>
      </c>
      <c r="H235" t="s">
        <v>96</v>
      </c>
      <c r="I235" s="9">
        <v>44940</v>
      </c>
      <c r="J235" s="9">
        <v>44946</v>
      </c>
      <c r="K235" s="9">
        <v>44982.512499999997</v>
      </c>
      <c r="L235" t="s">
        <v>78</v>
      </c>
      <c r="M235">
        <v>24000</v>
      </c>
      <c r="N235" t="s">
        <v>17</v>
      </c>
      <c r="O235" s="10">
        <f t="shared" si="3"/>
        <v>1</v>
      </c>
    </row>
    <row r="236" spans="1:15" x14ac:dyDescent="0.25">
      <c r="A236" s="1"/>
      <c r="B236" t="s">
        <v>95</v>
      </c>
      <c r="C236" t="s">
        <v>70</v>
      </c>
      <c r="D236">
        <v>40362471</v>
      </c>
      <c r="E236" t="s">
        <v>17</v>
      </c>
      <c r="F236">
        <v>1021936</v>
      </c>
      <c r="G236" t="s">
        <v>119</v>
      </c>
      <c r="H236" t="s">
        <v>117</v>
      </c>
      <c r="I236" s="9">
        <v>44940</v>
      </c>
      <c r="J236" s="9">
        <v>44946</v>
      </c>
      <c r="K236" s="9">
        <v>44999.959027777775</v>
      </c>
      <c r="L236" t="s">
        <v>90</v>
      </c>
      <c r="M236">
        <v>24000</v>
      </c>
      <c r="N236" t="s">
        <v>17</v>
      </c>
      <c r="O236" s="10">
        <f t="shared" si="3"/>
        <v>1</v>
      </c>
    </row>
    <row r="237" spans="1:15" x14ac:dyDescent="0.25">
      <c r="A237" s="1"/>
      <c r="B237" t="s">
        <v>95</v>
      </c>
      <c r="C237" t="s">
        <v>70</v>
      </c>
      <c r="D237">
        <v>40362470</v>
      </c>
      <c r="E237" t="s">
        <v>17</v>
      </c>
      <c r="F237">
        <v>1021936</v>
      </c>
      <c r="G237" t="s">
        <v>119</v>
      </c>
      <c r="H237" t="s">
        <v>117</v>
      </c>
      <c r="I237" s="9">
        <v>44939</v>
      </c>
      <c r="J237" s="9">
        <v>44946</v>
      </c>
      <c r="K237" s="9">
        <v>44999.959027777775</v>
      </c>
      <c r="L237" t="s">
        <v>90</v>
      </c>
      <c r="M237">
        <v>24000</v>
      </c>
      <c r="N237" t="s">
        <v>17</v>
      </c>
      <c r="O237" s="10">
        <f t="shared" si="3"/>
        <v>1</v>
      </c>
    </row>
    <row r="238" spans="1:15" x14ac:dyDescent="0.25">
      <c r="A238" s="1"/>
      <c r="B238" t="s">
        <v>95</v>
      </c>
      <c r="C238" t="s">
        <v>70</v>
      </c>
      <c r="D238">
        <v>40362469</v>
      </c>
      <c r="E238" t="s">
        <v>17</v>
      </c>
      <c r="F238">
        <v>1021936</v>
      </c>
      <c r="G238" t="s">
        <v>116</v>
      </c>
      <c r="H238" t="s">
        <v>117</v>
      </c>
      <c r="I238" s="9">
        <v>44938</v>
      </c>
      <c r="J238" s="9">
        <v>44944</v>
      </c>
      <c r="K238" s="9">
        <v>44997.959027777775</v>
      </c>
      <c r="L238" t="s">
        <v>76</v>
      </c>
      <c r="M238">
        <v>24000</v>
      </c>
      <c r="N238" t="s">
        <v>17</v>
      </c>
      <c r="O238" s="10">
        <f t="shared" si="3"/>
        <v>1</v>
      </c>
    </row>
    <row r="239" spans="1:15" x14ac:dyDescent="0.25">
      <c r="A239" s="1"/>
      <c r="B239" t="s">
        <v>95</v>
      </c>
      <c r="C239" t="s">
        <v>70</v>
      </c>
      <c r="D239">
        <v>40362468</v>
      </c>
      <c r="E239" t="s">
        <v>17</v>
      </c>
      <c r="F239">
        <v>1021936</v>
      </c>
      <c r="G239" t="s">
        <v>55</v>
      </c>
      <c r="H239" t="s">
        <v>120</v>
      </c>
      <c r="I239" s="9">
        <v>44937</v>
      </c>
      <c r="J239" s="9">
        <v>44946</v>
      </c>
      <c r="K239" s="9">
        <v>44985</v>
      </c>
      <c r="L239" t="s">
        <v>24</v>
      </c>
      <c r="M239">
        <v>24000</v>
      </c>
      <c r="N239" t="s">
        <v>17</v>
      </c>
      <c r="O239" s="10">
        <f t="shared" si="3"/>
        <v>1</v>
      </c>
    </row>
    <row r="240" spans="1:15" ht="14.45" x14ac:dyDescent="0.25">
      <c r="A240" s="1"/>
      <c r="B240" t="s">
        <v>95</v>
      </c>
      <c r="C240" t="s">
        <v>70</v>
      </c>
      <c r="D240">
        <v>40362467</v>
      </c>
      <c r="E240" t="s">
        <v>17</v>
      </c>
      <c r="F240">
        <v>1021936</v>
      </c>
      <c r="G240" t="s">
        <v>55</v>
      </c>
      <c r="H240" t="s">
        <v>96</v>
      </c>
      <c r="I240" s="9">
        <v>44937</v>
      </c>
      <c r="J240" s="9">
        <v>44946</v>
      </c>
      <c r="K240" s="9">
        <v>44982.512499999997</v>
      </c>
      <c r="L240" t="s">
        <v>78</v>
      </c>
      <c r="M240">
        <v>24000</v>
      </c>
      <c r="N240" t="s">
        <v>17</v>
      </c>
      <c r="O240" s="10">
        <f t="shared" si="3"/>
        <v>1</v>
      </c>
    </row>
    <row r="241" spans="1:15" x14ac:dyDescent="0.25">
      <c r="A241" s="1"/>
      <c r="B241" t="s">
        <v>95</v>
      </c>
      <c r="C241" t="s">
        <v>70</v>
      </c>
      <c r="D241">
        <v>40362466</v>
      </c>
      <c r="E241" t="s">
        <v>17</v>
      </c>
      <c r="F241">
        <v>1021936</v>
      </c>
      <c r="G241" t="s">
        <v>116</v>
      </c>
      <c r="H241" t="s">
        <v>117</v>
      </c>
      <c r="I241" s="9">
        <v>44937</v>
      </c>
      <c r="J241" s="9">
        <v>44944</v>
      </c>
      <c r="K241" s="9">
        <v>44997.959027777775</v>
      </c>
      <c r="L241" t="s">
        <v>76</v>
      </c>
      <c r="M241">
        <v>24000</v>
      </c>
      <c r="N241" t="s">
        <v>17</v>
      </c>
      <c r="O241" s="10">
        <f t="shared" si="3"/>
        <v>1</v>
      </c>
    </row>
    <row r="242" spans="1:15" x14ac:dyDescent="0.25">
      <c r="A242" s="1"/>
      <c r="B242" t="s">
        <v>95</v>
      </c>
      <c r="C242" t="s">
        <v>70</v>
      </c>
      <c r="D242">
        <v>40362465</v>
      </c>
      <c r="E242" t="s">
        <v>17</v>
      </c>
      <c r="F242">
        <v>1021936</v>
      </c>
      <c r="G242" t="s">
        <v>116</v>
      </c>
      <c r="H242" t="s">
        <v>117</v>
      </c>
      <c r="I242" s="9">
        <v>44935</v>
      </c>
      <c r="J242" s="9">
        <v>44944</v>
      </c>
      <c r="K242" s="9">
        <v>44997.959027777775</v>
      </c>
      <c r="L242" t="s">
        <v>76</v>
      </c>
      <c r="M242">
        <v>24000</v>
      </c>
      <c r="N242" t="s">
        <v>17</v>
      </c>
      <c r="O242" s="10">
        <f t="shared" si="3"/>
        <v>1</v>
      </c>
    </row>
    <row r="243" spans="1:15" x14ac:dyDescent="0.25">
      <c r="A243" s="1"/>
      <c r="B243" t="s">
        <v>95</v>
      </c>
      <c r="C243" t="s">
        <v>70</v>
      </c>
      <c r="D243">
        <v>40362464</v>
      </c>
      <c r="E243" t="s">
        <v>17</v>
      </c>
      <c r="F243">
        <v>1021936</v>
      </c>
      <c r="G243" t="s">
        <v>121</v>
      </c>
      <c r="H243" t="s">
        <v>117</v>
      </c>
      <c r="I243" s="9">
        <v>44932</v>
      </c>
      <c r="J243" s="9">
        <v>44941</v>
      </c>
      <c r="K243" s="9">
        <v>44994.959027777775</v>
      </c>
      <c r="L243" t="s">
        <v>90</v>
      </c>
      <c r="M243">
        <v>24000</v>
      </c>
      <c r="N243" t="s">
        <v>17</v>
      </c>
      <c r="O243" s="10">
        <f t="shared" si="3"/>
        <v>1</v>
      </c>
    </row>
    <row r="244" spans="1:15" x14ac:dyDescent="0.25">
      <c r="A244" s="1"/>
      <c r="B244" t="s">
        <v>15</v>
      </c>
      <c r="C244" t="s">
        <v>16</v>
      </c>
      <c r="D244">
        <v>40362462</v>
      </c>
      <c r="E244" t="s">
        <v>17</v>
      </c>
      <c r="F244">
        <v>1020944</v>
      </c>
      <c r="G244" t="s">
        <v>43</v>
      </c>
      <c r="H244" t="s">
        <v>23</v>
      </c>
      <c r="I244" s="9">
        <v>44946</v>
      </c>
      <c r="J244" s="9">
        <v>44954</v>
      </c>
      <c r="K244" s="9">
        <v>44961.875</v>
      </c>
      <c r="L244" t="s">
        <v>39</v>
      </c>
      <c r="M244">
        <v>23969.27</v>
      </c>
      <c r="N244" t="s">
        <v>17</v>
      </c>
      <c r="O244" s="10">
        <f t="shared" si="3"/>
        <v>1</v>
      </c>
    </row>
    <row r="245" spans="1:15" x14ac:dyDescent="0.25">
      <c r="A245" s="1"/>
      <c r="B245" t="s">
        <v>15</v>
      </c>
      <c r="C245" t="s">
        <v>16</v>
      </c>
      <c r="D245">
        <v>40362461</v>
      </c>
      <c r="E245" t="s">
        <v>17</v>
      </c>
      <c r="F245">
        <v>1020944</v>
      </c>
      <c r="G245" t="s">
        <v>43</v>
      </c>
      <c r="H245" t="s">
        <v>23</v>
      </c>
      <c r="I245" s="9">
        <v>44945</v>
      </c>
      <c r="J245" s="9">
        <v>44954</v>
      </c>
      <c r="K245" s="9">
        <v>44961.875</v>
      </c>
      <c r="L245" t="s">
        <v>39</v>
      </c>
      <c r="M245">
        <v>23847.439999999999</v>
      </c>
      <c r="N245" t="s">
        <v>17</v>
      </c>
      <c r="O245" s="10">
        <f t="shared" si="3"/>
        <v>1</v>
      </c>
    </row>
    <row r="246" spans="1:15" ht="14.45" x14ac:dyDescent="0.25">
      <c r="A246" s="1"/>
      <c r="B246" t="s">
        <v>79</v>
      </c>
      <c r="C246" t="s">
        <v>70</v>
      </c>
      <c r="D246">
        <v>40362455</v>
      </c>
      <c r="E246" t="s">
        <v>17</v>
      </c>
      <c r="F246">
        <v>1012165</v>
      </c>
      <c r="G246" t="s">
        <v>44</v>
      </c>
      <c r="H246" t="s">
        <v>92</v>
      </c>
      <c r="I246" s="9">
        <v>44944</v>
      </c>
      <c r="J246" s="9">
        <v>44954</v>
      </c>
      <c r="K246" s="9">
        <v>44978.095138888886</v>
      </c>
      <c r="L246" t="s">
        <v>39</v>
      </c>
      <c r="M246">
        <v>19958.047999999999</v>
      </c>
      <c r="N246" t="s">
        <v>17</v>
      </c>
      <c r="O246" s="10">
        <f t="shared" si="3"/>
        <v>1</v>
      </c>
    </row>
    <row r="247" spans="1:15" ht="14.45" x14ac:dyDescent="0.25">
      <c r="A247" s="1"/>
      <c r="B247" t="s">
        <v>79</v>
      </c>
      <c r="C247" t="s">
        <v>70</v>
      </c>
      <c r="D247">
        <v>40362454</v>
      </c>
      <c r="E247" t="s">
        <v>17</v>
      </c>
      <c r="F247">
        <v>1012165</v>
      </c>
      <c r="G247" t="s">
        <v>57</v>
      </c>
      <c r="H247" t="s">
        <v>92</v>
      </c>
      <c r="I247" s="9">
        <v>44942</v>
      </c>
      <c r="J247" s="9">
        <v>44947</v>
      </c>
      <c r="K247" s="9">
        <v>44971.095138888886</v>
      </c>
      <c r="L247" t="s">
        <v>39</v>
      </c>
      <c r="M247">
        <v>19958.047999999999</v>
      </c>
      <c r="N247" t="s">
        <v>17</v>
      </c>
      <c r="O247" s="10">
        <f t="shared" si="3"/>
        <v>1</v>
      </c>
    </row>
    <row r="248" spans="1:15" ht="14.45" x14ac:dyDescent="0.25">
      <c r="A248" s="1"/>
      <c r="B248" t="s">
        <v>79</v>
      </c>
      <c r="C248" t="s">
        <v>70</v>
      </c>
      <c r="D248">
        <v>40362453</v>
      </c>
      <c r="E248" t="s">
        <v>17</v>
      </c>
      <c r="F248">
        <v>1012165</v>
      </c>
      <c r="G248" t="s">
        <v>57</v>
      </c>
      <c r="H248" t="s">
        <v>92</v>
      </c>
      <c r="I248" s="9">
        <v>44938</v>
      </c>
      <c r="J248" s="9">
        <v>44947</v>
      </c>
      <c r="K248" s="9">
        <v>44971.095138888886</v>
      </c>
      <c r="L248" t="s">
        <v>39</v>
      </c>
      <c r="M248">
        <v>19958.047999999999</v>
      </c>
      <c r="N248" t="s">
        <v>17</v>
      </c>
      <c r="O248" s="10">
        <f t="shared" si="3"/>
        <v>1</v>
      </c>
    </row>
    <row r="249" spans="1:15" ht="14.45" x14ac:dyDescent="0.25">
      <c r="A249" s="1"/>
      <c r="B249" t="s">
        <v>79</v>
      </c>
      <c r="C249" t="s">
        <v>70</v>
      </c>
      <c r="D249">
        <v>40362452</v>
      </c>
      <c r="E249" t="s">
        <v>17</v>
      </c>
      <c r="F249">
        <v>1012165</v>
      </c>
      <c r="G249" t="s">
        <v>44</v>
      </c>
      <c r="H249" t="s">
        <v>92</v>
      </c>
      <c r="I249" s="9">
        <v>44945</v>
      </c>
      <c r="J249" s="9">
        <v>44954</v>
      </c>
      <c r="K249" s="9">
        <v>44978.095138888886</v>
      </c>
      <c r="L249" t="s">
        <v>39</v>
      </c>
      <c r="M249">
        <v>19958.047999999999</v>
      </c>
      <c r="N249" t="s">
        <v>17</v>
      </c>
      <c r="O249" s="10">
        <f t="shared" si="3"/>
        <v>1</v>
      </c>
    </row>
    <row r="250" spans="1:15" ht="14.45" x14ac:dyDescent="0.25">
      <c r="A250" s="1"/>
      <c r="B250" t="s">
        <v>79</v>
      </c>
      <c r="C250" t="s">
        <v>70</v>
      </c>
      <c r="D250">
        <v>40362451</v>
      </c>
      <c r="E250" t="s">
        <v>17</v>
      </c>
      <c r="F250">
        <v>1012165</v>
      </c>
      <c r="G250" t="s">
        <v>54</v>
      </c>
      <c r="H250" t="s">
        <v>92</v>
      </c>
      <c r="I250" s="9">
        <v>44943</v>
      </c>
      <c r="J250" s="9">
        <v>44946</v>
      </c>
      <c r="K250" s="9">
        <v>44970.095138888886</v>
      </c>
      <c r="L250" t="s">
        <v>21</v>
      </c>
      <c r="M250">
        <v>19958.047999999999</v>
      </c>
      <c r="N250" t="s">
        <v>17</v>
      </c>
      <c r="O250" s="10">
        <f t="shared" si="3"/>
        <v>1</v>
      </c>
    </row>
    <row r="251" spans="1:15" ht="14.45" x14ac:dyDescent="0.25">
      <c r="A251" s="1"/>
      <c r="B251" t="s">
        <v>79</v>
      </c>
      <c r="C251" t="s">
        <v>70</v>
      </c>
      <c r="D251">
        <v>40362443</v>
      </c>
      <c r="E251" t="s">
        <v>17</v>
      </c>
      <c r="F251">
        <v>1012148</v>
      </c>
      <c r="G251" t="s">
        <v>49</v>
      </c>
      <c r="H251" t="s">
        <v>92</v>
      </c>
      <c r="I251" s="9">
        <v>44935</v>
      </c>
      <c r="J251" s="9">
        <v>44941</v>
      </c>
      <c r="K251" s="9">
        <v>44965.095138888886</v>
      </c>
      <c r="L251" t="s">
        <v>39</v>
      </c>
      <c r="M251">
        <v>19758.467519999998</v>
      </c>
      <c r="N251" t="s">
        <v>17</v>
      </c>
      <c r="O251" s="10">
        <f t="shared" si="3"/>
        <v>1</v>
      </c>
    </row>
    <row r="252" spans="1:15" ht="14.45" x14ac:dyDescent="0.25">
      <c r="A252" s="1"/>
      <c r="B252" t="s">
        <v>79</v>
      </c>
      <c r="C252" t="s">
        <v>70</v>
      </c>
      <c r="D252">
        <v>40362442</v>
      </c>
      <c r="E252" t="s">
        <v>17</v>
      </c>
      <c r="F252">
        <v>1012148</v>
      </c>
      <c r="G252" t="s">
        <v>57</v>
      </c>
      <c r="H252" t="s">
        <v>92</v>
      </c>
      <c r="I252" s="9">
        <v>44937</v>
      </c>
      <c r="J252" s="9">
        <v>44947</v>
      </c>
      <c r="K252" s="9">
        <v>44971.095138888886</v>
      </c>
      <c r="L252" t="s">
        <v>39</v>
      </c>
      <c r="M252">
        <v>19758.467519999998</v>
      </c>
      <c r="N252" t="s">
        <v>17</v>
      </c>
      <c r="O252" s="10">
        <f t="shared" si="3"/>
        <v>1</v>
      </c>
    </row>
    <row r="253" spans="1:15" ht="14.45" x14ac:dyDescent="0.25">
      <c r="A253" s="1"/>
      <c r="B253" t="s">
        <v>79</v>
      </c>
      <c r="C253" t="s">
        <v>70</v>
      </c>
      <c r="D253">
        <v>40362441</v>
      </c>
      <c r="E253" t="s">
        <v>17</v>
      </c>
      <c r="F253">
        <v>1012148</v>
      </c>
      <c r="G253" t="s">
        <v>44</v>
      </c>
      <c r="H253" t="s">
        <v>92</v>
      </c>
      <c r="I253" s="9">
        <v>44949</v>
      </c>
      <c r="J253" s="9">
        <v>44954</v>
      </c>
      <c r="K253" s="9">
        <v>44978.095138888886</v>
      </c>
      <c r="L253" t="s">
        <v>39</v>
      </c>
      <c r="M253">
        <v>19758.467519999998</v>
      </c>
      <c r="N253" t="s">
        <v>17</v>
      </c>
      <c r="O253" s="10">
        <f t="shared" si="3"/>
        <v>1</v>
      </c>
    </row>
    <row r="254" spans="1:15" ht="14.45" x14ac:dyDescent="0.25">
      <c r="A254" s="1"/>
      <c r="B254" t="s">
        <v>79</v>
      </c>
      <c r="C254" t="s">
        <v>70</v>
      </c>
      <c r="D254">
        <v>40362438</v>
      </c>
      <c r="E254" t="s">
        <v>17</v>
      </c>
      <c r="F254">
        <v>1012163</v>
      </c>
      <c r="G254" t="s">
        <v>49</v>
      </c>
      <c r="H254" t="s">
        <v>92</v>
      </c>
      <c r="I254" s="9">
        <v>44936</v>
      </c>
      <c r="J254" s="9">
        <v>44941</v>
      </c>
      <c r="K254" s="9">
        <v>44965.095138888886</v>
      </c>
      <c r="L254" t="s">
        <v>39</v>
      </c>
      <c r="M254">
        <v>19958.047999999999</v>
      </c>
      <c r="N254" t="s">
        <v>17</v>
      </c>
      <c r="O254" s="10">
        <f t="shared" si="3"/>
        <v>1</v>
      </c>
    </row>
    <row r="255" spans="1:15" ht="14.45" x14ac:dyDescent="0.25">
      <c r="A255" s="1"/>
      <c r="B255" t="s">
        <v>79</v>
      </c>
      <c r="C255" t="s">
        <v>70</v>
      </c>
      <c r="D255">
        <v>40362437</v>
      </c>
      <c r="E255" t="s">
        <v>17</v>
      </c>
      <c r="F255">
        <v>1012163</v>
      </c>
      <c r="G255" t="s">
        <v>57</v>
      </c>
      <c r="H255" t="s">
        <v>92</v>
      </c>
      <c r="I255" s="9">
        <v>44938</v>
      </c>
      <c r="J255" s="9">
        <v>44947</v>
      </c>
      <c r="K255" s="9">
        <v>44971.095138888886</v>
      </c>
      <c r="L255" t="s">
        <v>39</v>
      </c>
      <c r="M255">
        <v>19958.047999999999</v>
      </c>
      <c r="N255" t="s">
        <v>17</v>
      </c>
      <c r="O255" s="10">
        <f t="shared" si="3"/>
        <v>1</v>
      </c>
    </row>
    <row r="256" spans="1:15" ht="14.45" x14ac:dyDescent="0.25">
      <c r="A256" s="1"/>
      <c r="B256" t="s">
        <v>79</v>
      </c>
      <c r="C256" t="s">
        <v>70</v>
      </c>
      <c r="D256">
        <v>40362435</v>
      </c>
      <c r="E256" t="s">
        <v>17</v>
      </c>
      <c r="F256">
        <v>1012158</v>
      </c>
      <c r="G256" t="s">
        <v>57</v>
      </c>
      <c r="H256" t="s">
        <v>92</v>
      </c>
      <c r="I256" s="9">
        <v>44942</v>
      </c>
      <c r="J256" s="9">
        <v>44947</v>
      </c>
      <c r="K256" s="9">
        <v>44971.095138888886</v>
      </c>
      <c r="L256" t="s">
        <v>39</v>
      </c>
      <c r="M256">
        <v>19958.047999999999</v>
      </c>
      <c r="N256" t="s">
        <v>17</v>
      </c>
      <c r="O256" s="10">
        <f t="shared" si="3"/>
        <v>1</v>
      </c>
    </row>
    <row r="257" spans="1:15" ht="14.45" x14ac:dyDescent="0.25">
      <c r="A257" s="1"/>
      <c r="B257" t="s">
        <v>79</v>
      </c>
      <c r="C257" t="s">
        <v>70</v>
      </c>
      <c r="D257">
        <v>40362433</v>
      </c>
      <c r="E257" t="s">
        <v>17</v>
      </c>
      <c r="F257">
        <v>1012158</v>
      </c>
      <c r="G257" t="s">
        <v>44</v>
      </c>
      <c r="H257" t="s">
        <v>92</v>
      </c>
      <c r="I257" s="9">
        <v>44945</v>
      </c>
      <c r="J257" s="9">
        <v>44954</v>
      </c>
      <c r="K257" s="9">
        <v>44978.095138888886</v>
      </c>
      <c r="L257" t="s">
        <v>39</v>
      </c>
      <c r="M257">
        <v>19958.047999999999</v>
      </c>
      <c r="N257" t="s">
        <v>17</v>
      </c>
      <c r="O257" s="10">
        <f t="shared" si="3"/>
        <v>1</v>
      </c>
    </row>
    <row r="258" spans="1:15" ht="14.45" x14ac:dyDescent="0.25">
      <c r="A258" s="1"/>
      <c r="B258" t="s">
        <v>79</v>
      </c>
      <c r="C258" t="s">
        <v>70</v>
      </c>
      <c r="D258">
        <v>40362431</v>
      </c>
      <c r="E258" t="s">
        <v>17</v>
      </c>
      <c r="F258">
        <v>1012147</v>
      </c>
      <c r="G258" t="s">
        <v>57</v>
      </c>
      <c r="H258" t="s">
        <v>92</v>
      </c>
      <c r="I258" s="9">
        <v>44938</v>
      </c>
      <c r="J258" s="9">
        <v>44947</v>
      </c>
      <c r="K258" s="9">
        <v>44971.095138888886</v>
      </c>
      <c r="L258" t="s">
        <v>39</v>
      </c>
      <c r="M258">
        <v>18660.774880000001</v>
      </c>
      <c r="N258" t="s">
        <v>17</v>
      </c>
      <c r="O258" s="10">
        <f t="shared" si="3"/>
        <v>1</v>
      </c>
    </row>
    <row r="259" spans="1:15" ht="14.45" x14ac:dyDescent="0.25">
      <c r="A259" s="1"/>
      <c r="B259" t="s">
        <v>79</v>
      </c>
      <c r="C259" t="s">
        <v>70</v>
      </c>
      <c r="D259">
        <v>40362430</v>
      </c>
      <c r="E259" t="s">
        <v>17</v>
      </c>
      <c r="F259">
        <v>1012147</v>
      </c>
      <c r="G259" t="s">
        <v>57</v>
      </c>
      <c r="H259" t="s">
        <v>92</v>
      </c>
      <c r="I259" s="9">
        <v>44940</v>
      </c>
      <c r="J259" s="9">
        <v>44947</v>
      </c>
      <c r="K259" s="9">
        <v>44971.095138888886</v>
      </c>
      <c r="L259" t="s">
        <v>39</v>
      </c>
      <c r="M259">
        <v>18660.774880000001</v>
      </c>
      <c r="N259" t="s">
        <v>17</v>
      </c>
      <c r="O259" s="10">
        <f t="shared" ref="O259:O322" si="4">MONTH(J259)</f>
        <v>1</v>
      </c>
    </row>
    <row r="260" spans="1:15" ht="14.45" x14ac:dyDescent="0.25">
      <c r="A260" s="1"/>
      <c r="B260" t="s">
        <v>79</v>
      </c>
      <c r="C260" t="s">
        <v>70</v>
      </c>
      <c r="D260">
        <v>40362429</v>
      </c>
      <c r="E260" t="s">
        <v>17</v>
      </c>
      <c r="F260">
        <v>1012147</v>
      </c>
      <c r="G260" t="s">
        <v>61</v>
      </c>
      <c r="H260" t="s">
        <v>92</v>
      </c>
      <c r="I260" s="9">
        <v>44946</v>
      </c>
      <c r="J260" s="9">
        <v>44953</v>
      </c>
      <c r="K260" s="9">
        <v>44977.095138888886</v>
      </c>
      <c r="L260" t="s">
        <v>24</v>
      </c>
      <c r="M260">
        <v>18660.774880000001</v>
      </c>
      <c r="N260" t="s">
        <v>17</v>
      </c>
      <c r="O260" s="10">
        <f t="shared" si="4"/>
        <v>1</v>
      </c>
    </row>
    <row r="261" spans="1:15" ht="14.45" x14ac:dyDescent="0.25">
      <c r="A261" s="1"/>
      <c r="B261" t="s">
        <v>79</v>
      </c>
      <c r="C261" t="s">
        <v>70</v>
      </c>
      <c r="D261">
        <v>40362428</v>
      </c>
      <c r="E261" t="s">
        <v>17</v>
      </c>
      <c r="F261">
        <v>1012147</v>
      </c>
      <c r="G261" t="s">
        <v>37</v>
      </c>
      <c r="H261" t="s">
        <v>92</v>
      </c>
      <c r="I261" s="9">
        <v>44950</v>
      </c>
      <c r="J261" s="9">
        <v>44954</v>
      </c>
      <c r="K261" s="9">
        <v>44978.095138888886</v>
      </c>
      <c r="L261" t="s">
        <v>21</v>
      </c>
      <c r="M261">
        <v>18660.774880000001</v>
      </c>
      <c r="N261" t="s">
        <v>17</v>
      </c>
      <c r="O261" s="10">
        <f t="shared" si="4"/>
        <v>1</v>
      </c>
    </row>
    <row r="262" spans="1:15" ht="14.45" x14ac:dyDescent="0.25">
      <c r="A262" s="1"/>
      <c r="B262" t="s">
        <v>79</v>
      </c>
      <c r="C262" t="s">
        <v>70</v>
      </c>
      <c r="D262">
        <v>40362427</v>
      </c>
      <c r="E262" t="s">
        <v>17</v>
      </c>
      <c r="F262">
        <v>1012147</v>
      </c>
      <c r="G262" t="s">
        <v>37</v>
      </c>
      <c r="H262" t="s">
        <v>92</v>
      </c>
      <c r="I262" s="9">
        <v>44950</v>
      </c>
      <c r="J262" s="9">
        <v>44954</v>
      </c>
      <c r="K262" s="9">
        <v>44978.095138888886</v>
      </c>
      <c r="L262" t="s">
        <v>21</v>
      </c>
      <c r="M262">
        <v>18660.774880000001</v>
      </c>
      <c r="N262" t="s">
        <v>17</v>
      </c>
      <c r="O262" s="10">
        <f t="shared" si="4"/>
        <v>1</v>
      </c>
    </row>
    <row r="263" spans="1:15" ht="14.45" x14ac:dyDescent="0.25">
      <c r="A263" s="1"/>
      <c r="B263" t="s">
        <v>79</v>
      </c>
      <c r="C263" t="s">
        <v>70</v>
      </c>
      <c r="D263">
        <v>40362426</v>
      </c>
      <c r="E263" t="s">
        <v>17</v>
      </c>
      <c r="F263">
        <v>1012147</v>
      </c>
      <c r="G263" t="s">
        <v>44</v>
      </c>
      <c r="H263" t="s">
        <v>92</v>
      </c>
      <c r="I263" s="9">
        <v>44950</v>
      </c>
      <c r="J263" s="9">
        <v>44954</v>
      </c>
      <c r="K263" s="9">
        <v>44978.095138888886</v>
      </c>
      <c r="L263" t="s">
        <v>39</v>
      </c>
      <c r="M263">
        <v>18660.774880000001</v>
      </c>
      <c r="N263" t="s">
        <v>17</v>
      </c>
      <c r="O263" s="10">
        <f t="shared" si="4"/>
        <v>1</v>
      </c>
    </row>
    <row r="264" spans="1:15" ht="14.45" x14ac:dyDescent="0.25">
      <c r="A264" s="1"/>
      <c r="B264" t="s">
        <v>79</v>
      </c>
      <c r="C264" t="s">
        <v>70</v>
      </c>
      <c r="D264">
        <v>40362420</v>
      </c>
      <c r="E264" t="s">
        <v>17</v>
      </c>
      <c r="F264">
        <v>1012167</v>
      </c>
      <c r="G264" t="s">
        <v>57</v>
      </c>
      <c r="H264" t="s">
        <v>92</v>
      </c>
      <c r="I264" s="9">
        <v>44938</v>
      </c>
      <c r="J264" s="9">
        <v>44947</v>
      </c>
      <c r="K264" s="9">
        <v>44971.095138888886</v>
      </c>
      <c r="L264" t="s">
        <v>39</v>
      </c>
      <c r="M264">
        <v>19958.047999999999</v>
      </c>
      <c r="N264" t="s">
        <v>17</v>
      </c>
      <c r="O264" s="10">
        <f t="shared" si="4"/>
        <v>1</v>
      </c>
    </row>
    <row r="265" spans="1:15" ht="14.45" x14ac:dyDescent="0.25">
      <c r="A265" s="1"/>
      <c r="B265" t="s">
        <v>79</v>
      </c>
      <c r="C265" t="s">
        <v>70</v>
      </c>
      <c r="D265">
        <v>40362419</v>
      </c>
      <c r="E265" t="s">
        <v>17</v>
      </c>
      <c r="F265">
        <v>1012167</v>
      </c>
      <c r="G265" t="s">
        <v>44</v>
      </c>
      <c r="H265" t="s">
        <v>92</v>
      </c>
      <c r="I265" s="9">
        <v>44940</v>
      </c>
      <c r="J265" s="9">
        <v>44954</v>
      </c>
      <c r="K265" s="9">
        <v>44978.095138888886</v>
      </c>
      <c r="L265" t="s">
        <v>39</v>
      </c>
      <c r="M265">
        <v>19958.047999999999</v>
      </c>
      <c r="N265" t="s">
        <v>17</v>
      </c>
      <c r="O265" s="10">
        <f t="shared" si="4"/>
        <v>1</v>
      </c>
    </row>
    <row r="266" spans="1:15" ht="14.45" x14ac:dyDescent="0.25">
      <c r="A266" s="1"/>
      <c r="B266" t="s">
        <v>79</v>
      </c>
      <c r="C266" t="s">
        <v>70</v>
      </c>
      <c r="D266">
        <v>40362418</v>
      </c>
      <c r="E266" t="s">
        <v>17</v>
      </c>
      <c r="F266">
        <v>1012167</v>
      </c>
      <c r="G266" t="s">
        <v>44</v>
      </c>
      <c r="H266" t="s">
        <v>92</v>
      </c>
      <c r="I266" s="9">
        <v>44945</v>
      </c>
      <c r="J266" s="9">
        <v>44954</v>
      </c>
      <c r="K266" s="9">
        <v>44978.095138888886</v>
      </c>
      <c r="L266" t="s">
        <v>39</v>
      </c>
      <c r="M266">
        <v>19958.047999999999</v>
      </c>
      <c r="N266" t="s">
        <v>17</v>
      </c>
      <c r="O266" s="10">
        <f t="shared" si="4"/>
        <v>1</v>
      </c>
    </row>
    <row r="267" spans="1:15" ht="14.45" x14ac:dyDescent="0.25">
      <c r="A267" s="1"/>
      <c r="B267" t="s">
        <v>79</v>
      </c>
      <c r="C267" t="s">
        <v>70</v>
      </c>
      <c r="D267">
        <v>40362415</v>
      </c>
      <c r="E267" t="s">
        <v>17</v>
      </c>
      <c r="F267">
        <v>1012167</v>
      </c>
      <c r="G267" t="s">
        <v>44</v>
      </c>
      <c r="H267" t="s">
        <v>92</v>
      </c>
      <c r="I267" s="9">
        <v>44945</v>
      </c>
      <c r="J267" s="9">
        <v>44954</v>
      </c>
      <c r="K267" s="9">
        <v>44978.095138888886</v>
      </c>
      <c r="L267" t="s">
        <v>39</v>
      </c>
      <c r="M267">
        <v>19958.047999999999</v>
      </c>
      <c r="N267" t="s">
        <v>17</v>
      </c>
      <c r="O267" s="10">
        <f t="shared" si="4"/>
        <v>1</v>
      </c>
    </row>
    <row r="268" spans="1:15" ht="14.45" x14ac:dyDescent="0.25">
      <c r="A268" s="1"/>
      <c r="B268" t="s">
        <v>79</v>
      </c>
      <c r="C268" t="s">
        <v>70</v>
      </c>
      <c r="D268">
        <v>40362414</v>
      </c>
      <c r="E268" t="s">
        <v>17</v>
      </c>
      <c r="F268">
        <v>1012167</v>
      </c>
      <c r="G268" t="s">
        <v>57</v>
      </c>
      <c r="H268" t="s">
        <v>92</v>
      </c>
      <c r="I268" s="9">
        <v>44943</v>
      </c>
      <c r="J268" s="9">
        <v>44947</v>
      </c>
      <c r="K268" s="9">
        <v>44971.095138888886</v>
      </c>
      <c r="L268" t="s">
        <v>39</v>
      </c>
      <c r="M268">
        <v>19958.047999999999</v>
      </c>
      <c r="N268" t="s">
        <v>17</v>
      </c>
      <c r="O268" s="10">
        <f t="shared" si="4"/>
        <v>1</v>
      </c>
    </row>
    <row r="269" spans="1:15" ht="14.45" x14ac:dyDescent="0.25">
      <c r="A269" s="1"/>
      <c r="B269" t="s">
        <v>79</v>
      </c>
      <c r="C269" t="s">
        <v>70</v>
      </c>
      <c r="D269">
        <v>40362409</v>
      </c>
      <c r="E269" t="s">
        <v>17</v>
      </c>
      <c r="F269">
        <v>1012167</v>
      </c>
      <c r="G269" t="s">
        <v>44</v>
      </c>
      <c r="H269" t="s">
        <v>92</v>
      </c>
      <c r="I269" s="9">
        <v>44950</v>
      </c>
      <c r="J269" s="9">
        <v>44954</v>
      </c>
      <c r="K269" s="9">
        <v>44978.095138888886</v>
      </c>
      <c r="L269" t="s">
        <v>39</v>
      </c>
      <c r="M269">
        <v>19958.047999999999</v>
      </c>
      <c r="N269" t="s">
        <v>17</v>
      </c>
      <c r="O269" s="10">
        <f t="shared" si="4"/>
        <v>1</v>
      </c>
    </row>
    <row r="270" spans="1:15" ht="14.45" x14ac:dyDescent="0.25">
      <c r="A270" s="1"/>
      <c r="B270" t="s">
        <v>79</v>
      </c>
      <c r="C270" t="s">
        <v>70</v>
      </c>
      <c r="D270">
        <v>40362402</v>
      </c>
      <c r="E270" t="s">
        <v>17</v>
      </c>
      <c r="F270">
        <v>1012145</v>
      </c>
      <c r="G270" t="s">
        <v>57</v>
      </c>
      <c r="H270" t="s">
        <v>92</v>
      </c>
      <c r="I270" s="9">
        <v>44940</v>
      </c>
      <c r="J270" s="9">
        <v>44947</v>
      </c>
      <c r="K270" s="9">
        <v>44971.095138888886</v>
      </c>
      <c r="L270" t="s">
        <v>39</v>
      </c>
      <c r="M270">
        <v>19758.467519999998</v>
      </c>
      <c r="N270" t="s">
        <v>17</v>
      </c>
      <c r="O270" s="10">
        <f t="shared" si="4"/>
        <v>1</v>
      </c>
    </row>
    <row r="271" spans="1:15" ht="14.45" x14ac:dyDescent="0.25">
      <c r="A271" s="1"/>
      <c r="B271" t="s">
        <v>79</v>
      </c>
      <c r="C271" t="s">
        <v>70</v>
      </c>
      <c r="D271">
        <v>40362400</v>
      </c>
      <c r="E271" t="s">
        <v>17</v>
      </c>
      <c r="F271">
        <v>1012145</v>
      </c>
      <c r="G271" t="s">
        <v>54</v>
      </c>
      <c r="H271" t="s">
        <v>92</v>
      </c>
      <c r="I271" s="9">
        <v>44943</v>
      </c>
      <c r="J271" s="9">
        <v>44946</v>
      </c>
      <c r="K271" s="9">
        <v>44970.095138888886</v>
      </c>
      <c r="L271" t="s">
        <v>21</v>
      </c>
      <c r="M271">
        <v>19758.467519999998</v>
      </c>
      <c r="N271" t="s">
        <v>17</v>
      </c>
      <c r="O271" s="10">
        <f t="shared" si="4"/>
        <v>1</v>
      </c>
    </row>
    <row r="272" spans="1:15" ht="14.45" x14ac:dyDescent="0.25">
      <c r="A272" s="1"/>
      <c r="B272" t="s">
        <v>79</v>
      </c>
      <c r="C272" t="s">
        <v>70</v>
      </c>
      <c r="D272">
        <v>40362392</v>
      </c>
      <c r="E272" t="s">
        <v>17</v>
      </c>
      <c r="F272">
        <v>1012111</v>
      </c>
      <c r="G272" t="s">
        <v>49</v>
      </c>
      <c r="H272" t="s">
        <v>92</v>
      </c>
      <c r="I272" s="9">
        <v>44933</v>
      </c>
      <c r="J272" s="9">
        <v>44941</v>
      </c>
      <c r="K272" s="9">
        <v>44965.095138888886</v>
      </c>
      <c r="L272" t="s">
        <v>39</v>
      </c>
      <c r="M272">
        <v>19958.047999999999</v>
      </c>
      <c r="N272" t="s">
        <v>17</v>
      </c>
      <c r="O272" s="10">
        <f t="shared" si="4"/>
        <v>1</v>
      </c>
    </row>
    <row r="273" spans="1:15" ht="14.45" x14ac:dyDescent="0.25">
      <c r="A273" s="1"/>
      <c r="B273" t="s">
        <v>79</v>
      </c>
      <c r="C273" t="s">
        <v>70</v>
      </c>
      <c r="D273">
        <v>40362391</v>
      </c>
      <c r="E273" t="s">
        <v>17</v>
      </c>
      <c r="F273">
        <v>1012522</v>
      </c>
      <c r="G273" t="s">
        <v>57</v>
      </c>
      <c r="H273" t="s">
        <v>92</v>
      </c>
      <c r="I273" s="9">
        <v>44937</v>
      </c>
      <c r="J273" s="9">
        <v>44947</v>
      </c>
      <c r="K273" s="9">
        <v>44971.095138888886</v>
      </c>
      <c r="L273" t="s">
        <v>39</v>
      </c>
      <c r="M273">
        <v>18143.68</v>
      </c>
      <c r="N273" t="s">
        <v>17</v>
      </c>
      <c r="O273" s="10">
        <f t="shared" si="4"/>
        <v>1</v>
      </c>
    </row>
    <row r="274" spans="1:15" ht="14.45" x14ac:dyDescent="0.25">
      <c r="A274" s="1"/>
      <c r="B274" t="s">
        <v>79</v>
      </c>
      <c r="C274" t="s">
        <v>70</v>
      </c>
      <c r="D274">
        <v>40362382</v>
      </c>
      <c r="E274" t="s">
        <v>17</v>
      </c>
      <c r="F274">
        <v>1012522</v>
      </c>
      <c r="G274" t="s">
        <v>49</v>
      </c>
      <c r="H274" t="s">
        <v>92</v>
      </c>
      <c r="I274" s="9">
        <v>44935</v>
      </c>
      <c r="J274" s="9">
        <v>44941</v>
      </c>
      <c r="K274" s="9">
        <v>44965.095138888886</v>
      </c>
      <c r="L274" t="s">
        <v>39</v>
      </c>
      <c r="M274">
        <v>18143.68</v>
      </c>
      <c r="N274" t="s">
        <v>17</v>
      </c>
      <c r="O274" s="10">
        <f t="shared" si="4"/>
        <v>1</v>
      </c>
    </row>
    <row r="275" spans="1:15" ht="14.45" x14ac:dyDescent="0.25">
      <c r="A275" s="1"/>
      <c r="B275" t="s">
        <v>79</v>
      </c>
      <c r="C275" t="s">
        <v>70</v>
      </c>
      <c r="D275">
        <v>40362380</v>
      </c>
      <c r="E275" t="s">
        <v>17</v>
      </c>
      <c r="F275">
        <v>1012109</v>
      </c>
      <c r="G275" t="s">
        <v>57</v>
      </c>
      <c r="H275" t="s">
        <v>92</v>
      </c>
      <c r="I275" s="9">
        <v>44938</v>
      </c>
      <c r="J275" s="9">
        <v>44947</v>
      </c>
      <c r="K275" s="9">
        <v>44971.095138888886</v>
      </c>
      <c r="L275" t="s">
        <v>39</v>
      </c>
      <c r="M275">
        <v>19958.047999999999</v>
      </c>
      <c r="N275" t="s">
        <v>17</v>
      </c>
      <c r="O275" s="10">
        <f t="shared" si="4"/>
        <v>1</v>
      </c>
    </row>
    <row r="276" spans="1:15" ht="14.45" x14ac:dyDescent="0.25">
      <c r="A276" s="1"/>
      <c r="B276" t="s">
        <v>79</v>
      </c>
      <c r="C276" t="s">
        <v>70</v>
      </c>
      <c r="D276">
        <v>40362379</v>
      </c>
      <c r="E276" t="s">
        <v>17</v>
      </c>
      <c r="F276">
        <v>1012109</v>
      </c>
      <c r="G276" t="s">
        <v>57</v>
      </c>
      <c r="H276" t="s">
        <v>92</v>
      </c>
      <c r="I276" s="9">
        <v>44942</v>
      </c>
      <c r="J276" s="9">
        <v>44947</v>
      </c>
      <c r="K276" s="9">
        <v>44971.095138888886</v>
      </c>
      <c r="L276" t="s">
        <v>39</v>
      </c>
      <c r="M276">
        <v>19958.047999999999</v>
      </c>
      <c r="N276" t="s">
        <v>17</v>
      </c>
      <c r="O276" s="10">
        <f t="shared" si="4"/>
        <v>1</v>
      </c>
    </row>
    <row r="277" spans="1:15" ht="14.45" x14ac:dyDescent="0.25">
      <c r="A277" s="1"/>
      <c r="B277" t="s">
        <v>79</v>
      </c>
      <c r="C277" t="s">
        <v>70</v>
      </c>
      <c r="D277">
        <v>40362375</v>
      </c>
      <c r="E277" t="s">
        <v>17</v>
      </c>
      <c r="F277">
        <v>1021140</v>
      </c>
      <c r="G277" t="s">
        <v>60</v>
      </c>
      <c r="H277" t="s">
        <v>115</v>
      </c>
      <c r="I277" s="9">
        <v>44943</v>
      </c>
      <c r="J277" s="9">
        <v>44952</v>
      </c>
      <c r="K277" s="9">
        <v>44975.8125</v>
      </c>
      <c r="L277" t="s">
        <v>20</v>
      </c>
      <c r="M277">
        <v>81.406156240000001</v>
      </c>
      <c r="N277" t="s">
        <v>17</v>
      </c>
      <c r="O277" s="10">
        <f t="shared" si="4"/>
        <v>1</v>
      </c>
    </row>
    <row r="278" spans="1:15" x14ac:dyDescent="0.25">
      <c r="A278" s="1"/>
      <c r="B278" t="s">
        <v>15</v>
      </c>
      <c r="C278" t="s">
        <v>16</v>
      </c>
      <c r="D278">
        <v>40362340</v>
      </c>
      <c r="E278" t="s">
        <v>17</v>
      </c>
      <c r="F278">
        <v>1020848</v>
      </c>
      <c r="G278" t="s">
        <v>37</v>
      </c>
      <c r="H278" t="s">
        <v>30</v>
      </c>
      <c r="I278" s="9">
        <v>44951</v>
      </c>
      <c r="J278" s="9">
        <v>44954</v>
      </c>
      <c r="K278" s="9">
        <v>44969.640277777777</v>
      </c>
      <c r="L278" t="s">
        <v>21</v>
      </c>
      <c r="M278">
        <v>24017.79</v>
      </c>
      <c r="N278" t="s">
        <v>17</v>
      </c>
      <c r="O278" s="10">
        <f t="shared" si="4"/>
        <v>1</v>
      </c>
    </row>
    <row r="279" spans="1:15" x14ac:dyDescent="0.25">
      <c r="A279" s="1"/>
      <c r="B279" t="s">
        <v>15</v>
      </c>
      <c r="C279" t="s">
        <v>16</v>
      </c>
      <c r="D279">
        <v>40362338</v>
      </c>
      <c r="E279" t="s">
        <v>17</v>
      </c>
      <c r="F279">
        <v>1020944</v>
      </c>
      <c r="G279" t="s">
        <v>37</v>
      </c>
      <c r="H279" t="s">
        <v>30</v>
      </c>
      <c r="I279" s="9">
        <v>44949</v>
      </c>
      <c r="J279" s="9">
        <v>44954</v>
      </c>
      <c r="K279" s="9">
        <v>44969.640277777777</v>
      </c>
      <c r="L279" t="s">
        <v>21</v>
      </c>
      <c r="M279">
        <v>23937.29</v>
      </c>
      <c r="N279" t="s">
        <v>17</v>
      </c>
      <c r="O279" s="10">
        <f t="shared" si="4"/>
        <v>1</v>
      </c>
    </row>
    <row r="280" spans="1:15" x14ac:dyDescent="0.25">
      <c r="A280" s="1"/>
      <c r="B280" t="s">
        <v>15</v>
      </c>
      <c r="C280" t="s">
        <v>16</v>
      </c>
      <c r="D280">
        <v>40362326</v>
      </c>
      <c r="E280" t="s">
        <v>17</v>
      </c>
      <c r="F280">
        <v>1030817</v>
      </c>
      <c r="G280" t="s">
        <v>44</v>
      </c>
      <c r="H280" t="s">
        <v>23</v>
      </c>
      <c r="I280" s="9">
        <v>44951</v>
      </c>
      <c r="J280" s="9">
        <v>44954</v>
      </c>
      <c r="K280" s="9">
        <v>44961.875</v>
      </c>
      <c r="L280" t="s">
        <v>39</v>
      </c>
      <c r="M280">
        <v>23998.77</v>
      </c>
      <c r="N280" t="s">
        <v>17</v>
      </c>
      <c r="O280" s="10">
        <f t="shared" si="4"/>
        <v>1</v>
      </c>
    </row>
    <row r="281" spans="1:15" x14ac:dyDescent="0.25">
      <c r="A281" s="1"/>
      <c r="B281" t="s">
        <v>15</v>
      </c>
      <c r="C281" t="s">
        <v>16</v>
      </c>
      <c r="D281">
        <v>40362307</v>
      </c>
      <c r="E281" t="s">
        <v>17</v>
      </c>
      <c r="F281">
        <v>1021385</v>
      </c>
      <c r="G281" t="s">
        <v>61</v>
      </c>
      <c r="H281" t="s">
        <v>23</v>
      </c>
      <c r="I281" s="9">
        <v>44945</v>
      </c>
      <c r="J281" s="9">
        <v>44953</v>
      </c>
      <c r="K281" s="9">
        <v>44960.875</v>
      </c>
      <c r="L281" t="s">
        <v>28</v>
      </c>
      <c r="M281">
        <v>24009.86</v>
      </c>
      <c r="N281" t="s">
        <v>17</v>
      </c>
      <c r="O281" s="10">
        <f t="shared" si="4"/>
        <v>1</v>
      </c>
    </row>
    <row r="282" spans="1:15" x14ac:dyDescent="0.25">
      <c r="A282" s="1"/>
      <c r="B282" t="s">
        <v>15</v>
      </c>
      <c r="C282" t="s">
        <v>16</v>
      </c>
      <c r="D282">
        <v>40362306</v>
      </c>
      <c r="E282" t="s">
        <v>17</v>
      </c>
      <c r="F282">
        <v>1020412</v>
      </c>
      <c r="G282" t="s">
        <v>22</v>
      </c>
      <c r="H282" t="s">
        <v>23</v>
      </c>
      <c r="I282" s="9">
        <v>44949</v>
      </c>
      <c r="J282" s="9">
        <v>44955</v>
      </c>
      <c r="K282" s="9">
        <v>44962.875</v>
      </c>
      <c r="L282" t="s">
        <v>24</v>
      </c>
      <c r="M282">
        <v>24009.27</v>
      </c>
      <c r="N282" t="s">
        <v>17</v>
      </c>
      <c r="O282" s="10">
        <f t="shared" si="4"/>
        <v>1</v>
      </c>
    </row>
    <row r="283" spans="1:15" x14ac:dyDescent="0.25">
      <c r="A283" s="1"/>
      <c r="B283" t="s">
        <v>15</v>
      </c>
      <c r="C283" t="s">
        <v>16</v>
      </c>
      <c r="D283">
        <v>40362305</v>
      </c>
      <c r="E283" t="s">
        <v>17</v>
      </c>
      <c r="F283">
        <v>1020412</v>
      </c>
      <c r="G283" t="s">
        <v>58</v>
      </c>
      <c r="H283" t="s">
        <v>23</v>
      </c>
      <c r="I283" s="9">
        <v>44944</v>
      </c>
      <c r="J283" s="9">
        <v>44947</v>
      </c>
      <c r="K283" s="9">
        <v>44954.875</v>
      </c>
      <c r="L283" t="s">
        <v>24</v>
      </c>
      <c r="M283">
        <v>24000.36</v>
      </c>
      <c r="N283" t="s">
        <v>17</v>
      </c>
      <c r="O283" s="10">
        <f t="shared" si="4"/>
        <v>1</v>
      </c>
    </row>
    <row r="284" spans="1:15" x14ac:dyDescent="0.25">
      <c r="A284" s="1"/>
      <c r="B284" t="s">
        <v>15</v>
      </c>
      <c r="C284" t="s">
        <v>16</v>
      </c>
      <c r="D284">
        <v>40362302</v>
      </c>
      <c r="E284" t="s">
        <v>17</v>
      </c>
      <c r="F284">
        <v>1020339</v>
      </c>
      <c r="G284" t="s">
        <v>43</v>
      </c>
      <c r="H284" t="s">
        <v>23</v>
      </c>
      <c r="I284" s="9">
        <v>44946</v>
      </c>
      <c r="J284" s="9">
        <v>44954</v>
      </c>
      <c r="K284" s="9">
        <v>44961.875</v>
      </c>
      <c r="L284" t="s">
        <v>39</v>
      </c>
      <c r="M284">
        <v>24001.9</v>
      </c>
      <c r="N284" t="s">
        <v>17</v>
      </c>
      <c r="O284" s="10">
        <f t="shared" si="4"/>
        <v>1</v>
      </c>
    </row>
    <row r="285" spans="1:15" ht="14.45" x14ac:dyDescent="0.25">
      <c r="A285" s="1"/>
      <c r="B285" t="s">
        <v>79</v>
      </c>
      <c r="C285" t="s">
        <v>70</v>
      </c>
      <c r="D285">
        <v>40362295</v>
      </c>
      <c r="E285" t="s">
        <v>17</v>
      </c>
      <c r="F285">
        <v>1012158</v>
      </c>
      <c r="G285" t="s">
        <v>49</v>
      </c>
      <c r="H285" t="s">
        <v>82</v>
      </c>
      <c r="I285" s="9">
        <v>44936</v>
      </c>
      <c r="J285" s="9">
        <v>44941</v>
      </c>
      <c r="K285" s="9">
        <v>44972.802083333336</v>
      </c>
      <c r="L285" t="s">
        <v>39</v>
      </c>
      <c r="M285">
        <v>19958.047999999999</v>
      </c>
      <c r="N285" t="s">
        <v>17</v>
      </c>
      <c r="O285" s="10">
        <f t="shared" si="4"/>
        <v>1</v>
      </c>
    </row>
    <row r="286" spans="1:15" x14ac:dyDescent="0.25">
      <c r="A286" s="1"/>
      <c r="B286" t="s">
        <v>69</v>
      </c>
      <c r="C286" t="s">
        <v>70</v>
      </c>
      <c r="D286">
        <v>40362270</v>
      </c>
      <c r="E286" t="s">
        <v>17</v>
      </c>
      <c r="F286">
        <v>1030525</v>
      </c>
      <c r="G286" t="s">
        <v>122</v>
      </c>
      <c r="H286" t="s">
        <v>72</v>
      </c>
      <c r="I286" s="9">
        <v>44946</v>
      </c>
      <c r="J286" s="9">
        <v>44953</v>
      </c>
      <c r="K286" s="9">
        <v>44989.39166666667</v>
      </c>
      <c r="L286" t="s">
        <v>39</v>
      </c>
      <c r="M286">
        <v>24000</v>
      </c>
      <c r="N286" t="s">
        <v>17</v>
      </c>
      <c r="O286" s="10">
        <f t="shared" si="4"/>
        <v>1</v>
      </c>
    </row>
    <row r="287" spans="1:15" x14ac:dyDescent="0.25">
      <c r="A287" s="1"/>
      <c r="B287" t="s">
        <v>69</v>
      </c>
      <c r="C287" t="s">
        <v>70</v>
      </c>
      <c r="D287">
        <v>40362253</v>
      </c>
      <c r="E287" t="s">
        <v>17</v>
      </c>
      <c r="F287">
        <v>1030685</v>
      </c>
      <c r="G287" t="s">
        <v>98</v>
      </c>
      <c r="H287" t="s">
        <v>72</v>
      </c>
      <c r="I287" s="9">
        <v>44944</v>
      </c>
      <c r="J287" s="9">
        <v>44948</v>
      </c>
      <c r="K287" s="9">
        <v>44984.39166666667</v>
      </c>
      <c r="L287" t="s">
        <v>32</v>
      </c>
      <c r="M287">
        <v>24000</v>
      </c>
      <c r="N287" t="s">
        <v>17</v>
      </c>
      <c r="O287" s="10">
        <f t="shared" si="4"/>
        <v>1</v>
      </c>
    </row>
    <row r="288" spans="1:15" ht="14.45" x14ac:dyDescent="0.25">
      <c r="A288" s="1"/>
      <c r="B288" t="s">
        <v>69</v>
      </c>
      <c r="C288" t="s">
        <v>70</v>
      </c>
      <c r="D288">
        <v>40362252</v>
      </c>
      <c r="E288" t="s">
        <v>17</v>
      </c>
      <c r="F288">
        <v>1030685</v>
      </c>
      <c r="G288" t="s">
        <v>123</v>
      </c>
      <c r="H288" t="s">
        <v>72</v>
      </c>
      <c r="I288" s="9">
        <v>44937</v>
      </c>
      <c r="J288" s="9">
        <v>44942</v>
      </c>
      <c r="K288" s="9">
        <v>44978.39166666667</v>
      </c>
      <c r="L288" t="s">
        <v>32</v>
      </c>
      <c r="M288">
        <v>24000</v>
      </c>
      <c r="N288" t="s">
        <v>17</v>
      </c>
      <c r="O288" s="10">
        <f t="shared" si="4"/>
        <v>1</v>
      </c>
    </row>
    <row r="289" spans="1:15" ht="14.45" x14ac:dyDescent="0.25">
      <c r="A289" s="1"/>
      <c r="B289" t="s">
        <v>69</v>
      </c>
      <c r="C289" t="s">
        <v>70</v>
      </c>
      <c r="D289">
        <v>40362251</v>
      </c>
      <c r="E289" t="s">
        <v>17</v>
      </c>
      <c r="F289">
        <v>1030685</v>
      </c>
      <c r="G289" t="s">
        <v>123</v>
      </c>
      <c r="H289" t="s">
        <v>72</v>
      </c>
      <c r="I289" s="9">
        <v>44936</v>
      </c>
      <c r="J289" s="9">
        <v>44942</v>
      </c>
      <c r="K289" s="9">
        <v>44978.39166666667</v>
      </c>
      <c r="L289" t="s">
        <v>32</v>
      </c>
      <c r="M289">
        <v>24000</v>
      </c>
      <c r="N289" t="s">
        <v>17</v>
      </c>
      <c r="O289" s="10">
        <f t="shared" si="4"/>
        <v>1</v>
      </c>
    </row>
    <row r="290" spans="1:15" x14ac:dyDescent="0.25">
      <c r="A290" s="1"/>
      <c r="B290" t="s">
        <v>69</v>
      </c>
      <c r="C290" t="s">
        <v>70</v>
      </c>
      <c r="D290">
        <v>40362247</v>
      </c>
      <c r="E290" t="s">
        <v>17</v>
      </c>
      <c r="F290">
        <v>1022378</v>
      </c>
      <c r="G290" t="s">
        <v>122</v>
      </c>
      <c r="H290" t="s">
        <v>75</v>
      </c>
      <c r="I290" s="9">
        <v>44945</v>
      </c>
      <c r="J290" s="9">
        <v>44953</v>
      </c>
      <c r="K290" s="9">
        <v>44985.935416666667</v>
      </c>
      <c r="L290" t="s">
        <v>39</v>
      </c>
      <c r="M290">
        <v>14000</v>
      </c>
      <c r="N290" t="s">
        <v>17</v>
      </c>
      <c r="O290" s="10">
        <f t="shared" si="4"/>
        <v>1</v>
      </c>
    </row>
    <row r="291" spans="1:15" x14ac:dyDescent="0.25">
      <c r="A291" s="1"/>
      <c r="B291" t="s">
        <v>69</v>
      </c>
      <c r="C291" t="s">
        <v>70</v>
      </c>
      <c r="D291">
        <v>40362247</v>
      </c>
      <c r="E291" t="s">
        <v>17</v>
      </c>
      <c r="F291">
        <v>1022378</v>
      </c>
      <c r="G291" t="s">
        <v>122</v>
      </c>
      <c r="H291" t="s">
        <v>75</v>
      </c>
      <c r="I291" s="9">
        <v>44946</v>
      </c>
      <c r="J291" s="9">
        <v>44953</v>
      </c>
      <c r="K291" s="9">
        <v>44985.935416666667</v>
      </c>
      <c r="L291" t="s">
        <v>39</v>
      </c>
      <c r="M291">
        <v>10000</v>
      </c>
      <c r="N291" t="s">
        <v>17</v>
      </c>
      <c r="O291" s="10">
        <f t="shared" si="4"/>
        <v>1</v>
      </c>
    </row>
    <row r="292" spans="1:15" x14ac:dyDescent="0.25">
      <c r="A292" s="1"/>
      <c r="B292" t="s">
        <v>69</v>
      </c>
      <c r="C292" t="s">
        <v>70</v>
      </c>
      <c r="D292">
        <v>40362246</v>
      </c>
      <c r="E292" t="s">
        <v>17</v>
      </c>
      <c r="F292">
        <v>1022186</v>
      </c>
      <c r="G292" t="s">
        <v>124</v>
      </c>
      <c r="H292" t="s">
        <v>77</v>
      </c>
      <c r="I292" s="9">
        <v>44947</v>
      </c>
      <c r="J292" s="9">
        <v>44954</v>
      </c>
      <c r="K292" s="9">
        <v>45003.85833333333</v>
      </c>
      <c r="L292" t="s">
        <v>39</v>
      </c>
      <c r="M292">
        <v>20538</v>
      </c>
      <c r="N292" t="s">
        <v>17</v>
      </c>
      <c r="O292" s="10">
        <f t="shared" si="4"/>
        <v>1</v>
      </c>
    </row>
    <row r="293" spans="1:15" x14ac:dyDescent="0.25">
      <c r="A293" s="1"/>
      <c r="B293" t="s">
        <v>69</v>
      </c>
      <c r="C293" t="s">
        <v>70</v>
      </c>
      <c r="D293">
        <v>40362246</v>
      </c>
      <c r="E293" t="s">
        <v>17</v>
      </c>
      <c r="F293">
        <v>1022186</v>
      </c>
      <c r="G293" t="s">
        <v>124</v>
      </c>
      <c r="H293" t="s">
        <v>77</v>
      </c>
      <c r="I293" s="9">
        <v>44946</v>
      </c>
      <c r="J293" s="9">
        <v>44954</v>
      </c>
      <c r="K293" s="9">
        <v>45003.85833333333</v>
      </c>
      <c r="L293" t="s">
        <v>39</v>
      </c>
      <c r="M293">
        <v>3474</v>
      </c>
      <c r="N293" t="s">
        <v>17</v>
      </c>
      <c r="O293" s="10">
        <f t="shared" si="4"/>
        <v>1</v>
      </c>
    </row>
    <row r="294" spans="1:15" ht="14.45" x14ac:dyDescent="0.25">
      <c r="A294" s="1"/>
      <c r="B294" t="s">
        <v>69</v>
      </c>
      <c r="C294" t="s">
        <v>70</v>
      </c>
      <c r="D294">
        <v>40362244</v>
      </c>
      <c r="E294" t="s">
        <v>17</v>
      </c>
      <c r="F294">
        <v>1022291</v>
      </c>
      <c r="G294" t="s">
        <v>125</v>
      </c>
      <c r="H294" t="s">
        <v>72</v>
      </c>
      <c r="I294" s="9">
        <v>44936</v>
      </c>
      <c r="J294" s="9">
        <v>44945</v>
      </c>
      <c r="K294" s="9">
        <v>44981.39166666667</v>
      </c>
      <c r="L294" t="s">
        <v>78</v>
      </c>
      <c r="M294">
        <v>8796.4599999999991</v>
      </c>
      <c r="N294" t="s">
        <v>17</v>
      </c>
      <c r="O294" s="10">
        <f t="shared" si="4"/>
        <v>1</v>
      </c>
    </row>
    <row r="295" spans="1:15" ht="14.45" x14ac:dyDescent="0.25">
      <c r="A295" s="1"/>
      <c r="B295" t="s">
        <v>69</v>
      </c>
      <c r="C295" t="s">
        <v>70</v>
      </c>
      <c r="D295">
        <v>40362244</v>
      </c>
      <c r="E295" t="s">
        <v>17</v>
      </c>
      <c r="F295">
        <v>1022291</v>
      </c>
      <c r="G295" t="s">
        <v>125</v>
      </c>
      <c r="H295" t="s">
        <v>72</v>
      </c>
      <c r="I295" s="9">
        <v>44936</v>
      </c>
      <c r="J295" s="9">
        <v>44945</v>
      </c>
      <c r="K295" s="9">
        <v>44981.39166666667</v>
      </c>
      <c r="L295" t="s">
        <v>78</v>
      </c>
      <c r="M295">
        <v>15480.91</v>
      </c>
      <c r="N295" t="s">
        <v>17</v>
      </c>
      <c r="O295" s="10">
        <f t="shared" si="4"/>
        <v>1</v>
      </c>
    </row>
    <row r="296" spans="1:15" x14ac:dyDescent="0.25">
      <c r="A296" s="1"/>
      <c r="B296" t="s">
        <v>69</v>
      </c>
      <c r="C296" t="s">
        <v>70</v>
      </c>
      <c r="D296">
        <v>40362234</v>
      </c>
      <c r="E296" t="s">
        <v>17</v>
      </c>
      <c r="F296">
        <v>1022639</v>
      </c>
      <c r="G296" t="s">
        <v>126</v>
      </c>
      <c r="H296" t="s">
        <v>77</v>
      </c>
      <c r="I296" s="9">
        <v>44949</v>
      </c>
      <c r="J296" s="9">
        <v>44955</v>
      </c>
      <c r="K296" s="9">
        <v>45004.85833333333</v>
      </c>
      <c r="L296" t="s">
        <v>28</v>
      </c>
      <c r="M296">
        <v>22415.66</v>
      </c>
      <c r="N296" t="s">
        <v>17</v>
      </c>
      <c r="O296" s="10">
        <f t="shared" si="4"/>
        <v>1</v>
      </c>
    </row>
    <row r="297" spans="1:15" x14ac:dyDescent="0.25">
      <c r="A297" s="1"/>
      <c r="B297" t="s">
        <v>69</v>
      </c>
      <c r="C297" t="s">
        <v>70</v>
      </c>
      <c r="D297">
        <v>40362233</v>
      </c>
      <c r="E297" t="s">
        <v>17</v>
      </c>
      <c r="F297">
        <v>1022639</v>
      </c>
      <c r="G297" t="s">
        <v>126</v>
      </c>
      <c r="H297" t="s">
        <v>72</v>
      </c>
      <c r="I297" s="9">
        <v>44950</v>
      </c>
      <c r="J297" s="9">
        <v>44955</v>
      </c>
      <c r="K297" s="9">
        <v>44991.39166666667</v>
      </c>
      <c r="L297" t="s">
        <v>32</v>
      </c>
      <c r="M297">
        <v>22264.42</v>
      </c>
      <c r="N297" t="s">
        <v>17</v>
      </c>
      <c r="O297" s="10">
        <f t="shared" si="4"/>
        <v>1</v>
      </c>
    </row>
    <row r="298" spans="1:15" x14ac:dyDescent="0.25">
      <c r="A298" s="1"/>
      <c r="B298" t="s">
        <v>69</v>
      </c>
      <c r="C298" t="s">
        <v>70</v>
      </c>
      <c r="D298">
        <v>40362232</v>
      </c>
      <c r="E298" t="s">
        <v>17</v>
      </c>
      <c r="F298">
        <v>1022639</v>
      </c>
      <c r="G298" t="s">
        <v>126</v>
      </c>
      <c r="H298" t="s">
        <v>72</v>
      </c>
      <c r="I298" s="9">
        <v>44949</v>
      </c>
      <c r="J298" s="9">
        <v>44955</v>
      </c>
      <c r="K298" s="9">
        <v>44991.39166666667</v>
      </c>
      <c r="L298" t="s">
        <v>32</v>
      </c>
      <c r="M298">
        <v>22448.799999999999</v>
      </c>
      <c r="N298" t="s">
        <v>17</v>
      </c>
      <c r="O298" s="10">
        <f t="shared" si="4"/>
        <v>1</v>
      </c>
    </row>
    <row r="299" spans="1:15" x14ac:dyDescent="0.25">
      <c r="A299" s="1"/>
      <c r="B299" t="s">
        <v>69</v>
      </c>
      <c r="C299" t="s">
        <v>70</v>
      </c>
      <c r="D299">
        <v>40362231</v>
      </c>
      <c r="E299" t="s">
        <v>17</v>
      </c>
      <c r="F299">
        <v>1022639</v>
      </c>
      <c r="G299" t="s">
        <v>124</v>
      </c>
      <c r="H299" t="s">
        <v>72</v>
      </c>
      <c r="I299" s="9">
        <v>44947</v>
      </c>
      <c r="J299" s="9">
        <v>44954</v>
      </c>
      <c r="K299" s="9">
        <v>44990.39166666667</v>
      </c>
      <c r="L299" t="s">
        <v>90</v>
      </c>
      <c r="M299">
        <v>22340.85</v>
      </c>
      <c r="N299" t="s">
        <v>17</v>
      </c>
      <c r="O299" s="10">
        <f t="shared" si="4"/>
        <v>1</v>
      </c>
    </row>
    <row r="300" spans="1:15" x14ac:dyDescent="0.25">
      <c r="A300" s="1"/>
      <c r="B300" t="s">
        <v>69</v>
      </c>
      <c r="C300" t="s">
        <v>70</v>
      </c>
      <c r="D300">
        <v>40362229</v>
      </c>
      <c r="E300" t="s">
        <v>17</v>
      </c>
      <c r="F300">
        <v>1022639</v>
      </c>
      <c r="G300" t="s">
        <v>126</v>
      </c>
      <c r="H300" t="s">
        <v>72</v>
      </c>
      <c r="I300" s="9">
        <v>44951</v>
      </c>
      <c r="J300" s="9">
        <v>44955</v>
      </c>
      <c r="K300" s="9">
        <v>44991.39166666667</v>
      </c>
      <c r="L300" t="s">
        <v>32</v>
      </c>
      <c r="M300">
        <v>22286.38</v>
      </c>
      <c r="N300" t="s">
        <v>17</v>
      </c>
      <c r="O300" s="10">
        <f t="shared" si="4"/>
        <v>1</v>
      </c>
    </row>
    <row r="301" spans="1:15" x14ac:dyDescent="0.25">
      <c r="A301" s="1"/>
      <c r="B301" t="s">
        <v>69</v>
      </c>
      <c r="C301" t="s">
        <v>70</v>
      </c>
      <c r="D301">
        <v>40362228</v>
      </c>
      <c r="E301" t="s">
        <v>17</v>
      </c>
      <c r="F301">
        <v>1022639</v>
      </c>
      <c r="G301" t="s">
        <v>126</v>
      </c>
      <c r="H301" t="s">
        <v>72</v>
      </c>
      <c r="I301" s="9">
        <v>44949</v>
      </c>
      <c r="J301" s="9">
        <v>44955</v>
      </c>
      <c r="K301" s="9">
        <v>44991.39166666667</v>
      </c>
      <c r="L301" t="s">
        <v>32</v>
      </c>
      <c r="M301">
        <v>22122.74</v>
      </c>
      <c r="N301" t="s">
        <v>17</v>
      </c>
      <c r="O301" s="10">
        <f t="shared" si="4"/>
        <v>1</v>
      </c>
    </row>
    <row r="302" spans="1:15" x14ac:dyDescent="0.25">
      <c r="A302" s="1"/>
      <c r="B302" t="s">
        <v>69</v>
      </c>
      <c r="C302" t="s">
        <v>70</v>
      </c>
      <c r="D302">
        <v>40362225</v>
      </c>
      <c r="E302" t="s">
        <v>17</v>
      </c>
      <c r="F302">
        <v>1022639</v>
      </c>
      <c r="G302" t="s">
        <v>127</v>
      </c>
      <c r="H302" t="s">
        <v>72</v>
      </c>
      <c r="I302" s="9">
        <v>44942</v>
      </c>
      <c r="J302" s="9">
        <v>44951</v>
      </c>
      <c r="K302" s="9">
        <v>44987.39166666667</v>
      </c>
      <c r="L302" t="s">
        <v>128</v>
      </c>
      <c r="M302">
        <v>21758.22</v>
      </c>
      <c r="N302" t="s">
        <v>17</v>
      </c>
      <c r="O302" s="10">
        <f t="shared" si="4"/>
        <v>1</v>
      </c>
    </row>
    <row r="303" spans="1:15" x14ac:dyDescent="0.25">
      <c r="A303" s="1"/>
      <c r="B303" t="s">
        <v>69</v>
      </c>
      <c r="C303" t="s">
        <v>70</v>
      </c>
      <c r="D303">
        <v>40362224</v>
      </c>
      <c r="E303" t="s">
        <v>17</v>
      </c>
      <c r="F303">
        <v>1022639</v>
      </c>
      <c r="G303" t="s">
        <v>127</v>
      </c>
      <c r="H303" t="s">
        <v>72</v>
      </c>
      <c r="I303" s="9">
        <v>44942</v>
      </c>
      <c r="J303" s="9">
        <v>44951</v>
      </c>
      <c r="K303" s="9">
        <v>44987.39166666667</v>
      </c>
      <c r="L303" t="s">
        <v>128</v>
      </c>
      <c r="M303">
        <v>22042.31</v>
      </c>
      <c r="N303" t="s">
        <v>17</v>
      </c>
      <c r="O303" s="10">
        <f t="shared" si="4"/>
        <v>1</v>
      </c>
    </row>
    <row r="304" spans="1:15" x14ac:dyDescent="0.25">
      <c r="A304" s="1"/>
      <c r="B304" t="s">
        <v>69</v>
      </c>
      <c r="C304" t="s">
        <v>70</v>
      </c>
      <c r="D304">
        <v>40362223</v>
      </c>
      <c r="E304" t="s">
        <v>17</v>
      </c>
      <c r="F304">
        <v>1022639</v>
      </c>
      <c r="G304" t="s">
        <v>127</v>
      </c>
      <c r="H304" t="s">
        <v>72</v>
      </c>
      <c r="I304" s="9">
        <v>44942</v>
      </c>
      <c r="J304" s="9">
        <v>44951</v>
      </c>
      <c r="K304" s="9">
        <v>44987.39166666667</v>
      </c>
      <c r="L304" t="s">
        <v>128</v>
      </c>
      <c r="M304">
        <v>21974.71</v>
      </c>
      <c r="N304" t="s">
        <v>17</v>
      </c>
      <c r="O304" s="10">
        <f t="shared" si="4"/>
        <v>1</v>
      </c>
    </row>
    <row r="305" spans="1:15" x14ac:dyDescent="0.25">
      <c r="A305" s="1"/>
      <c r="B305" t="s">
        <v>69</v>
      </c>
      <c r="C305" t="s">
        <v>70</v>
      </c>
      <c r="D305">
        <v>40362220</v>
      </c>
      <c r="E305" t="s">
        <v>17</v>
      </c>
      <c r="F305">
        <v>1022639</v>
      </c>
      <c r="G305" t="s">
        <v>127</v>
      </c>
      <c r="H305" t="s">
        <v>72</v>
      </c>
      <c r="I305" s="9">
        <v>44946</v>
      </c>
      <c r="J305" s="9">
        <v>44951</v>
      </c>
      <c r="K305" s="9">
        <v>44987.39166666667</v>
      </c>
      <c r="L305" t="s">
        <v>76</v>
      </c>
      <c r="M305">
        <v>22230.31</v>
      </c>
      <c r="N305" t="s">
        <v>17</v>
      </c>
      <c r="O305" s="10">
        <f t="shared" si="4"/>
        <v>1</v>
      </c>
    </row>
    <row r="306" spans="1:15" x14ac:dyDescent="0.25">
      <c r="A306" s="1"/>
      <c r="B306" t="s">
        <v>69</v>
      </c>
      <c r="C306" t="s">
        <v>70</v>
      </c>
      <c r="D306">
        <v>40362219</v>
      </c>
      <c r="E306" t="s">
        <v>17</v>
      </c>
      <c r="F306">
        <v>1022639</v>
      </c>
      <c r="G306" t="s">
        <v>127</v>
      </c>
      <c r="H306" t="s">
        <v>72</v>
      </c>
      <c r="I306" s="9">
        <v>44946</v>
      </c>
      <c r="J306" s="9">
        <v>44951</v>
      </c>
      <c r="K306" s="9">
        <v>44987.39166666667</v>
      </c>
      <c r="L306" t="s">
        <v>76</v>
      </c>
      <c r="M306">
        <v>3193.27</v>
      </c>
      <c r="N306" t="s">
        <v>17</v>
      </c>
      <c r="O306" s="10">
        <f t="shared" si="4"/>
        <v>1</v>
      </c>
    </row>
    <row r="307" spans="1:15" x14ac:dyDescent="0.25">
      <c r="A307" s="1"/>
      <c r="B307" t="s">
        <v>69</v>
      </c>
      <c r="C307" t="s">
        <v>70</v>
      </c>
      <c r="D307">
        <v>40362219</v>
      </c>
      <c r="E307" t="s">
        <v>17</v>
      </c>
      <c r="F307">
        <v>1022639</v>
      </c>
      <c r="G307" t="s">
        <v>127</v>
      </c>
      <c r="H307" t="s">
        <v>72</v>
      </c>
      <c r="I307" s="9">
        <v>44946</v>
      </c>
      <c r="J307" s="9">
        <v>44951</v>
      </c>
      <c r="K307" s="9">
        <v>44987.39166666667</v>
      </c>
      <c r="L307" t="s">
        <v>76</v>
      </c>
      <c r="M307">
        <v>19179.580000000002</v>
      </c>
      <c r="N307" t="s">
        <v>17</v>
      </c>
      <c r="O307" s="10">
        <f t="shared" si="4"/>
        <v>1</v>
      </c>
    </row>
    <row r="308" spans="1:15" ht="14.45" x14ac:dyDescent="0.25">
      <c r="A308" s="1"/>
      <c r="B308" t="s">
        <v>69</v>
      </c>
      <c r="C308" t="s">
        <v>70</v>
      </c>
      <c r="D308">
        <v>40362218</v>
      </c>
      <c r="E308" t="s">
        <v>17</v>
      </c>
      <c r="F308">
        <v>1022639</v>
      </c>
      <c r="G308" t="s">
        <v>129</v>
      </c>
      <c r="H308" t="s">
        <v>72</v>
      </c>
      <c r="I308" s="9">
        <v>44936</v>
      </c>
      <c r="J308" s="9">
        <v>44944</v>
      </c>
      <c r="K308" s="9">
        <v>44980.39166666667</v>
      </c>
      <c r="L308" t="s">
        <v>76</v>
      </c>
      <c r="M308">
        <v>22273.29</v>
      </c>
      <c r="N308" t="s">
        <v>17</v>
      </c>
      <c r="O308" s="10">
        <f t="shared" si="4"/>
        <v>1</v>
      </c>
    </row>
    <row r="309" spans="1:15" x14ac:dyDescent="0.25">
      <c r="A309" s="1"/>
      <c r="B309" t="s">
        <v>69</v>
      </c>
      <c r="C309" t="s">
        <v>70</v>
      </c>
      <c r="D309">
        <v>40362217</v>
      </c>
      <c r="E309" t="s">
        <v>17</v>
      </c>
      <c r="F309">
        <v>1022639</v>
      </c>
      <c r="G309" t="s">
        <v>122</v>
      </c>
      <c r="H309" t="s">
        <v>72</v>
      </c>
      <c r="I309" s="9">
        <v>44939</v>
      </c>
      <c r="J309" s="9">
        <v>44953</v>
      </c>
      <c r="K309" s="9">
        <v>44989.39166666667</v>
      </c>
      <c r="L309" t="s">
        <v>24</v>
      </c>
      <c r="M309">
        <v>22202.52</v>
      </c>
      <c r="N309" t="s">
        <v>17</v>
      </c>
      <c r="O309" s="10">
        <f t="shared" si="4"/>
        <v>1</v>
      </c>
    </row>
    <row r="310" spans="1:15" x14ac:dyDescent="0.25">
      <c r="A310" s="1"/>
      <c r="B310" t="s">
        <v>69</v>
      </c>
      <c r="C310" t="s">
        <v>70</v>
      </c>
      <c r="D310">
        <v>40362216</v>
      </c>
      <c r="E310" t="s">
        <v>17</v>
      </c>
      <c r="F310">
        <v>1022639</v>
      </c>
      <c r="G310" t="s">
        <v>122</v>
      </c>
      <c r="H310" t="s">
        <v>72</v>
      </c>
      <c r="I310" s="9">
        <v>44939</v>
      </c>
      <c r="J310" s="9">
        <v>44953</v>
      </c>
      <c r="K310" s="9">
        <v>44989.39166666667</v>
      </c>
      <c r="L310" t="s">
        <v>78</v>
      </c>
      <c r="M310">
        <v>22820.09</v>
      </c>
      <c r="N310" t="s">
        <v>17</v>
      </c>
      <c r="O310" s="10">
        <f t="shared" si="4"/>
        <v>1</v>
      </c>
    </row>
    <row r="311" spans="1:15" ht="14.45" x14ac:dyDescent="0.25">
      <c r="A311" s="1"/>
      <c r="B311" t="s">
        <v>69</v>
      </c>
      <c r="C311" t="s">
        <v>70</v>
      </c>
      <c r="D311">
        <v>40362215</v>
      </c>
      <c r="E311" t="s">
        <v>17</v>
      </c>
      <c r="F311">
        <v>1022639</v>
      </c>
      <c r="G311" t="s">
        <v>129</v>
      </c>
      <c r="H311" t="s">
        <v>72</v>
      </c>
      <c r="I311" s="9">
        <v>44936</v>
      </c>
      <c r="J311" s="9">
        <v>44944</v>
      </c>
      <c r="K311" s="9">
        <v>44980.39166666667</v>
      </c>
      <c r="L311" t="s">
        <v>76</v>
      </c>
      <c r="M311">
        <v>22089.41</v>
      </c>
      <c r="N311" t="s">
        <v>17</v>
      </c>
      <c r="O311" s="10">
        <f t="shared" si="4"/>
        <v>1</v>
      </c>
    </row>
    <row r="312" spans="1:15" x14ac:dyDescent="0.25">
      <c r="A312" s="1"/>
      <c r="B312" t="s">
        <v>69</v>
      </c>
      <c r="C312" t="s">
        <v>70</v>
      </c>
      <c r="D312">
        <v>40362214</v>
      </c>
      <c r="E312" t="s">
        <v>17</v>
      </c>
      <c r="F312">
        <v>1022639</v>
      </c>
      <c r="G312" t="s">
        <v>122</v>
      </c>
      <c r="H312" t="s">
        <v>72</v>
      </c>
      <c r="I312" s="9">
        <v>44945</v>
      </c>
      <c r="J312" s="9">
        <v>44953</v>
      </c>
      <c r="K312" s="9">
        <v>44989.39166666667</v>
      </c>
      <c r="L312" t="s">
        <v>78</v>
      </c>
      <c r="M312">
        <v>22190.41</v>
      </c>
      <c r="N312" t="s">
        <v>17</v>
      </c>
      <c r="O312" s="10">
        <f t="shared" si="4"/>
        <v>1</v>
      </c>
    </row>
    <row r="313" spans="1:15" x14ac:dyDescent="0.25">
      <c r="A313" s="1"/>
      <c r="B313" t="s">
        <v>69</v>
      </c>
      <c r="C313" t="s">
        <v>70</v>
      </c>
      <c r="D313">
        <v>40362213</v>
      </c>
      <c r="E313" t="s">
        <v>17</v>
      </c>
      <c r="F313">
        <v>1022639</v>
      </c>
      <c r="G313" t="s">
        <v>122</v>
      </c>
      <c r="H313" t="s">
        <v>75</v>
      </c>
      <c r="I313" s="9">
        <v>44945</v>
      </c>
      <c r="J313" s="9">
        <v>44953</v>
      </c>
      <c r="K313" s="9">
        <v>44985.935416666667</v>
      </c>
      <c r="L313" t="s">
        <v>24</v>
      </c>
      <c r="M313">
        <v>22451.81</v>
      </c>
      <c r="N313" t="s">
        <v>17</v>
      </c>
      <c r="O313" s="10">
        <f t="shared" si="4"/>
        <v>1</v>
      </c>
    </row>
    <row r="314" spans="1:15" x14ac:dyDescent="0.25">
      <c r="A314" s="1"/>
      <c r="B314" t="s">
        <v>69</v>
      </c>
      <c r="C314" t="s">
        <v>70</v>
      </c>
      <c r="D314">
        <v>40362212</v>
      </c>
      <c r="E314" t="s">
        <v>17</v>
      </c>
      <c r="F314">
        <v>1022639</v>
      </c>
      <c r="G314" t="s">
        <v>122</v>
      </c>
      <c r="H314" t="s">
        <v>75</v>
      </c>
      <c r="I314" s="9">
        <v>44944</v>
      </c>
      <c r="J314" s="9">
        <v>44953</v>
      </c>
      <c r="K314" s="9">
        <v>44985.935416666667</v>
      </c>
      <c r="L314" t="s">
        <v>24</v>
      </c>
      <c r="M314">
        <v>22115.13</v>
      </c>
      <c r="N314" t="s">
        <v>17</v>
      </c>
      <c r="O314" s="10">
        <f t="shared" si="4"/>
        <v>1</v>
      </c>
    </row>
    <row r="315" spans="1:15" ht="14.45" x14ac:dyDescent="0.25">
      <c r="A315" s="1"/>
      <c r="B315" t="s">
        <v>69</v>
      </c>
      <c r="C315" t="s">
        <v>70</v>
      </c>
      <c r="D315">
        <v>40362211</v>
      </c>
      <c r="E315" t="s">
        <v>17</v>
      </c>
      <c r="F315">
        <v>1022639</v>
      </c>
      <c r="G315" t="s">
        <v>127</v>
      </c>
      <c r="H315" t="s">
        <v>75</v>
      </c>
      <c r="I315" s="9">
        <v>44943</v>
      </c>
      <c r="J315" s="9">
        <v>44951</v>
      </c>
      <c r="K315" s="9">
        <v>44983.935416666667</v>
      </c>
      <c r="L315" t="s">
        <v>32</v>
      </c>
      <c r="M315">
        <v>22349.51</v>
      </c>
      <c r="N315" t="s">
        <v>17</v>
      </c>
      <c r="O315" s="10">
        <f t="shared" si="4"/>
        <v>1</v>
      </c>
    </row>
    <row r="316" spans="1:15" ht="14.45" x14ac:dyDescent="0.25">
      <c r="A316" s="1"/>
      <c r="B316" t="s">
        <v>69</v>
      </c>
      <c r="C316" t="s">
        <v>70</v>
      </c>
      <c r="D316">
        <v>40362210</v>
      </c>
      <c r="E316" t="s">
        <v>17</v>
      </c>
      <c r="F316">
        <v>1022639</v>
      </c>
      <c r="G316" t="s">
        <v>125</v>
      </c>
      <c r="H316" t="s">
        <v>72</v>
      </c>
      <c r="I316" s="9">
        <v>44940</v>
      </c>
      <c r="J316" s="9">
        <v>44945</v>
      </c>
      <c r="K316" s="9">
        <v>44981.39166666667</v>
      </c>
      <c r="L316" t="s">
        <v>90</v>
      </c>
      <c r="M316">
        <v>22163.46</v>
      </c>
      <c r="N316" t="s">
        <v>17</v>
      </c>
      <c r="O316" s="10">
        <f t="shared" si="4"/>
        <v>1</v>
      </c>
    </row>
    <row r="317" spans="1:15" ht="14.45" x14ac:dyDescent="0.25">
      <c r="A317" s="1"/>
      <c r="B317" t="s">
        <v>69</v>
      </c>
      <c r="C317" t="s">
        <v>70</v>
      </c>
      <c r="D317">
        <v>40362209</v>
      </c>
      <c r="E317" t="s">
        <v>17</v>
      </c>
      <c r="F317">
        <v>1022639</v>
      </c>
      <c r="G317" t="s">
        <v>125</v>
      </c>
      <c r="H317" t="s">
        <v>72</v>
      </c>
      <c r="I317" s="9">
        <v>44939</v>
      </c>
      <c r="J317" s="9">
        <v>44945</v>
      </c>
      <c r="K317" s="9">
        <v>44981.39166666667</v>
      </c>
      <c r="L317" t="s">
        <v>24</v>
      </c>
      <c r="M317">
        <v>21958.880000000001</v>
      </c>
      <c r="N317" t="s">
        <v>17</v>
      </c>
      <c r="O317" s="10">
        <f t="shared" si="4"/>
        <v>1</v>
      </c>
    </row>
    <row r="318" spans="1:15" x14ac:dyDescent="0.25">
      <c r="A318" s="1"/>
      <c r="B318" t="s">
        <v>69</v>
      </c>
      <c r="C318" t="s">
        <v>70</v>
      </c>
      <c r="D318">
        <v>40362208</v>
      </c>
      <c r="E318" t="s">
        <v>17</v>
      </c>
      <c r="F318">
        <v>1022639</v>
      </c>
      <c r="G318" t="s">
        <v>127</v>
      </c>
      <c r="H318" t="s">
        <v>72</v>
      </c>
      <c r="I318" s="9">
        <v>44935</v>
      </c>
      <c r="J318" s="9">
        <v>44951</v>
      </c>
      <c r="K318" s="9">
        <v>44987.39166666667</v>
      </c>
      <c r="L318" t="s">
        <v>32</v>
      </c>
      <c r="M318">
        <v>21852.11</v>
      </c>
      <c r="N318" t="s">
        <v>17</v>
      </c>
      <c r="O318" s="10">
        <f t="shared" si="4"/>
        <v>1</v>
      </c>
    </row>
    <row r="319" spans="1:15" ht="14.45" x14ac:dyDescent="0.25">
      <c r="A319" s="1"/>
      <c r="B319" t="s">
        <v>69</v>
      </c>
      <c r="C319" t="s">
        <v>70</v>
      </c>
      <c r="D319">
        <v>40362207</v>
      </c>
      <c r="E319" t="s">
        <v>17</v>
      </c>
      <c r="F319">
        <v>1022639</v>
      </c>
      <c r="G319" t="s">
        <v>129</v>
      </c>
      <c r="H319" t="s">
        <v>72</v>
      </c>
      <c r="I319" s="9">
        <v>44936</v>
      </c>
      <c r="J319" s="9">
        <v>44944</v>
      </c>
      <c r="K319" s="9">
        <v>44980.39166666667</v>
      </c>
      <c r="L319" t="s">
        <v>32</v>
      </c>
      <c r="M319">
        <v>21996.93</v>
      </c>
      <c r="N319" t="s">
        <v>17</v>
      </c>
      <c r="O319" s="10">
        <f t="shared" si="4"/>
        <v>1</v>
      </c>
    </row>
    <row r="320" spans="1:15" ht="14.45" x14ac:dyDescent="0.25">
      <c r="A320" s="1"/>
      <c r="B320" t="s">
        <v>69</v>
      </c>
      <c r="C320" t="s">
        <v>70</v>
      </c>
      <c r="D320">
        <v>40362206</v>
      </c>
      <c r="E320" t="s">
        <v>17</v>
      </c>
      <c r="F320">
        <v>1022639</v>
      </c>
      <c r="G320" t="s">
        <v>89</v>
      </c>
      <c r="H320" t="s">
        <v>72</v>
      </c>
      <c r="I320" s="9">
        <v>44935</v>
      </c>
      <c r="J320" s="9">
        <v>44941</v>
      </c>
      <c r="K320" s="9">
        <v>44977.39166666667</v>
      </c>
      <c r="L320" t="s">
        <v>39</v>
      </c>
      <c r="M320">
        <v>21996.62</v>
      </c>
      <c r="N320" t="s">
        <v>17</v>
      </c>
      <c r="O320" s="10">
        <f t="shared" si="4"/>
        <v>1</v>
      </c>
    </row>
    <row r="321" spans="1:15" x14ac:dyDescent="0.25">
      <c r="A321" s="1"/>
      <c r="B321" t="s">
        <v>69</v>
      </c>
      <c r="C321" t="s">
        <v>70</v>
      </c>
      <c r="D321">
        <v>40362192</v>
      </c>
      <c r="E321" t="s">
        <v>17</v>
      </c>
      <c r="F321">
        <v>1022212</v>
      </c>
      <c r="G321" t="s">
        <v>126</v>
      </c>
      <c r="H321" t="s">
        <v>72</v>
      </c>
      <c r="I321" s="9">
        <v>44950</v>
      </c>
      <c r="J321" s="9">
        <v>44955</v>
      </c>
      <c r="K321" s="9">
        <v>44991.39166666667</v>
      </c>
      <c r="L321" t="s">
        <v>32</v>
      </c>
      <c r="M321">
        <v>24001.74</v>
      </c>
      <c r="N321" t="s">
        <v>17</v>
      </c>
      <c r="O321" s="10">
        <f t="shared" si="4"/>
        <v>1</v>
      </c>
    </row>
    <row r="322" spans="1:15" x14ac:dyDescent="0.25">
      <c r="A322" s="1"/>
      <c r="B322" t="s">
        <v>69</v>
      </c>
      <c r="C322" t="s">
        <v>70</v>
      </c>
      <c r="D322">
        <v>40362191</v>
      </c>
      <c r="E322" t="s">
        <v>17</v>
      </c>
      <c r="F322">
        <v>1022212</v>
      </c>
      <c r="G322" t="s">
        <v>126</v>
      </c>
      <c r="H322" t="s">
        <v>72</v>
      </c>
      <c r="I322" s="9">
        <v>44949</v>
      </c>
      <c r="J322" s="9">
        <v>44955</v>
      </c>
      <c r="K322" s="9">
        <v>44991.39166666667</v>
      </c>
      <c r="L322" t="s">
        <v>32</v>
      </c>
      <c r="M322">
        <v>23670.38</v>
      </c>
      <c r="N322" t="s">
        <v>17</v>
      </c>
      <c r="O322" s="10">
        <f t="shared" si="4"/>
        <v>1</v>
      </c>
    </row>
    <row r="323" spans="1:15" x14ac:dyDescent="0.25">
      <c r="A323" s="1"/>
      <c r="B323" t="s">
        <v>69</v>
      </c>
      <c r="C323" t="s">
        <v>70</v>
      </c>
      <c r="D323">
        <v>40362189</v>
      </c>
      <c r="E323" t="s">
        <v>17</v>
      </c>
      <c r="F323">
        <v>1022212</v>
      </c>
      <c r="G323" t="s">
        <v>130</v>
      </c>
      <c r="H323" t="s">
        <v>72</v>
      </c>
      <c r="I323" s="9">
        <v>44949</v>
      </c>
      <c r="J323" s="9">
        <v>44953</v>
      </c>
      <c r="K323" s="9">
        <v>44989.39166666667</v>
      </c>
      <c r="L323" t="s">
        <v>128</v>
      </c>
      <c r="M323">
        <v>24300.47</v>
      </c>
      <c r="N323" t="s">
        <v>17</v>
      </c>
      <c r="O323" s="10">
        <f t="shared" ref="O323:O386" si="5">MONTH(J323)</f>
        <v>1</v>
      </c>
    </row>
    <row r="324" spans="1:15" ht="14.45" x14ac:dyDescent="0.25">
      <c r="A324" s="1"/>
      <c r="B324" t="s">
        <v>69</v>
      </c>
      <c r="C324" t="s">
        <v>70</v>
      </c>
      <c r="D324">
        <v>40362185</v>
      </c>
      <c r="E324" t="s">
        <v>17</v>
      </c>
      <c r="F324">
        <v>1022212</v>
      </c>
      <c r="G324" t="s">
        <v>127</v>
      </c>
      <c r="H324" t="s">
        <v>75</v>
      </c>
      <c r="I324" s="9">
        <v>44943</v>
      </c>
      <c r="J324" s="9">
        <v>44951</v>
      </c>
      <c r="K324" s="9">
        <v>44983.935416666667</v>
      </c>
      <c r="L324" t="s">
        <v>32</v>
      </c>
      <c r="M324">
        <v>23491.56</v>
      </c>
      <c r="N324" t="s">
        <v>17</v>
      </c>
      <c r="O324" s="10">
        <f t="shared" si="5"/>
        <v>1</v>
      </c>
    </row>
    <row r="325" spans="1:15" ht="14.45" x14ac:dyDescent="0.25">
      <c r="A325" s="1"/>
      <c r="B325" t="s">
        <v>69</v>
      </c>
      <c r="C325" t="s">
        <v>70</v>
      </c>
      <c r="D325">
        <v>40362182</v>
      </c>
      <c r="E325" t="s">
        <v>17</v>
      </c>
      <c r="F325">
        <v>1022212</v>
      </c>
      <c r="G325" t="s">
        <v>125</v>
      </c>
      <c r="H325" t="s">
        <v>72</v>
      </c>
      <c r="I325" s="9">
        <v>44940</v>
      </c>
      <c r="J325" s="9">
        <v>44945</v>
      </c>
      <c r="K325" s="9">
        <v>44981.39166666667</v>
      </c>
      <c r="L325" t="s">
        <v>90</v>
      </c>
      <c r="M325">
        <v>23670.92</v>
      </c>
      <c r="N325" t="s">
        <v>17</v>
      </c>
      <c r="O325" s="10">
        <f t="shared" si="5"/>
        <v>1</v>
      </c>
    </row>
    <row r="326" spans="1:15" x14ac:dyDescent="0.25">
      <c r="A326" s="1"/>
      <c r="B326" t="s">
        <v>69</v>
      </c>
      <c r="C326" t="s">
        <v>70</v>
      </c>
      <c r="D326">
        <v>40362181</v>
      </c>
      <c r="E326" t="s">
        <v>17</v>
      </c>
      <c r="F326">
        <v>1022212</v>
      </c>
      <c r="G326" t="s">
        <v>127</v>
      </c>
      <c r="H326" t="s">
        <v>72</v>
      </c>
      <c r="I326" s="9">
        <v>44946</v>
      </c>
      <c r="J326" s="9">
        <v>44951</v>
      </c>
      <c r="K326" s="9">
        <v>44987.39166666667</v>
      </c>
      <c r="L326" t="s">
        <v>76</v>
      </c>
      <c r="M326">
        <v>23516.27</v>
      </c>
      <c r="N326" t="s">
        <v>17</v>
      </c>
      <c r="O326" s="10">
        <f t="shared" si="5"/>
        <v>1</v>
      </c>
    </row>
    <row r="327" spans="1:15" x14ac:dyDescent="0.25">
      <c r="A327" s="1"/>
      <c r="B327" t="s">
        <v>69</v>
      </c>
      <c r="C327" t="s">
        <v>70</v>
      </c>
      <c r="D327">
        <v>40362180</v>
      </c>
      <c r="E327" t="s">
        <v>17</v>
      </c>
      <c r="F327">
        <v>1022212</v>
      </c>
      <c r="G327" t="s">
        <v>122</v>
      </c>
      <c r="H327" t="s">
        <v>72</v>
      </c>
      <c r="I327" s="9">
        <v>44945</v>
      </c>
      <c r="J327" s="9">
        <v>44953</v>
      </c>
      <c r="K327" s="9">
        <v>44989.39166666667</v>
      </c>
      <c r="L327" t="s">
        <v>39</v>
      </c>
      <c r="M327">
        <v>23950.03</v>
      </c>
      <c r="N327" t="s">
        <v>17</v>
      </c>
      <c r="O327" s="10">
        <f t="shared" si="5"/>
        <v>1</v>
      </c>
    </row>
    <row r="328" spans="1:15" x14ac:dyDescent="0.25">
      <c r="A328" s="1"/>
      <c r="B328" t="s">
        <v>69</v>
      </c>
      <c r="C328" t="s">
        <v>70</v>
      </c>
      <c r="D328">
        <v>40362179</v>
      </c>
      <c r="E328" t="s">
        <v>17</v>
      </c>
      <c r="F328">
        <v>1022212</v>
      </c>
      <c r="G328" t="s">
        <v>122</v>
      </c>
      <c r="H328" t="s">
        <v>72</v>
      </c>
      <c r="I328" s="9">
        <v>44943</v>
      </c>
      <c r="J328" s="9">
        <v>44953</v>
      </c>
      <c r="K328" s="9">
        <v>44989.39166666667</v>
      </c>
      <c r="L328" t="s">
        <v>78</v>
      </c>
      <c r="M328">
        <v>23652.98</v>
      </c>
      <c r="N328" t="s">
        <v>17</v>
      </c>
      <c r="O328" s="10">
        <f t="shared" si="5"/>
        <v>1</v>
      </c>
    </row>
    <row r="329" spans="1:15" x14ac:dyDescent="0.25">
      <c r="A329" s="1"/>
      <c r="B329" t="s">
        <v>69</v>
      </c>
      <c r="C329" t="s">
        <v>70</v>
      </c>
      <c r="D329">
        <v>40362178</v>
      </c>
      <c r="E329" t="s">
        <v>17</v>
      </c>
      <c r="F329">
        <v>1022212</v>
      </c>
      <c r="G329" t="s">
        <v>127</v>
      </c>
      <c r="H329" t="s">
        <v>72</v>
      </c>
      <c r="I329" s="9">
        <v>44942</v>
      </c>
      <c r="J329" s="9">
        <v>44951</v>
      </c>
      <c r="K329" s="9">
        <v>44987.39166666667</v>
      </c>
      <c r="L329" t="s">
        <v>128</v>
      </c>
      <c r="M329">
        <v>23693.23</v>
      </c>
      <c r="N329" t="s">
        <v>17</v>
      </c>
      <c r="O329" s="10">
        <f t="shared" si="5"/>
        <v>1</v>
      </c>
    </row>
    <row r="330" spans="1:15" x14ac:dyDescent="0.25">
      <c r="A330" s="1"/>
      <c r="B330" t="s">
        <v>69</v>
      </c>
      <c r="C330" t="s">
        <v>70</v>
      </c>
      <c r="D330">
        <v>40362175</v>
      </c>
      <c r="E330" t="s">
        <v>17</v>
      </c>
      <c r="F330">
        <v>1022033</v>
      </c>
      <c r="G330" t="s">
        <v>122</v>
      </c>
      <c r="H330" t="s">
        <v>72</v>
      </c>
      <c r="I330" s="9">
        <v>44945</v>
      </c>
      <c r="J330" s="9">
        <v>44953</v>
      </c>
      <c r="K330" s="9">
        <v>44989.39166666667</v>
      </c>
      <c r="L330" t="s">
        <v>78</v>
      </c>
      <c r="M330">
        <v>24000</v>
      </c>
      <c r="N330" t="s">
        <v>17</v>
      </c>
      <c r="O330" s="10">
        <f t="shared" si="5"/>
        <v>1</v>
      </c>
    </row>
    <row r="331" spans="1:15" x14ac:dyDescent="0.25">
      <c r="A331" s="1"/>
      <c r="B331" t="s">
        <v>69</v>
      </c>
      <c r="C331" t="s">
        <v>70</v>
      </c>
      <c r="D331">
        <v>40362167</v>
      </c>
      <c r="E331" t="s">
        <v>17</v>
      </c>
      <c r="F331">
        <v>1022414</v>
      </c>
      <c r="G331" t="s">
        <v>127</v>
      </c>
      <c r="H331" t="s">
        <v>72</v>
      </c>
      <c r="I331" s="9">
        <v>44942</v>
      </c>
      <c r="J331" s="9">
        <v>44951</v>
      </c>
      <c r="K331" s="9">
        <v>44987.39166666667</v>
      </c>
      <c r="L331" t="s">
        <v>128</v>
      </c>
      <c r="M331">
        <v>24120</v>
      </c>
      <c r="N331" t="s">
        <v>17</v>
      </c>
      <c r="O331" s="10">
        <f t="shared" si="5"/>
        <v>1</v>
      </c>
    </row>
    <row r="332" spans="1:15" x14ac:dyDescent="0.25">
      <c r="A332" s="1"/>
      <c r="B332" t="s">
        <v>69</v>
      </c>
      <c r="C332" t="s">
        <v>70</v>
      </c>
      <c r="D332">
        <v>40362166</v>
      </c>
      <c r="E332" t="s">
        <v>17</v>
      </c>
      <c r="F332">
        <v>1022414</v>
      </c>
      <c r="G332" t="s">
        <v>98</v>
      </c>
      <c r="H332" t="s">
        <v>72</v>
      </c>
      <c r="I332" s="9">
        <v>44943</v>
      </c>
      <c r="J332" s="9">
        <v>44948</v>
      </c>
      <c r="K332" s="9">
        <v>44984.39166666667</v>
      </c>
      <c r="L332" t="s">
        <v>32</v>
      </c>
      <c r="M332">
        <v>24430</v>
      </c>
      <c r="N332" t="s">
        <v>17</v>
      </c>
      <c r="O332" s="10">
        <f t="shared" si="5"/>
        <v>1</v>
      </c>
    </row>
    <row r="333" spans="1:15" x14ac:dyDescent="0.25">
      <c r="A333" s="1"/>
      <c r="B333" t="s">
        <v>69</v>
      </c>
      <c r="C333" t="s">
        <v>70</v>
      </c>
      <c r="D333">
        <v>40362141</v>
      </c>
      <c r="E333" t="s">
        <v>17</v>
      </c>
      <c r="F333">
        <v>1021766</v>
      </c>
      <c r="G333" t="s">
        <v>126</v>
      </c>
      <c r="H333" t="s">
        <v>77</v>
      </c>
      <c r="I333" s="9">
        <v>44950</v>
      </c>
      <c r="J333" s="9">
        <v>44955</v>
      </c>
      <c r="K333" s="9">
        <v>45004.85833333333</v>
      </c>
      <c r="L333" t="s">
        <v>28</v>
      </c>
      <c r="M333">
        <v>24300</v>
      </c>
      <c r="N333" t="s">
        <v>17</v>
      </c>
      <c r="O333" s="10">
        <f t="shared" si="5"/>
        <v>1</v>
      </c>
    </row>
    <row r="334" spans="1:15" x14ac:dyDescent="0.25">
      <c r="A334" s="1"/>
      <c r="B334" t="s">
        <v>69</v>
      </c>
      <c r="C334" t="s">
        <v>70</v>
      </c>
      <c r="D334">
        <v>40362138</v>
      </c>
      <c r="E334" t="s">
        <v>17</v>
      </c>
      <c r="F334">
        <v>1021766</v>
      </c>
      <c r="G334" t="s">
        <v>127</v>
      </c>
      <c r="H334" t="s">
        <v>72</v>
      </c>
      <c r="I334" s="9">
        <v>44943</v>
      </c>
      <c r="J334" s="9">
        <v>44951</v>
      </c>
      <c r="K334" s="9">
        <v>44987.39166666667</v>
      </c>
      <c r="L334" t="s">
        <v>32</v>
      </c>
      <c r="M334">
        <v>23400</v>
      </c>
      <c r="N334" t="s">
        <v>17</v>
      </c>
      <c r="O334" s="10">
        <f t="shared" si="5"/>
        <v>1</v>
      </c>
    </row>
    <row r="335" spans="1:15" x14ac:dyDescent="0.25">
      <c r="A335" s="1"/>
      <c r="B335" t="s">
        <v>69</v>
      </c>
      <c r="C335" t="s">
        <v>70</v>
      </c>
      <c r="D335">
        <v>40362137</v>
      </c>
      <c r="E335" t="s">
        <v>17</v>
      </c>
      <c r="F335">
        <v>1021766</v>
      </c>
      <c r="G335" t="s">
        <v>122</v>
      </c>
      <c r="H335" t="s">
        <v>72</v>
      </c>
      <c r="I335" s="9">
        <v>44943</v>
      </c>
      <c r="J335" s="9">
        <v>44953</v>
      </c>
      <c r="K335" s="9">
        <v>44989.39166666667</v>
      </c>
      <c r="L335" t="s">
        <v>78</v>
      </c>
      <c r="M335">
        <v>24192</v>
      </c>
      <c r="N335" t="s">
        <v>17</v>
      </c>
      <c r="O335" s="10">
        <f t="shared" si="5"/>
        <v>1</v>
      </c>
    </row>
    <row r="336" spans="1:15" x14ac:dyDescent="0.25">
      <c r="A336" s="1"/>
      <c r="B336" t="s">
        <v>69</v>
      </c>
      <c r="C336" t="s">
        <v>70</v>
      </c>
      <c r="D336">
        <v>40362136</v>
      </c>
      <c r="E336" t="s">
        <v>17</v>
      </c>
      <c r="F336">
        <v>1021766</v>
      </c>
      <c r="G336" t="s">
        <v>127</v>
      </c>
      <c r="H336" t="s">
        <v>72</v>
      </c>
      <c r="I336" s="9">
        <v>44942</v>
      </c>
      <c r="J336" s="9">
        <v>44951</v>
      </c>
      <c r="K336" s="9">
        <v>44987.39166666667</v>
      </c>
      <c r="L336" t="s">
        <v>128</v>
      </c>
      <c r="M336">
        <v>24696</v>
      </c>
      <c r="N336" t="s">
        <v>17</v>
      </c>
      <c r="O336" s="10">
        <f t="shared" si="5"/>
        <v>1</v>
      </c>
    </row>
    <row r="337" spans="1:15" ht="14.45" x14ac:dyDescent="0.25">
      <c r="A337" s="1"/>
      <c r="B337" t="s">
        <v>69</v>
      </c>
      <c r="C337" t="s">
        <v>70</v>
      </c>
      <c r="D337">
        <v>40362135</v>
      </c>
      <c r="E337" t="s">
        <v>17</v>
      </c>
      <c r="F337">
        <v>1021766</v>
      </c>
      <c r="G337" t="s">
        <v>125</v>
      </c>
      <c r="H337" t="s">
        <v>75</v>
      </c>
      <c r="I337" s="9">
        <v>44939</v>
      </c>
      <c r="J337" s="9">
        <v>44945</v>
      </c>
      <c r="K337" s="9">
        <v>44977.935416666667</v>
      </c>
      <c r="L337" t="s">
        <v>39</v>
      </c>
      <c r="M337">
        <v>11700</v>
      </c>
      <c r="N337" t="s">
        <v>17</v>
      </c>
      <c r="O337" s="10">
        <f t="shared" si="5"/>
        <v>1</v>
      </c>
    </row>
    <row r="338" spans="1:15" ht="14.45" x14ac:dyDescent="0.25">
      <c r="A338" s="1"/>
      <c r="B338" t="s">
        <v>69</v>
      </c>
      <c r="C338" t="s">
        <v>70</v>
      </c>
      <c r="D338">
        <v>40362135</v>
      </c>
      <c r="E338" t="s">
        <v>17</v>
      </c>
      <c r="F338">
        <v>1021766</v>
      </c>
      <c r="G338" t="s">
        <v>125</v>
      </c>
      <c r="H338" t="s">
        <v>75</v>
      </c>
      <c r="I338" s="9">
        <v>44939</v>
      </c>
      <c r="J338" s="9">
        <v>44945</v>
      </c>
      <c r="K338" s="9">
        <v>44977.935416666667</v>
      </c>
      <c r="L338" t="s">
        <v>39</v>
      </c>
      <c r="M338">
        <v>12798</v>
      </c>
      <c r="N338" t="s">
        <v>17</v>
      </c>
      <c r="O338" s="10">
        <f t="shared" si="5"/>
        <v>1</v>
      </c>
    </row>
    <row r="339" spans="1:15" ht="14.45" x14ac:dyDescent="0.25">
      <c r="A339" s="1"/>
      <c r="B339" t="s">
        <v>69</v>
      </c>
      <c r="C339" t="s">
        <v>70</v>
      </c>
      <c r="D339">
        <v>40362134</v>
      </c>
      <c r="E339" t="s">
        <v>17</v>
      </c>
      <c r="F339">
        <v>1021766</v>
      </c>
      <c r="G339" t="s">
        <v>125</v>
      </c>
      <c r="H339" t="s">
        <v>75</v>
      </c>
      <c r="I339" s="9">
        <v>44936</v>
      </c>
      <c r="J339" s="9">
        <v>44945</v>
      </c>
      <c r="K339" s="9">
        <v>44977.935416666667</v>
      </c>
      <c r="L339" t="s">
        <v>24</v>
      </c>
      <c r="M339">
        <v>24084</v>
      </c>
      <c r="N339" t="s">
        <v>17</v>
      </c>
      <c r="O339" s="10">
        <f t="shared" si="5"/>
        <v>1</v>
      </c>
    </row>
    <row r="340" spans="1:15" x14ac:dyDescent="0.25">
      <c r="A340" s="1"/>
      <c r="B340" t="s">
        <v>69</v>
      </c>
      <c r="C340" t="s">
        <v>70</v>
      </c>
      <c r="D340">
        <v>40362121</v>
      </c>
      <c r="E340" t="s">
        <v>17</v>
      </c>
      <c r="F340">
        <v>1023306</v>
      </c>
      <c r="G340" t="s">
        <v>126</v>
      </c>
      <c r="H340" t="s">
        <v>72</v>
      </c>
      <c r="I340" s="9">
        <v>44949</v>
      </c>
      <c r="J340" s="9">
        <v>44955</v>
      </c>
      <c r="K340" s="9">
        <v>44991.39166666667</v>
      </c>
      <c r="L340" t="s">
        <v>32</v>
      </c>
      <c r="M340">
        <v>23980</v>
      </c>
      <c r="N340" t="s">
        <v>17</v>
      </c>
      <c r="O340" s="10">
        <f t="shared" si="5"/>
        <v>1</v>
      </c>
    </row>
    <row r="341" spans="1:15" x14ac:dyDescent="0.25">
      <c r="A341" s="1"/>
      <c r="B341" t="s">
        <v>69</v>
      </c>
      <c r="C341" t="s">
        <v>70</v>
      </c>
      <c r="D341">
        <v>40362118</v>
      </c>
      <c r="E341" t="s">
        <v>17</v>
      </c>
      <c r="F341">
        <v>1023306</v>
      </c>
      <c r="G341" t="s">
        <v>122</v>
      </c>
      <c r="H341" t="s">
        <v>72</v>
      </c>
      <c r="I341" s="9">
        <v>44945</v>
      </c>
      <c r="J341" s="9">
        <v>44953</v>
      </c>
      <c r="K341" s="9">
        <v>44989.39166666667</v>
      </c>
      <c r="L341" t="s">
        <v>39</v>
      </c>
      <c r="M341">
        <v>24200</v>
      </c>
      <c r="N341" t="s">
        <v>17</v>
      </c>
      <c r="O341" s="10">
        <f t="shared" si="5"/>
        <v>1</v>
      </c>
    </row>
    <row r="342" spans="1:15" ht="14.45" x14ac:dyDescent="0.25">
      <c r="A342" s="1"/>
      <c r="B342" t="s">
        <v>69</v>
      </c>
      <c r="C342" t="s">
        <v>70</v>
      </c>
      <c r="D342">
        <v>40362115</v>
      </c>
      <c r="E342" t="s">
        <v>17</v>
      </c>
      <c r="F342">
        <v>1022388</v>
      </c>
      <c r="G342" t="s">
        <v>127</v>
      </c>
      <c r="H342" t="s">
        <v>75</v>
      </c>
      <c r="I342" s="9">
        <v>44946</v>
      </c>
      <c r="J342" s="9">
        <v>44951</v>
      </c>
      <c r="K342" s="9">
        <v>44983.935416666667</v>
      </c>
      <c r="L342" t="s">
        <v>76</v>
      </c>
      <c r="M342">
        <v>15170</v>
      </c>
      <c r="N342" t="s">
        <v>17</v>
      </c>
      <c r="O342" s="10">
        <f t="shared" si="5"/>
        <v>1</v>
      </c>
    </row>
    <row r="343" spans="1:15" ht="14.45" x14ac:dyDescent="0.25">
      <c r="A343" s="1"/>
      <c r="B343" t="s">
        <v>69</v>
      </c>
      <c r="C343" t="s">
        <v>70</v>
      </c>
      <c r="D343">
        <v>40362115</v>
      </c>
      <c r="E343" t="s">
        <v>17</v>
      </c>
      <c r="F343">
        <v>1022388</v>
      </c>
      <c r="G343" t="s">
        <v>127</v>
      </c>
      <c r="H343" t="s">
        <v>75</v>
      </c>
      <c r="I343" s="9">
        <v>44946</v>
      </c>
      <c r="J343" s="9">
        <v>44951</v>
      </c>
      <c r="K343" s="9">
        <v>44983.935416666667</v>
      </c>
      <c r="L343" t="s">
        <v>76</v>
      </c>
      <c r="M343">
        <v>8830</v>
      </c>
      <c r="N343" t="s">
        <v>17</v>
      </c>
      <c r="O343" s="10">
        <f t="shared" si="5"/>
        <v>1</v>
      </c>
    </row>
    <row r="344" spans="1:15" ht="14.45" x14ac:dyDescent="0.25">
      <c r="A344" s="1"/>
      <c r="B344" t="s">
        <v>69</v>
      </c>
      <c r="C344" t="s">
        <v>70</v>
      </c>
      <c r="D344">
        <v>40362113</v>
      </c>
      <c r="E344" t="s">
        <v>17</v>
      </c>
      <c r="F344">
        <v>1022388</v>
      </c>
      <c r="G344" t="s">
        <v>127</v>
      </c>
      <c r="H344" t="s">
        <v>75</v>
      </c>
      <c r="I344" s="9">
        <v>44943</v>
      </c>
      <c r="J344" s="9">
        <v>44951</v>
      </c>
      <c r="K344" s="9">
        <v>44983.935416666667</v>
      </c>
      <c r="L344" t="s">
        <v>32</v>
      </c>
      <c r="M344">
        <v>24190</v>
      </c>
      <c r="N344" t="s">
        <v>17</v>
      </c>
      <c r="O344" s="10">
        <f t="shared" si="5"/>
        <v>1</v>
      </c>
    </row>
    <row r="345" spans="1:15" x14ac:dyDescent="0.25">
      <c r="A345" s="1"/>
      <c r="B345" t="s">
        <v>69</v>
      </c>
      <c r="C345" t="s">
        <v>70</v>
      </c>
      <c r="D345">
        <v>40362100</v>
      </c>
      <c r="E345" t="s">
        <v>17</v>
      </c>
      <c r="F345">
        <v>1022943</v>
      </c>
      <c r="G345" t="s">
        <v>126</v>
      </c>
      <c r="H345" t="s">
        <v>72</v>
      </c>
      <c r="I345" s="9">
        <v>44950</v>
      </c>
      <c r="J345" s="9">
        <v>44955</v>
      </c>
      <c r="K345" s="9">
        <v>44991.39166666667</v>
      </c>
      <c r="L345" t="s">
        <v>32</v>
      </c>
      <c r="M345">
        <v>23906.1</v>
      </c>
      <c r="N345" t="s">
        <v>17</v>
      </c>
      <c r="O345" s="10">
        <f t="shared" si="5"/>
        <v>1</v>
      </c>
    </row>
    <row r="346" spans="1:15" ht="14.45" x14ac:dyDescent="0.25">
      <c r="A346" s="1"/>
      <c r="B346" t="s">
        <v>69</v>
      </c>
      <c r="C346" t="s">
        <v>70</v>
      </c>
      <c r="D346">
        <v>40362099</v>
      </c>
      <c r="E346" t="s">
        <v>17</v>
      </c>
      <c r="F346">
        <v>1022943</v>
      </c>
      <c r="G346" t="s">
        <v>123</v>
      </c>
      <c r="H346" t="s">
        <v>72</v>
      </c>
      <c r="I346" s="9">
        <v>44935</v>
      </c>
      <c r="J346" s="9">
        <v>44942</v>
      </c>
      <c r="K346" s="9">
        <v>44978.39166666667</v>
      </c>
      <c r="L346" t="s">
        <v>32</v>
      </c>
      <c r="M346">
        <v>7420.66</v>
      </c>
      <c r="N346" t="s">
        <v>17</v>
      </c>
      <c r="O346" s="10">
        <f t="shared" si="5"/>
        <v>1</v>
      </c>
    </row>
    <row r="347" spans="1:15" ht="14.45" x14ac:dyDescent="0.25">
      <c r="A347" s="1"/>
      <c r="B347" t="s">
        <v>69</v>
      </c>
      <c r="C347" t="s">
        <v>70</v>
      </c>
      <c r="D347">
        <v>40362099</v>
      </c>
      <c r="E347" t="s">
        <v>17</v>
      </c>
      <c r="F347">
        <v>1022943</v>
      </c>
      <c r="G347" t="s">
        <v>123</v>
      </c>
      <c r="H347" t="s">
        <v>72</v>
      </c>
      <c r="I347" s="9">
        <v>44936</v>
      </c>
      <c r="J347" s="9">
        <v>44942</v>
      </c>
      <c r="K347" s="9">
        <v>44978.39166666667</v>
      </c>
      <c r="L347" t="s">
        <v>32</v>
      </c>
      <c r="M347">
        <v>16583.62</v>
      </c>
      <c r="N347" t="s">
        <v>17</v>
      </c>
      <c r="O347" s="10">
        <f t="shared" si="5"/>
        <v>1</v>
      </c>
    </row>
    <row r="348" spans="1:15" x14ac:dyDescent="0.25">
      <c r="A348" s="1"/>
      <c r="B348" t="s">
        <v>69</v>
      </c>
      <c r="C348" t="s">
        <v>70</v>
      </c>
      <c r="D348">
        <v>40362094</v>
      </c>
      <c r="E348" t="s">
        <v>17</v>
      </c>
      <c r="F348">
        <v>1023411</v>
      </c>
      <c r="G348" t="s">
        <v>126</v>
      </c>
      <c r="H348" t="s">
        <v>72</v>
      </c>
      <c r="I348" s="9">
        <v>44949</v>
      </c>
      <c r="J348" s="9">
        <v>44955</v>
      </c>
      <c r="K348" s="9">
        <v>44991.39166666667</v>
      </c>
      <c r="L348" t="s">
        <v>32</v>
      </c>
      <c r="M348">
        <v>24377.06</v>
      </c>
      <c r="N348" t="s">
        <v>17</v>
      </c>
      <c r="O348" s="10">
        <f t="shared" si="5"/>
        <v>1</v>
      </c>
    </row>
    <row r="349" spans="1:15" x14ac:dyDescent="0.25">
      <c r="A349" s="1"/>
      <c r="B349" t="s">
        <v>69</v>
      </c>
      <c r="C349" t="s">
        <v>70</v>
      </c>
      <c r="D349">
        <v>40362089</v>
      </c>
      <c r="E349" t="s">
        <v>17</v>
      </c>
      <c r="F349">
        <v>1023412</v>
      </c>
      <c r="G349" t="s">
        <v>122</v>
      </c>
      <c r="H349" t="s">
        <v>72</v>
      </c>
      <c r="I349" s="9">
        <v>44946</v>
      </c>
      <c r="J349" s="9">
        <v>44953</v>
      </c>
      <c r="K349" s="9">
        <v>44989.39166666667</v>
      </c>
      <c r="L349" t="s">
        <v>78</v>
      </c>
      <c r="M349">
        <v>24285.08</v>
      </c>
      <c r="N349" t="s">
        <v>17</v>
      </c>
      <c r="O349" s="10">
        <f t="shared" si="5"/>
        <v>1</v>
      </c>
    </row>
    <row r="350" spans="1:15" x14ac:dyDescent="0.25">
      <c r="A350" s="1"/>
      <c r="B350" t="s">
        <v>69</v>
      </c>
      <c r="C350" t="s">
        <v>70</v>
      </c>
      <c r="D350">
        <v>40362053</v>
      </c>
      <c r="E350" t="s">
        <v>17</v>
      </c>
      <c r="F350">
        <v>1021733</v>
      </c>
      <c r="G350" t="s">
        <v>122</v>
      </c>
      <c r="H350" t="s">
        <v>72</v>
      </c>
      <c r="I350" s="9">
        <v>44946</v>
      </c>
      <c r="J350" s="9">
        <v>44953</v>
      </c>
      <c r="K350" s="9">
        <v>44989.39166666667</v>
      </c>
      <c r="L350" t="s">
        <v>39</v>
      </c>
      <c r="M350">
        <v>24427.61</v>
      </c>
      <c r="N350" t="s">
        <v>17</v>
      </c>
      <c r="O350" s="10">
        <f t="shared" si="5"/>
        <v>1</v>
      </c>
    </row>
    <row r="351" spans="1:15" x14ac:dyDescent="0.25">
      <c r="A351" s="1"/>
      <c r="B351" t="s">
        <v>69</v>
      </c>
      <c r="C351" t="s">
        <v>70</v>
      </c>
      <c r="D351">
        <v>40362052</v>
      </c>
      <c r="E351" t="s">
        <v>17</v>
      </c>
      <c r="F351">
        <v>1021733</v>
      </c>
      <c r="G351" t="s">
        <v>122</v>
      </c>
      <c r="H351" t="s">
        <v>72</v>
      </c>
      <c r="I351" s="9">
        <v>44945</v>
      </c>
      <c r="J351" s="9">
        <v>44953</v>
      </c>
      <c r="K351" s="9">
        <v>44989.39166666667</v>
      </c>
      <c r="L351" t="s">
        <v>39</v>
      </c>
      <c r="M351">
        <v>23613.67</v>
      </c>
      <c r="N351" t="s">
        <v>17</v>
      </c>
      <c r="O351" s="10">
        <f t="shared" si="5"/>
        <v>1</v>
      </c>
    </row>
    <row r="352" spans="1:15" x14ac:dyDescent="0.25">
      <c r="A352" s="1"/>
      <c r="B352" t="s">
        <v>69</v>
      </c>
      <c r="C352" t="s">
        <v>70</v>
      </c>
      <c r="D352">
        <v>40362051</v>
      </c>
      <c r="E352" t="s">
        <v>17</v>
      </c>
      <c r="F352">
        <v>1021733</v>
      </c>
      <c r="G352" t="s">
        <v>122</v>
      </c>
      <c r="H352" t="s">
        <v>72</v>
      </c>
      <c r="I352" s="9">
        <v>44945</v>
      </c>
      <c r="J352" s="9">
        <v>44953</v>
      </c>
      <c r="K352" s="9">
        <v>44989.39166666667</v>
      </c>
      <c r="L352" t="s">
        <v>39</v>
      </c>
      <c r="M352">
        <v>24020.05</v>
      </c>
      <c r="N352" t="s">
        <v>17</v>
      </c>
      <c r="O352" s="10">
        <f t="shared" si="5"/>
        <v>1</v>
      </c>
    </row>
    <row r="353" spans="1:15" x14ac:dyDescent="0.25">
      <c r="A353" s="1"/>
      <c r="B353" t="s">
        <v>69</v>
      </c>
      <c r="C353" t="s">
        <v>70</v>
      </c>
      <c r="D353">
        <v>40362050</v>
      </c>
      <c r="E353" t="s">
        <v>17</v>
      </c>
      <c r="F353">
        <v>1021733</v>
      </c>
      <c r="G353" t="s">
        <v>122</v>
      </c>
      <c r="H353" t="s">
        <v>72</v>
      </c>
      <c r="I353" s="9">
        <v>44945</v>
      </c>
      <c r="J353" s="9">
        <v>44953</v>
      </c>
      <c r="K353" s="9">
        <v>44989.39166666667</v>
      </c>
      <c r="L353" t="s">
        <v>78</v>
      </c>
      <c r="M353">
        <v>24415.24</v>
      </c>
      <c r="N353" t="s">
        <v>17</v>
      </c>
      <c r="O353" s="10">
        <f t="shared" si="5"/>
        <v>1</v>
      </c>
    </row>
    <row r="354" spans="1:15" x14ac:dyDescent="0.25">
      <c r="A354" s="1"/>
      <c r="B354" t="s">
        <v>69</v>
      </c>
      <c r="C354" t="s">
        <v>70</v>
      </c>
      <c r="D354">
        <v>40362049</v>
      </c>
      <c r="E354" t="s">
        <v>17</v>
      </c>
      <c r="F354">
        <v>1021733</v>
      </c>
      <c r="G354" t="s">
        <v>122</v>
      </c>
      <c r="H354" t="s">
        <v>72</v>
      </c>
      <c r="I354" s="9">
        <v>44945</v>
      </c>
      <c r="J354" s="9">
        <v>44953</v>
      </c>
      <c r="K354" s="9">
        <v>44989.39166666667</v>
      </c>
      <c r="L354" t="s">
        <v>78</v>
      </c>
      <c r="M354">
        <v>24282.11</v>
      </c>
      <c r="N354" t="s">
        <v>17</v>
      </c>
      <c r="O354" s="10">
        <f t="shared" si="5"/>
        <v>1</v>
      </c>
    </row>
    <row r="355" spans="1:15" ht="14.45" x14ac:dyDescent="0.25">
      <c r="A355" s="1"/>
      <c r="B355" t="s">
        <v>69</v>
      </c>
      <c r="C355" t="s">
        <v>70</v>
      </c>
      <c r="D355">
        <v>40362044</v>
      </c>
      <c r="E355" t="s">
        <v>17</v>
      </c>
      <c r="F355">
        <v>1021733</v>
      </c>
      <c r="G355" t="s">
        <v>125</v>
      </c>
      <c r="H355" t="s">
        <v>75</v>
      </c>
      <c r="I355" s="9">
        <v>44939</v>
      </c>
      <c r="J355" s="9">
        <v>44945</v>
      </c>
      <c r="K355" s="9">
        <v>44977.935416666667</v>
      </c>
      <c r="L355" t="s">
        <v>39</v>
      </c>
      <c r="M355">
        <v>11748.91</v>
      </c>
      <c r="N355" t="s">
        <v>17</v>
      </c>
      <c r="O355" s="10">
        <f t="shared" si="5"/>
        <v>1</v>
      </c>
    </row>
    <row r="356" spans="1:15" ht="14.45" x14ac:dyDescent="0.25">
      <c r="A356" s="1"/>
      <c r="B356" t="s">
        <v>69</v>
      </c>
      <c r="C356" t="s">
        <v>70</v>
      </c>
      <c r="D356">
        <v>40362044</v>
      </c>
      <c r="E356" t="s">
        <v>17</v>
      </c>
      <c r="F356">
        <v>1021733</v>
      </c>
      <c r="G356" t="s">
        <v>125</v>
      </c>
      <c r="H356" t="s">
        <v>75</v>
      </c>
      <c r="I356" s="9">
        <v>44940</v>
      </c>
      <c r="J356" s="9">
        <v>44945</v>
      </c>
      <c r="K356" s="9">
        <v>44977.935416666667</v>
      </c>
      <c r="L356" t="s">
        <v>39</v>
      </c>
      <c r="M356">
        <v>12210.43</v>
      </c>
      <c r="N356" t="s">
        <v>17</v>
      </c>
      <c r="O356" s="10">
        <f t="shared" si="5"/>
        <v>1</v>
      </c>
    </row>
    <row r="357" spans="1:15" x14ac:dyDescent="0.25">
      <c r="A357" s="1"/>
      <c r="B357" t="s">
        <v>69</v>
      </c>
      <c r="C357" t="s">
        <v>70</v>
      </c>
      <c r="D357">
        <v>40362042</v>
      </c>
      <c r="E357" t="s">
        <v>17</v>
      </c>
      <c r="F357">
        <v>1022073</v>
      </c>
      <c r="G357" t="s">
        <v>122</v>
      </c>
      <c r="H357" t="s">
        <v>72</v>
      </c>
      <c r="I357" s="9">
        <v>44944</v>
      </c>
      <c r="J357" s="9">
        <v>44953</v>
      </c>
      <c r="K357" s="9">
        <v>44989.39166666667</v>
      </c>
      <c r="L357" t="s">
        <v>78</v>
      </c>
      <c r="M357">
        <v>3343.47</v>
      </c>
      <c r="N357" t="s">
        <v>17</v>
      </c>
      <c r="O357" s="10">
        <f t="shared" si="5"/>
        <v>1</v>
      </c>
    </row>
    <row r="358" spans="1:15" x14ac:dyDescent="0.25">
      <c r="A358" s="1"/>
      <c r="B358" t="s">
        <v>69</v>
      </c>
      <c r="C358" t="s">
        <v>70</v>
      </c>
      <c r="D358">
        <v>40362042</v>
      </c>
      <c r="E358" t="s">
        <v>17</v>
      </c>
      <c r="F358">
        <v>1022073</v>
      </c>
      <c r="G358" t="s">
        <v>122</v>
      </c>
      <c r="H358" t="s">
        <v>72</v>
      </c>
      <c r="I358" s="9">
        <v>44945</v>
      </c>
      <c r="J358" s="9">
        <v>44953</v>
      </c>
      <c r="K358" s="9">
        <v>44989.39166666667</v>
      </c>
      <c r="L358" t="s">
        <v>78</v>
      </c>
      <c r="M358">
        <v>20709.82</v>
      </c>
      <c r="N358" t="s">
        <v>17</v>
      </c>
      <c r="O358" s="10">
        <f t="shared" si="5"/>
        <v>1</v>
      </c>
    </row>
    <row r="359" spans="1:15" ht="14.45" x14ac:dyDescent="0.25">
      <c r="A359" s="1"/>
      <c r="B359" t="s">
        <v>69</v>
      </c>
      <c r="C359" t="s">
        <v>70</v>
      </c>
      <c r="D359">
        <v>40362041</v>
      </c>
      <c r="E359" t="s">
        <v>17</v>
      </c>
      <c r="F359">
        <v>1022073</v>
      </c>
      <c r="G359" t="s">
        <v>125</v>
      </c>
      <c r="H359" t="s">
        <v>75</v>
      </c>
      <c r="I359" s="9">
        <v>44938</v>
      </c>
      <c r="J359" s="9">
        <v>44945</v>
      </c>
      <c r="K359" s="9">
        <v>44977.935416666667</v>
      </c>
      <c r="L359" t="s">
        <v>39</v>
      </c>
      <c r="M359">
        <v>24134.37</v>
      </c>
      <c r="N359" t="s">
        <v>17</v>
      </c>
      <c r="O359" s="10">
        <f t="shared" si="5"/>
        <v>1</v>
      </c>
    </row>
    <row r="360" spans="1:15" ht="14.45" x14ac:dyDescent="0.25">
      <c r="A360" s="1"/>
      <c r="B360" t="s">
        <v>69</v>
      </c>
      <c r="C360" t="s">
        <v>70</v>
      </c>
      <c r="D360">
        <v>40362040</v>
      </c>
      <c r="E360" t="s">
        <v>17</v>
      </c>
      <c r="F360">
        <v>1022073</v>
      </c>
      <c r="G360" t="s">
        <v>129</v>
      </c>
      <c r="H360" t="s">
        <v>75</v>
      </c>
      <c r="I360" s="9">
        <v>44935</v>
      </c>
      <c r="J360" s="9">
        <v>44944</v>
      </c>
      <c r="K360" s="9">
        <v>44976.935416666667</v>
      </c>
      <c r="L360" t="s">
        <v>32</v>
      </c>
      <c r="M360">
        <v>24014</v>
      </c>
      <c r="N360" t="s">
        <v>17</v>
      </c>
      <c r="O360" s="10">
        <f t="shared" si="5"/>
        <v>1</v>
      </c>
    </row>
    <row r="361" spans="1:15" x14ac:dyDescent="0.25">
      <c r="A361" s="1"/>
      <c r="B361" t="s">
        <v>69</v>
      </c>
      <c r="C361" t="s">
        <v>70</v>
      </c>
      <c r="D361">
        <v>40362034</v>
      </c>
      <c r="E361" t="s">
        <v>17</v>
      </c>
      <c r="F361">
        <v>1022636</v>
      </c>
      <c r="G361" t="s">
        <v>126</v>
      </c>
      <c r="H361" t="s">
        <v>91</v>
      </c>
      <c r="I361" s="9">
        <v>44950</v>
      </c>
      <c r="J361" s="9">
        <v>44955</v>
      </c>
      <c r="K361" s="9">
        <v>45008.363888888889</v>
      </c>
      <c r="L361" t="s">
        <v>32</v>
      </c>
      <c r="M361">
        <v>21630</v>
      </c>
      <c r="N361" t="s">
        <v>17</v>
      </c>
      <c r="O361" s="10">
        <f t="shared" si="5"/>
        <v>1</v>
      </c>
    </row>
    <row r="362" spans="1:15" x14ac:dyDescent="0.25">
      <c r="A362" s="1"/>
      <c r="B362" t="s">
        <v>69</v>
      </c>
      <c r="C362" t="s">
        <v>70</v>
      </c>
      <c r="D362">
        <v>40362032</v>
      </c>
      <c r="E362" t="s">
        <v>17</v>
      </c>
      <c r="F362">
        <v>1022636</v>
      </c>
      <c r="G362" t="s">
        <v>126</v>
      </c>
      <c r="H362" t="s">
        <v>91</v>
      </c>
      <c r="I362" s="9">
        <v>44951</v>
      </c>
      <c r="J362" s="9">
        <v>44955</v>
      </c>
      <c r="K362" s="9">
        <v>45008.363888888889</v>
      </c>
      <c r="L362" t="s">
        <v>32</v>
      </c>
      <c r="M362">
        <v>21870</v>
      </c>
      <c r="N362" t="s">
        <v>17</v>
      </c>
      <c r="O362" s="10">
        <f t="shared" si="5"/>
        <v>1</v>
      </c>
    </row>
    <row r="363" spans="1:15" x14ac:dyDescent="0.25">
      <c r="A363" s="1"/>
      <c r="B363" t="s">
        <v>69</v>
      </c>
      <c r="C363" t="s">
        <v>70</v>
      </c>
      <c r="D363">
        <v>40362031</v>
      </c>
      <c r="E363" t="s">
        <v>17</v>
      </c>
      <c r="F363">
        <v>1022636</v>
      </c>
      <c r="G363" t="s">
        <v>124</v>
      </c>
      <c r="H363" t="s">
        <v>91</v>
      </c>
      <c r="I363" s="9">
        <v>44945</v>
      </c>
      <c r="J363" s="9">
        <v>44954</v>
      </c>
      <c r="K363" s="9">
        <v>45007.363888888889</v>
      </c>
      <c r="L363" t="s">
        <v>39</v>
      </c>
      <c r="M363">
        <v>21510</v>
      </c>
      <c r="N363" t="s">
        <v>17</v>
      </c>
      <c r="O363" s="10">
        <f t="shared" si="5"/>
        <v>1</v>
      </c>
    </row>
    <row r="364" spans="1:15" x14ac:dyDescent="0.25">
      <c r="A364" s="1"/>
      <c r="B364" t="s">
        <v>69</v>
      </c>
      <c r="C364" t="s">
        <v>70</v>
      </c>
      <c r="D364">
        <v>40362029</v>
      </c>
      <c r="E364" t="s">
        <v>17</v>
      </c>
      <c r="F364">
        <v>1022183</v>
      </c>
      <c r="G364" t="s">
        <v>126</v>
      </c>
      <c r="H364" t="s">
        <v>72</v>
      </c>
      <c r="I364" s="9">
        <v>44949</v>
      </c>
      <c r="J364" s="9">
        <v>44955</v>
      </c>
      <c r="K364" s="9">
        <v>44991.39166666667</v>
      </c>
      <c r="L364" t="s">
        <v>32</v>
      </c>
      <c r="M364">
        <v>24574.52</v>
      </c>
      <c r="N364" t="s">
        <v>17</v>
      </c>
      <c r="O364" s="10">
        <f t="shared" si="5"/>
        <v>1</v>
      </c>
    </row>
    <row r="365" spans="1:15" x14ac:dyDescent="0.25">
      <c r="A365" s="1"/>
      <c r="B365" t="s">
        <v>69</v>
      </c>
      <c r="C365" t="s">
        <v>70</v>
      </c>
      <c r="D365">
        <v>40362027</v>
      </c>
      <c r="E365" t="s">
        <v>17</v>
      </c>
      <c r="F365">
        <v>1022183</v>
      </c>
      <c r="G365" t="s">
        <v>98</v>
      </c>
      <c r="H365" t="s">
        <v>72</v>
      </c>
      <c r="I365" s="9">
        <v>44942</v>
      </c>
      <c r="J365" s="9">
        <v>44948</v>
      </c>
      <c r="K365" s="9">
        <v>44984.39166666667</v>
      </c>
      <c r="L365" t="s">
        <v>32</v>
      </c>
      <c r="M365">
        <v>24266</v>
      </c>
      <c r="N365" t="s">
        <v>17</v>
      </c>
      <c r="O365" s="10">
        <f t="shared" si="5"/>
        <v>1</v>
      </c>
    </row>
    <row r="366" spans="1:15" x14ac:dyDescent="0.25">
      <c r="A366" s="1"/>
      <c r="B366" t="s">
        <v>69</v>
      </c>
      <c r="C366" t="s">
        <v>70</v>
      </c>
      <c r="D366">
        <v>40362026</v>
      </c>
      <c r="E366" t="s">
        <v>17</v>
      </c>
      <c r="F366">
        <v>1022183</v>
      </c>
      <c r="G366" t="s">
        <v>126</v>
      </c>
      <c r="H366" t="s">
        <v>72</v>
      </c>
      <c r="I366" s="9">
        <v>44951</v>
      </c>
      <c r="J366" s="9">
        <v>44955</v>
      </c>
      <c r="K366" s="9">
        <v>44991.39166666667</v>
      </c>
      <c r="L366" t="s">
        <v>128</v>
      </c>
      <c r="M366">
        <v>25001.18</v>
      </c>
      <c r="N366" t="s">
        <v>17</v>
      </c>
      <c r="O366" s="10">
        <f t="shared" si="5"/>
        <v>1</v>
      </c>
    </row>
    <row r="367" spans="1:15" x14ac:dyDescent="0.25">
      <c r="A367" s="1"/>
      <c r="B367" t="s">
        <v>69</v>
      </c>
      <c r="C367" t="s">
        <v>70</v>
      </c>
      <c r="D367">
        <v>40362025</v>
      </c>
      <c r="E367" t="s">
        <v>17</v>
      </c>
      <c r="F367">
        <v>1022183</v>
      </c>
      <c r="G367" t="s">
        <v>126</v>
      </c>
      <c r="H367" t="s">
        <v>72</v>
      </c>
      <c r="I367" s="9">
        <v>44951</v>
      </c>
      <c r="J367" s="9">
        <v>44955</v>
      </c>
      <c r="K367" s="9">
        <v>44991.39166666667</v>
      </c>
      <c r="L367" t="s">
        <v>128</v>
      </c>
      <c r="M367">
        <v>25001.35</v>
      </c>
      <c r="N367" t="s">
        <v>17</v>
      </c>
      <c r="O367" s="10">
        <f t="shared" si="5"/>
        <v>1</v>
      </c>
    </row>
    <row r="368" spans="1:15" x14ac:dyDescent="0.25">
      <c r="A368" s="1"/>
      <c r="B368" t="s">
        <v>69</v>
      </c>
      <c r="C368" t="s">
        <v>70</v>
      </c>
      <c r="D368">
        <v>40362023</v>
      </c>
      <c r="E368" t="s">
        <v>17</v>
      </c>
      <c r="F368">
        <v>1022183</v>
      </c>
      <c r="G368" t="s">
        <v>126</v>
      </c>
      <c r="H368" t="s">
        <v>72</v>
      </c>
      <c r="I368" s="9">
        <v>44946</v>
      </c>
      <c r="J368" s="9">
        <v>44955</v>
      </c>
      <c r="K368" s="9">
        <v>44991.39166666667</v>
      </c>
      <c r="L368" t="s">
        <v>76</v>
      </c>
      <c r="M368">
        <v>24941.33</v>
      </c>
      <c r="N368" t="s">
        <v>17</v>
      </c>
      <c r="O368" s="10">
        <f t="shared" si="5"/>
        <v>1</v>
      </c>
    </row>
    <row r="369" spans="1:15" x14ac:dyDescent="0.25">
      <c r="A369" s="1"/>
      <c r="B369" t="s">
        <v>69</v>
      </c>
      <c r="C369" t="s">
        <v>70</v>
      </c>
      <c r="D369">
        <v>40362021</v>
      </c>
      <c r="E369" t="s">
        <v>17</v>
      </c>
      <c r="F369">
        <v>1022183</v>
      </c>
      <c r="G369" t="s">
        <v>126</v>
      </c>
      <c r="H369" t="s">
        <v>72</v>
      </c>
      <c r="I369" s="9">
        <v>44950</v>
      </c>
      <c r="J369" s="9">
        <v>44955</v>
      </c>
      <c r="K369" s="9">
        <v>44991.39166666667</v>
      </c>
      <c r="L369" t="s">
        <v>32</v>
      </c>
      <c r="M369">
        <v>24467.5</v>
      </c>
      <c r="N369" t="s">
        <v>17</v>
      </c>
      <c r="O369" s="10">
        <f t="shared" si="5"/>
        <v>1</v>
      </c>
    </row>
    <row r="370" spans="1:15" x14ac:dyDescent="0.25">
      <c r="A370" s="1"/>
      <c r="B370" t="s">
        <v>69</v>
      </c>
      <c r="C370" t="s">
        <v>70</v>
      </c>
      <c r="D370">
        <v>40362014</v>
      </c>
      <c r="E370" t="s">
        <v>17</v>
      </c>
      <c r="F370">
        <v>1022183</v>
      </c>
      <c r="G370" t="s">
        <v>122</v>
      </c>
      <c r="H370" t="s">
        <v>75</v>
      </c>
      <c r="I370" s="9">
        <v>44946</v>
      </c>
      <c r="J370" s="9">
        <v>44953</v>
      </c>
      <c r="K370" s="9">
        <v>44985.935416666667</v>
      </c>
      <c r="L370" t="s">
        <v>39</v>
      </c>
      <c r="M370">
        <v>24601.97</v>
      </c>
      <c r="N370" t="s">
        <v>17</v>
      </c>
      <c r="O370" s="10">
        <f t="shared" si="5"/>
        <v>1</v>
      </c>
    </row>
    <row r="371" spans="1:15" ht="14.45" x14ac:dyDescent="0.25">
      <c r="A371" s="1"/>
      <c r="B371" t="s">
        <v>69</v>
      </c>
      <c r="C371" t="s">
        <v>70</v>
      </c>
      <c r="D371">
        <v>40362013</v>
      </c>
      <c r="E371" t="s">
        <v>17</v>
      </c>
      <c r="F371">
        <v>1022183</v>
      </c>
      <c r="G371" t="s">
        <v>127</v>
      </c>
      <c r="H371" t="s">
        <v>75</v>
      </c>
      <c r="I371" s="9">
        <v>44943</v>
      </c>
      <c r="J371" s="9">
        <v>44951</v>
      </c>
      <c r="K371" s="9">
        <v>44983.935416666667</v>
      </c>
      <c r="L371" t="s">
        <v>32</v>
      </c>
      <c r="M371">
        <v>25005.43</v>
      </c>
      <c r="N371" t="s">
        <v>17</v>
      </c>
      <c r="O371" s="10">
        <f t="shared" si="5"/>
        <v>1</v>
      </c>
    </row>
    <row r="372" spans="1:15" ht="14.45" x14ac:dyDescent="0.25">
      <c r="A372" s="1"/>
      <c r="B372" t="s">
        <v>69</v>
      </c>
      <c r="C372" t="s">
        <v>70</v>
      </c>
      <c r="D372">
        <v>40362012</v>
      </c>
      <c r="E372" t="s">
        <v>17</v>
      </c>
      <c r="F372">
        <v>1022183</v>
      </c>
      <c r="G372" t="s">
        <v>125</v>
      </c>
      <c r="H372" t="s">
        <v>75</v>
      </c>
      <c r="I372" s="9">
        <v>44938</v>
      </c>
      <c r="J372" s="9">
        <v>44945</v>
      </c>
      <c r="K372" s="9">
        <v>44977.935416666667</v>
      </c>
      <c r="L372" t="s">
        <v>39</v>
      </c>
      <c r="M372">
        <v>24429.08</v>
      </c>
      <c r="N372" t="s">
        <v>17</v>
      </c>
      <c r="O372" s="10">
        <f t="shared" si="5"/>
        <v>1</v>
      </c>
    </row>
    <row r="373" spans="1:15" ht="14.45" x14ac:dyDescent="0.25">
      <c r="A373" s="1"/>
      <c r="B373" t="s">
        <v>69</v>
      </c>
      <c r="C373" t="s">
        <v>70</v>
      </c>
      <c r="D373">
        <v>40362011</v>
      </c>
      <c r="E373" t="s">
        <v>17</v>
      </c>
      <c r="F373">
        <v>1022183</v>
      </c>
      <c r="G373" t="s">
        <v>125</v>
      </c>
      <c r="H373" t="s">
        <v>75</v>
      </c>
      <c r="I373" s="9">
        <v>44936</v>
      </c>
      <c r="J373" s="9">
        <v>44945</v>
      </c>
      <c r="K373" s="9">
        <v>44977.935416666667</v>
      </c>
      <c r="L373" t="s">
        <v>24</v>
      </c>
      <c r="M373">
        <v>24221.09</v>
      </c>
      <c r="N373" t="s">
        <v>17</v>
      </c>
      <c r="O373" s="10">
        <f t="shared" si="5"/>
        <v>1</v>
      </c>
    </row>
    <row r="374" spans="1:15" x14ac:dyDescent="0.25">
      <c r="A374" s="1"/>
      <c r="B374" t="s">
        <v>69</v>
      </c>
      <c r="C374" t="s">
        <v>70</v>
      </c>
      <c r="D374">
        <v>40362009</v>
      </c>
      <c r="E374" t="s">
        <v>17</v>
      </c>
      <c r="F374">
        <v>1022183</v>
      </c>
      <c r="G374" t="s">
        <v>122</v>
      </c>
      <c r="H374" t="s">
        <v>75</v>
      </c>
      <c r="I374" s="9">
        <v>44943</v>
      </c>
      <c r="J374" s="9">
        <v>44953</v>
      </c>
      <c r="K374" s="9">
        <v>44985.935416666667</v>
      </c>
      <c r="L374" t="s">
        <v>24</v>
      </c>
      <c r="M374">
        <v>25016.27</v>
      </c>
      <c r="N374" t="s">
        <v>17</v>
      </c>
      <c r="O374" s="10">
        <f t="shared" si="5"/>
        <v>1</v>
      </c>
    </row>
    <row r="375" spans="1:15" x14ac:dyDescent="0.25">
      <c r="A375" s="1"/>
      <c r="B375" t="s">
        <v>69</v>
      </c>
      <c r="C375" t="s">
        <v>70</v>
      </c>
      <c r="D375">
        <v>40362008</v>
      </c>
      <c r="E375" t="s">
        <v>17</v>
      </c>
      <c r="F375">
        <v>1022183</v>
      </c>
      <c r="G375" t="s">
        <v>122</v>
      </c>
      <c r="H375" t="s">
        <v>75</v>
      </c>
      <c r="I375" s="9">
        <v>44944</v>
      </c>
      <c r="J375" s="9">
        <v>44953</v>
      </c>
      <c r="K375" s="9">
        <v>44985.935416666667</v>
      </c>
      <c r="L375" t="s">
        <v>24</v>
      </c>
      <c r="M375">
        <v>24521.599999999999</v>
      </c>
      <c r="N375" t="s">
        <v>17</v>
      </c>
      <c r="O375" s="10">
        <f t="shared" si="5"/>
        <v>1</v>
      </c>
    </row>
    <row r="376" spans="1:15" ht="14.45" x14ac:dyDescent="0.25">
      <c r="A376" s="1"/>
      <c r="B376" t="s">
        <v>69</v>
      </c>
      <c r="C376" t="s">
        <v>70</v>
      </c>
      <c r="D376">
        <v>40362006</v>
      </c>
      <c r="E376" t="s">
        <v>17</v>
      </c>
      <c r="F376">
        <v>1022183</v>
      </c>
      <c r="G376" t="s">
        <v>125</v>
      </c>
      <c r="H376" t="s">
        <v>75</v>
      </c>
      <c r="I376" s="9">
        <v>44936</v>
      </c>
      <c r="J376" s="9">
        <v>44945</v>
      </c>
      <c r="K376" s="9">
        <v>44977.935416666667</v>
      </c>
      <c r="L376" t="s">
        <v>24</v>
      </c>
      <c r="M376">
        <v>11281.11</v>
      </c>
      <c r="N376" t="s">
        <v>17</v>
      </c>
      <c r="O376" s="10">
        <f t="shared" si="5"/>
        <v>1</v>
      </c>
    </row>
    <row r="377" spans="1:15" ht="14.45" x14ac:dyDescent="0.25">
      <c r="A377" s="1"/>
      <c r="B377" t="s">
        <v>69</v>
      </c>
      <c r="C377" t="s">
        <v>70</v>
      </c>
      <c r="D377">
        <v>40362006</v>
      </c>
      <c r="E377" t="s">
        <v>17</v>
      </c>
      <c r="F377">
        <v>1022183</v>
      </c>
      <c r="G377" t="s">
        <v>125</v>
      </c>
      <c r="H377" t="s">
        <v>75</v>
      </c>
      <c r="I377" s="9">
        <v>44937</v>
      </c>
      <c r="J377" s="9">
        <v>44945</v>
      </c>
      <c r="K377" s="9">
        <v>44977.935416666667</v>
      </c>
      <c r="L377" t="s">
        <v>24</v>
      </c>
      <c r="M377">
        <v>13531.42</v>
      </c>
      <c r="N377" t="s">
        <v>17</v>
      </c>
      <c r="O377" s="10">
        <f t="shared" si="5"/>
        <v>1</v>
      </c>
    </row>
    <row r="378" spans="1:15" ht="14.45" x14ac:dyDescent="0.25">
      <c r="A378" s="1"/>
      <c r="B378" t="s">
        <v>69</v>
      </c>
      <c r="C378" t="s">
        <v>70</v>
      </c>
      <c r="D378">
        <v>40362005</v>
      </c>
      <c r="E378" t="s">
        <v>17</v>
      </c>
      <c r="F378">
        <v>1022183</v>
      </c>
      <c r="G378" t="s">
        <v>129</v>
      </c>
      <c r="H378" t="s">
        <v>75</v>
      </c>
      <c r="I378" s="9">
        <v>44937</v>
      </c>
      <c r="J378" s="9">
        <v>44944</v>
      </c>
      <c r="K378" s="9">
        <v>44976.935416666667</v>
      </c>
      <c r="L378" t="s">
        <v>76</v>
      </c>
      <c r="M378">
        <v>25015.55</v>
      </c>
      <c r="N378" t="s">
        <v>17</v>
      </c>
      <c r="O378" s="10">
        <f t="shared" si="5"/>
        <v>1</v>
      </c>
    </row>
    <row r="379" spans="1:15" ht="14.45" x14ac:dyDescent="0.25">
      <c r="A379" s="1"/>
      <c r="B379" t="s">
        <v>69</v>
      </c>
      <c r="C379" t="s">
        <v>70</v>
      </c>
      <c r="D379">
        <v>40362004</v>
      </c>
      <c r="E379" t="s">
        <v>17</v>
      </c>
      <c r="F379">
        <v>1022183</v>
      </c>
      <c r="G379" t="s">
        <v>129</v>
      </c>
      <c r="H379" t="s">
        <v>75</v>
      </c>
      <c r="I379" s="9">
        <v>44936</v>
      </c>
      <c r="J379" s="9">
        <v>44944</v>
      </c>
      <c r="K379" s="9">
        <v>44976.935416666667</v>
      </c>
      <c r="L379" t="s">
        <v>32</v>
      </c>
      <c r="M379">
        <v>25009.24</v>
      </c>
      <c r="N379" t="s">
        <v>17</v>
      </c>
      <c r="O379" s="10">
        <f t="shared" si="5"/>
        <v>1</v>
      </c>
    </row>
    <row r="380" spans="1:15" x14ac:dyDescent="0.25">
      <c r="A380" s="1"/>
      <c r="B380" t="s">
        <v>69</v>
      </c>
      <c r="C380" t="s">
        <v>70</v>
      </c>
      <c r="D380">
        <v>40362003</v>
      </c>
      <c r="E380" t="s">
        <v>17</v>
      </c>
      <c r="F380">
        <v>1022183</v>
      </c>
      <c r="G380" t="s">
        <v>122</v>
      </c>
      <c r="H380" t="s">
        <v>75</v>
      </c>
      <c r="I380" s="9">
        <v>44943</v>
      </c>
      <c r="J380" s="9">
        <v>44953</v>
      </c>
      <c r="K380" s="9">
        <v>44985.935416666667</v>
      </c>
      <c r="L380" t="s">
        <v>24</v>
      </c>
      <c r="M380">
        <v>24296.68</v>
      </c>
      <c r="N380" t="s">
        <v>17</v>
      </c>
      <c r="O380" s="10">
        <f t="shared" si="5"/>
        <v>1</v>
      </c>
    </row>
    <row r="381" spans="1:15" ht="14.45" x14ac:dyDescent="0.25">
      <c r="A381" s="1"/>
      <c r="B381" t="s">
        <v>69</v>
      </c>
      <c r="C381" t="s">
        <v>70</v>
      </c>
      <c r="D381">
        <v>40362002</v>
      </c>
      <c r="E381" t="s">
        <v>17</v>
      </c>
      <c r="F381">
        <v>1022183</v>
      </c>
      <c r="G381" t="s">
        <v>129</v>
      </c>
      <c r="H381" t="s">
        <v>75</v>
      </c>
      <c r="I381" s="9">
        <v>44938</v>
      </c>
      <c r="J381" s="9">
        <v>44944</v>
      </c>
      <c r="K381" s="9">
        <v>44976.935416666667</v>
      </c>
      <c r="L381" t="s">
        <v>76</v>
      </c>
      <c r="M381">
        <v>22494.75</v>
      </c>
      <c r="N381" t="s">
        <v>17</v>
      </c>
      <c r="O381" s="10">
        <f t="shared" si="5"/>
        <v>1</v>
      </c>
    </row>
    <row r="382" spans="1:15" ht="14.45" x14ac:dyDescent="0.25">
      <c r="A382" s="1"/>
      <c r="B382" t="s">
        <v>69</v>
      </c>
      <c r="C382" t="s">
        <v>70</v>
      </c>
      <c r="D382">
        <v>40362001</v>
      </c>
      <c r="E382" t="s">
        <v>17</v>
      </c>
      <c r="F382">
        <v>1022183</v>
      </c>
      <c r="G382" t="s">
        <v>129</v>
      </c>
      <c r="H382" t="s">
        <v>75</v>
      </c>
      <c r="I382" s="9">
        <v>44935</v>
      </c>
      <c r="J382" s="9">
        <v>44944</v>
      </c>
      <c r="K382" s="9">
        <v>44976.935416666667</v>
      </c>
      <c r="L382" t="s">
        <v>32</v>
      </c>
      <c r="M382">
        <v>24094.29</v>
      </c>
      <c r="N382" t="s">
        <v>17</v>
      </c>
      <c r="O382" s="10">
        <f t="shared" si="5"/>
        <v>1</v>
      </c>
    </row>
    <row r="383" spans="1:15" x14ac:dyDescent="0.25">
      <c r="A383" s="1"/>
      <c r="B383" t="s">
        <v>69</v>
      </c>
      <c r="C383" t="s">
        <v>70</v>
      </c>
      <c r="D383">
        <v>40361999</v>
      </c>
      <c r="E383" t="s">
        <v>17</v>
      </c>
      <c r="F383">
        <v>1021738</v>
      </c>
      <c r="G383" t="s">
        <v>122</v>
      </c>
      <c r="H383" t="s">
        <v>72</v>
      </c>
      <c r="I383" s="9">
        <v>44943</v>
      </c>
      <c r="J383" s="9">
        <v>44953</v>
      </c>
      <c r="K383" s="9">
        <v>44989.39166666667</v>
      </c>
      <c r="L383" t="s">
        <v>78</v>
      </c>
      <c r="M383">
        <v>12700</v>
      </c>
      <c r="N383" t="s">
        <v>17</v>
      </c>
      <c r="O383" s="10">
        <f t="shared" si="5"/>
        <v>1</v>
      </c>
    </row>
    <row r="384" spans="1:15" x14ac:dyDescent="0.25">
      <c r="A384" s="1"/>
      <c r="B384" t="s">
        <v>69</v>
      </c>
      <c r="C384" t="s">
        <v>70</v>
      </c>
      <c r="D384">
        <v>40361999</v>
      </c>
      <c r="E384" t="s">
        <v>17</v>
      </c>
      <c r="F384">
        <v>1021738</v>
      </c>
      <c r="G384" t="s">
        <v>122</v>
      </c>
      <c r="H384" t="s">
        <v>72</v>
      </c>
      <c r="I384" s="9">
        <v>44944</v>
      </c>
      <c r="J384" s="9">
        <v>44953</v>
      </c>
      <c r="K384" s="9">
        <v>44989.39166666667</v>
      </c>
      <c r="L384" t="s">
        <v>78</v>
      </c>
      <c r="M384">
        <v>11360</v>
      </c>
      <c r="N384" t="s">
        <v>17</v>
      </c>
      <c r="O384" s="10">
        <f t="shared" si="5"/>
        <v>1</v>
      </c>
    </row>
    <row r="385" spans="1:15" ht="14.45" x14ac:dyDescent="0.25">
      <c r="A385" s="1"/>
      <c r="B385" t="s">
        <v>69</v>
      </c>
      <c r="C385" t="s">
        <v>70</v>
      </c>
      <c r="D385">
        <v>40361998</v>
      </c>
      <c r="E385" t="s">
        <v>17</v>
      </c>
      <c r="F385">
        <v>1021738</v>
      </c>
      <c r="G385" t="s">
        <v>125</v>
      </c>
      <c r="H385" t="s">
        <v>72</v>
      </c>
      <c r="I385" s="9">
        <v>44939</v>
      </c>
      <c r="J385" s="9">
        <v>44945</v>
      </c>
      <c r="K385" s="9">
        <v>44981.39166666667</v>
      </c>
      <c r="L385" t="s">
        <v>39</v>
      </c>
      <c r="M385">
        <v>24140</v>
      </c>
      <c r="N385" t="s">
        <v>17</v>
      </c>
      <c r="O385" s="10">
        <f t="shared" si="5"/>
        <v>1</v>
      </c>
    </row>
    <row r="386" spans="1:15" ht="14.45" x14ac:dyDescent="0.25">
      <c r="A386" s="1"/>
      <c r="B386" t="s">
        <v>69</v>
      </c>
      <c r="C386" t="s">
        <v>70</v>
      </c>
      <c r="D386">
        <v>40361997</v>
      </c>
      <c r="E386" t="s">
        <v>17</v>
      </c>
      <c r="F386">
        <v>1021738</v>
      </c>
      <c r="G386" t="s">
        <v>129</v>
      </c>
      <c r="H386" t="s">
        <v>75</v>
      </c>
      <c r="I386" s="9">
        <v>44935</v>
      </c>
      <c r="J386" s="9">
        <v>44944</v>
      </c>
      <c r="K386" s="9">
        <v>44976.935416666667</v>
      </c>
      <c r="L386" t="s">
        <v>32</v>
      </c>
      <c r="M386">
        <v>24240</v>
      </c>
      <c r="N386" t="s">
        <v>17</v>
      </c>
      <c r="O386" s="10">
        <f t="shared" si="5"/>
        <v>1</v>
      </c>
    </row>
    <row r="387" spans="1:15" ht="14.45" x14ac:dyDescent="0.25">
      <c r="A387" s="1"/>
      <c r="B387" t="s">
        <v>69</v>
      </c>
      <c r="C387" t="s">
        <v>70</v>
      </c>
      <c r="D387">
        <v>40361996</v>
      </c>
      <c r="E387" t="s">
        <v>17</v>
      </c>
      <c r="F387">
        <v>1021738</v>
      </c>
      <c r="G387" t="s">
        <v>88</v>
      </c>
      <c r="H387" t="s">
        <v>75</v>
      </c>
      <c r="I387" s="9">
        <v>44932</v>
      </c>
      <c r="J387" s="9">
        <v>44939</v>
      </c>
      <c r="K387" s="9">
        <v>44971.935416666667</v>
      </c>
      <c r="L387" t="s">
        <v>39</v>
      </c>
      <c r="M387">
        <v>24360</v>
      </c>
      <c r="N387" t="s">
        <v>17</v>
      </c>
      <c r="O387" s="10">
        <f t="shared" ref="O387:O450" si="6">MONTH(J387)</f>
        <v>1</v>
      </c>
    </row>
    <row r="388" spans="1:15" x14ac:dyDescent="0.25">
      <c r="A388" s="1"/>
      <c r="B388" t="s">
        <v>69</v>
      </c>
      <c r="C388" t="s">
        <v>70</v>
      </c>
      <c r="D388">
        <v>40361990</v>
      </c>
      <c r="E388" t="s">
        <v>17</v>
      </c>
      <c r="F388">
        <v>1021739</v>
      </c>
      <c r="G388" t="s">
        <v>129</v>
      </c>
      <c r="H388" t="s">
        <v>77</v>
      </c>
      <c r="I388" s="9">
        <v>44936</v>
      </c>
      <c r="J388" s="9">
        <v>44944</v>
      </c>
      <c r="K388" s="9">
        <v>44993.85833333333</v>
      </c>
      <c r="L388" t="s">
        <v>28</v>
      </c>
      <c r="M388">
        <v>6548.76</v>
      </c>
      <c r="N388" t="s">
        <v>17</v>
      </c>
      <c r="O388" s="10">
        <f t="shared" si="6"/>
        <v>1</v>
      </c>
    </row>
    <row r="389" spans="1:15" x14ac:dyDescent="0.25">
      <c r="A389" s="1"/>
      <c r="B389" t="s">
        <v>69</v>
      </c>
      <c r="C389" t="s">
        <v>70</v>
      </c>
      <c r="D389">
        <v>40361990</v>
      </c>
      <c r="E389" t="s">
        <v>17</v>
      </c>
      <c r="F389">
        <v>1021739</v>
      </c>
      <c r="G389" t="s">
        <v>129</v>
      </c>
      <c r="H389" t="s">
        <v>77</v>
      </c>
      <c r="I389" s="9">
        <v>44937</v>
      </c>
      <c r="J389" s="9">
        <v>44944</v>
      </c>
      <c r="K389" s="9">
        <v>44993.85833333333</v>
      </c>
      <c r="L389" t="s">
        <v>28</v>
      </c>
      <c r="M389">
        <v>17609.41</v>
      </c>
      <c r="N389" t="s">
        <v>17</v>
      </c>
      <c r="O389" s="10">
        <f t="shared" si="6"/>
        <v>1</v>
      </c>
    </row>
    <row r="390" spans="1:15" x14ac:dyDescent="0.25">
      <c r="A390" s="1"/>
      <c r="B390" t="s">
        <v>69</v>
      </c>
      <c r="C390" t="s">
        <v>70</v>
      </c>
      <c r="D390">
        <v>40361988</v>
      </c>
      <c r="E390" t="s">
        <v>17</v>
      </c>
      <c r="F390">
        <v>1021737</v>
      </c>
      <c r="G390" t="s">
        <v>131</v>
      </c>
      <c r="H390" t="s">
        <v>77</v>
      </c>
      <c r="I390" s="9">
        <v>44936</v>
      </c>
      <c r="J390" s="9">
        <v>44946</v>
      </c>
      <c r="K390" s="9">
        <v>44995.85833333333</v>
      </c>
      <c r="L390" t="s">
        <v>78</v>
      </c>
      <c r="M390">
        <v>25000</v>
      </c>
      <c r="N390" t="s">
        <v>17</v>
      </c>
      <c r="O390" s="10">
        <f t="shared" si="6"/>
        <v>1</v>
      </c>
    </row>
    <row r="391" spans="1:15" ht="14.45" x14ac:dyDescent="0.25">
      <c r="A391" s="1"/>
      <c r="B391" t="s">
        <v>69</v>
      </c>
      <c r="C391" t="s">
        <v>70</v>
      </c>
      <c r="D391">
        <v>40361972</v>
      </c>
      <c r="E391" t="s">
        <v>17</v>
      </c>
      <c r="F391">
        <v>1022099</v>
      </c>
      <c r="G391" t="s">
        <v>127</v>
      </c>
      <c r="H391" t="s">
        <v>75</v>
      </c>
      <c r="I391" s="9">
        <v>44946</v>
      </c>
      <c r="J391" s="9">
        <v>44951</v>
      </c>
      <c r="K391" s="9">
        <v>44983.935416666667</v>
      </c>
      <c r="L391" t="s">
        <v>76</v>
      </c>
      <c r="M391">
        <v>24192</v>
      </c>
      <c r="N391" t="s">
        <v>17</v>
      </c>
      <c r="O391" s="10">
        <f t="shared" si="6"/>
        <v>1</v>
      </c>
    </row>
    <row r="392" spans="1:15" x14ac:dyDescent="0.25">
      <c r="A392" s="1"/>
      <c r="B392" t="s">
        <v>69</v>
      </c>
      <c r="C392" t="s">
        <v>70</v>
      </c>
      <c r="D392">
        <v>40361966</v>
      </c>
      <c r="E392" t="s">
        <v>17</v>
      </c>
      <c r="F392">
        <v>1021732</v>
      </c>
      <c r="G392" t="s">
        <v>126</v>
      </c>
      <c r="H392" t="s">
        <v>77</v>
      </c>
      <c r="I392" s="9">
        <v>44950</v>
      </c>
      <c r="J392" s="9">
        <v>44955</v>
      </c>
      <c r="K392" s="9">
        <v>45004.85833333333</v>
      </c>
      <c r="L392" t="s">
        <v>28</v>
      </c>
      <c r="M392">
        <v>25000</v>
      </c>
      <c r="N392" t="s">
        <v>17</v>
      </c>
      <c r="O392" s="10">
        <f t="shared" si="6"/>
        <v>1</v>
      </c>
    </row>
    <row r="393" spans="1:15" x14ac:dyDescent="0.25">
      <c r="A393" s="1"/>
      <c r="B393" t="s">
        <v>69</v>
      </c>
      <c r="C393" t="s">
        <v>70</v>
      </c>
      <c r="D393">
        <v>40361964</v>
      </c>
      <c r="E393" t="s">
        <v>17</v>
      </c>
      <c r="F393">
        <v>1021732</v>
      </c>
      <c r="G393" t="s">
        <v>127</v>
      </c>
      <c r="H393" t="s">
        <v>77</v>
      </c>
      <c r="I393" s="9">
        <v>44946</v>
      </c>
      <c r="J393" s="9">
        <v>44951</v>
      </c>
      <c r="K393" s="9">
        <v>45000.85833333333</v>
      </c>
      <c r="L393" t="s">
        <v>28</v>
      </c>
      <c r="M393">
        <v>25000</v>
      </c>
      <c r="N393" t="s">
        <v>17</v>
      </c>
      <c r="O393" s="10">
        <f t="shared" si="6"/>
        <v>1</v>
      </c>
    </row>
    <row r="394" spans="1:15" x14ac:dyDescent="0.25">
      <c r="A394" s="1"/>
      <c r="B394" t="s">
        <v>69</v>
      </c>
      <c r="C394" t="s">
        <v>70</v>
      </c>
      <c r="D394">
        <v>40361963</v>
      </c>
      <c r="E394" t="s">
        <v>17</v>
      </c>
      <c r="F394">
        <v>1021732</v>
      </c>
      <c r="G394" t="s">
        <v>127</v>
      </c>
      <c r="H394" t="s">
        <v>77</v>
      </c>
      <c r="I394" s="9">
        <v>44943</v>
      </c>
      <c r="J394" s="9">
        <v>44951</v>
      </c>
      <c r="K394" s="9">
        <v>45000.85833333333</v>
      </c>
      <c r="L394" t="s">
        <v>28</v>
      </c>
      <c r="M394">
        <v>25000</v>
      </c>
      <c r="N394" t="s">
        <v>17</v>
      </c>
      <c r="O394" s="10">
        <f t="shared" si="6"/>
        <v>1</v>
      </c>
    </row>
    <row r="395" spans="1:15" x14ac:dyDescent="0.25">
      <c r="A395" s="1"/>
      <c r="B395" t="s">
        <v>69</v>
      </c>
      <c r="C395" t="s">
        <v>70</v>
      </c>
      <c r="D395">
        <v>40361962</v>
      </c>
      <c r="E395" t="s">
        <v>17</v>
      </c>
      <c r="F395">
        <v>1021732</v>
      </c>
      <c r="G395" t="s">
        <v>127</v>
      </c>
      <c r="H395" t="s">
        <v>77</v>
      </c>
      <c r="I395" s="9">
        <v>44943</v>
      </c>
      <c r="J395" s="9">
        <v>44951</v>
      </c>
      <c r="K395" s="9">
        <v>45000.85833333333</v>
      </c>
      <c r="L395" t="s">
        <v>28</v>
      </c>
      <c r="M395">
        <v>24260</v>
      </c>
      <c r="N395" t="s">
        <v>17</v>
      </c>
      <c r="O395" s="10">
        <f t="shared" si="6"/>
        <v>1</v>
      </c>
    </row>
    <row r="396" spans="1:15" x14ac:dyDescent="0.25">
      <c r="A396" s="1"/>
      <c r="B396" t="s">
        <v>69</v>
      </c>
      <c r="C396" t="s">
        <v>70</v>
      </c>
      <c r="D396">
        <v>40361961</v>
      </c>
      <c r="E396" t="s">
        <v>17</v>
      </c>
      <c r="F396">
        <v>1021732</v>
      </c>
      <c r="G396" t="s">
        <v>124</v>
      </c>
      <c r="H396" t="s">
        <v>77</v>
      </c>
      <c r="I396" s="9">
        <v>44942</v>
      </c>
      <c r="J396" s="9">
        <v>44954</v>
      </c>
      <c r="K396" s="9">
        <v>45003.85833333333</v>
      </c>
      <c r="L396" t="s">
        <v>39</v>
      </c>
      <c r="M396">
        <v>18100</v>
      </c>
      <c r="N396" t="s">
        <v>17</v>
      </c>
      <c r="O396" s="10">
        <f t="shared" si="6"/>
        <v>1</v>
      </c>
    </row>
    <row r="397" spans="1:15" x14ac:dyDescent="0.25">
      <c r="A397" s="1"/>
      <c r="B397" t="s">
        <v>69</v>
      </c>
      <c r="C397" t="s">
        <v>70</v>
      </c>
      <c r="D397">
        <v>40361961</v>
      </c>
      <c r="E397" t="s">
        <v>17</v>
      </c>
      <c r="F397">
        <v>1021732</v>
      </c>
      <c r="G397" t="s">
        <v>124</v>
      </c>
      <c r="H397" t="s">
        <v>77</v>
      </c>
      <c r="I397" s="9">
        <v>44943</v>
      </c>
      <c r="J397" s="9">
        <v>44954</v>
      </c>
      <c r="K397" s="9">
        <v>45003.85833333333</v>
      </c>
      <c r="L397" t="s">
        <v>39</v>
      </c>
      <c r="M397">
        <v>6340</v>
      </c>
      <c r="N397" t="s">
        <v>17</v>
      </c>
      <c r="O397" s="10">
        <f t="shared" si="6"/>
        <v>1</v>
      </c>
    </row>
    <row r="398" spans="1:15" ht="14.45" x14ac:dyDescent="0.25">
      <c r="A398" s="1"/>
      <c r="B398" t="s">
        <v>69</v>
      </c>
      <c r="C398" t="s">
        <v>70</v>
      </c>
      <c r="D398">
        <v>40361960</v>
      </c>
      <c r="E398" t="s">
        <v>17</v>
      </c>
      <c r="F398">
        <v>1021732</v>
      </c>
      <c r="G398" t="s">
        <v>129</v>
      </c>
      <c r="H398" t="s">
        <v>132</v>
      </c>
      <c r="I398" s="9">
        <v>44938</v>
      </c>
      <c r="J398" s="9">
        <v>44944</v>
      </c>
      <c r="K398" s="9">
        <v>44980.695833333331</v>
      </c>
      <c r="L398" t="s">
        <v>28</v>
      </c>
      <c r="M398">
        <v>14820</v>
      </c>
      <c r="N398" t="s">
        <v>17</v>
      </c>
      <c r="O398" s="10">
        <f t="shared" si="6"/>
        <v>1</v>
      </c>
    </row>
    <row r="399" spans="1:15" ht="14.45" x14ac:dyDescent="0.25">
      <c r="A399" s="1"/>
      <c r="B399" t="s">
        <v>69</v>
      </c>
      <c r="C399" t="s">
        <v>70</v>
      </c>
      <c r="D399">
        <v>40361960</v>
      </c>
      <c r="E399" t="s">
        <v>17</v>
      </c>
      <c r="F399">
        <v>1021732</v>
      </c>
      <c r="G399" t="s">
        <v>129</v>
      </c>
      <c r="H399" t="s">
        <v>132</v>
      </c>
      <c r="I399" s="9">
        <v>44939</v>
      </c>
      <c r="J399" s="9">
        <v>44944</v>
      </c>
      <c r="K399" s="9">
        <v>44980.695833333331</v>
      </c>
      <c r="L399" t="s">
        <v>28</v>
      </c>
      <c r="M399">
        <v>9100</v>
      </c>
      <c r="N399" t="s">
        <v>17</v>
      </c>
      <c r="O399" s="10">
        <f t="shared" si="6"/>
        <v>1</v>
      </c>
    </row>
    <row r="400" spans="1:15" x14ac:dyDescent="0.25">
      <c r="A400" s="1"/>
      <c r="B400" t="s">
        <v>69</v>
      </c>
      <c r="C400" t="s">
        <v>70</v>
      </c>
      <c r="D400">
        <v>40361934</v>
      </c>
      <c r="E400" t="s">
        <v>17</v>
      </c>
      <c r="F400">
        <v>1021992</v>
      </c>
      <c r="G400" t="s">
        <v>122</v>
      </c>
      <c r="H400" t="s">
        <v>72</v>
      </c>
      <c r="I400" s="9">
        <v>44944</v>
      </c>
      <c r="J400" s="9">
        <v>44953</v>
      </c>
      <c r="K400" s="9">
        <v>44989.39166666667</v>
      </c>
      <c r="L400" t="s">
        <v>24</v>
      </c>
      <c r="M400">
        <v>24260</v>
      </c>
      <c r="N400" t="s">
        <v>17</v>
      </c>
      <c r="O400" s="10">
        <f t="shared" si="6"/>
        <v>1</v>
      </c>
    </row>
    <row r="401" spans="1:15" x14ac:dyDescent="0.25">
      <c r="A401" s="1"/>
      <c r="B401" t="s">
        <v>69</v>
      </c>
      <c r="C401" t="s">
        <v>70</v>
      </c>
      <c r="D401">
        <v>40361933</v>
      </c>
      <c r="E401" t="s">
        <v>17</v>
      </c>
      <c r="F401">
        <v>1021992</v>
      </c>
      <c r="G401" t="s">
        <v>122</v>
      </c>
      <c r="H401" t="s">
        <v>72</v>
      </c>
      <c r="I401" s="9">
        <v>44939</v>
      </c>
      <c r="J401" s="9">
        <v>44953</v>
      </c>
      <c r="K401" s="9">
        <v>44989.39166666667</v>
      </c>
      <c r="L401" t="s">
        <v>78</v>
      </c>
      <c r="M401">
        <v>8960</v>
      </c>
      <c r="N401" t="s">
        <v>17</v>
      </c>
      <c r="O401" s="10">
        <f t="shared" si="6"/>
        <v>1</v>
      </c>
    </row>
    <row r="402" spans="1:15" x14ac:dyDescent="0.25">
      <c r="A402" s="1"/>
      <c r="B402" t="s">
        <v>69</v>
      </c>
      <c r="C402" t="s">
        <v>70</v>
      </c>
      <c r="D402">
        <v>40361933</v>
      </c>
      <c r="E402" t="s">
        <v>17</v>
      </c>
      <c r="F402">
        <v>1021992</v>
      </c>
      <c r="G402" t="s">
        <v>122</v>
      </c>
      <c r="H402" t="s">
        <v>72</v>
      </c>
      <c r="I402" s="9">
        <v>44938</v>
      </c>
      <c r="J402" s="9">
        <v>44953</v>
      </c>
      <c r="K402" s="9">
        <v>44989.39166666667</v>
      </c>
      <c r="L402" t="s">
        <v>78</v>
      </c>
      <c r="M402">
        <v>15700</v>
      </c>
      <c r="N402" t="s">
        <v>17</v>
      </c>
      <c r="O402" s="10">
        <f t="shared" si="6"/>
        <v>1</v>
      </c>
    </row>
    <row r="403" spans="1:15" ht="14.45" x14ac:dyDescent="0.25">
      <c r="A403" s="1"/>
      <c r="B403" t="s">
        <v>69</v>
      </c>
      <c r="C403" t="s">
        <v>70</v>
      </c>
      <c r="D403">
        <v>40361932</v>
      </c>
      <c r="E403" t="s">
        <v>17</v>
      </c>
      <c r="F403">
        <v>1021992</v>
      </c>
      <c r="G403" t="s">
        <v>88</v>
      </c>
      <c r="H403" t="s">
        <v>72</v>
      </c>
      <c r="I403" s="9">
        <v>44932</v>
      </c>
      <c r="J403" s="9">
        <v>44939</v>
      </c>
      <c r="K403" s="9">
        <v>44975.39166666667</v>
      </c>
      <c r="L403" t="s">
        <v>78</v>
      </c>
      <c r="M403">
        <v>24400</v>
      </c>
      <c r="N403" t="s">
        <v>17</v>
      </c>
      <c r="O403" s="10">
        <f t="shared" si="6"/>
        <v>1</v>
      </c>
    </row>
    <row r="404" spans="1:15" x14ac:dyDescent="0.25">
      <c r="A404" s="1"/>
      <c r="B404" t="s">
        <v>69</v>
      </c>
      <c r="C404" t="s">
        <v>70</v>
      </c>
      <c r="D404">
        <v>40361926</v>
      </c>
      <c r="E404" t="s">
        <v>17</v>
      </c>
      <c r="F404">
        <v>1021767</v>
      </c>
      <c r="G404" t="s">
        <v>126</v>
      </c>
      <c r="H404" t="s">
        <v>77</v>
      </c>
      <c r="I404" s="9">
        <v>44949</v>
      </c>
      <c r="J404" s="9">
        <v>44955</v>
      </c>
      <c r="K404" s="9">
        <v>45004.85833333333</v>
      </c>
      <c r="L404" t="s">
        <v>28</v>
      </c>
      <c r="M404">
        <v>24552</v>
      </c>
      <c r="N404" t="s">
        <v>17</v>
      </c>
      <c r="O404" s="10">
        <f t="shared" si="6"/>
        <v>1</v>
      </c>
    </row>
    <row r="405" spans="1:15" x14ac:dyDescent="0.25">
      <c r="A405" s="1"/>
      <c r="B405" t="s">
        <v>69</v>
      </c>
      <c r="C405" t="s">
        <v>70</v>
      </c>
      <c r="D405">
        <v>40361923</v>
      </c>
      <c r="E405" t="s">
        <v>17</v>
      </c>
      <c r="F405">
        <v>1021767</v>
      </c>
      <c r="G405" t="s">
        <v>126</v>
      </c>
      <c r="H405" t="s">
        <v>77</v>
      </c>
      <c r="I405" s="9">
        <v>44950</v>
      </c>
      <c r="J405" s="9">
        <v>44955</v>
      </c>
      <c r="K405" s="9">
        <v>45004.85833333333</v>
      </c>
      <c r="L405" t="s">
        <v>28</v>
      </c>
      <c r="M405">
        <v>25002</v>
      </c>
      <c r="N405" t="s">
        <v>17</v>
      </c>
      <c r="O405" s="10">
        <f t="shared" si="6"/>
        <v>1</v>
      </c>
    </row>
    <row r="406" spans="1:15" x14ac:dyDescent="0.25">
      <c r="A406" s="1"/>
      <c r="B406" t="s">
        <v>69</v>
      </c>
      <c r="C406" t="s">
        <v>70</v>
      </c>
      <c r="D406">
        <v>40361919</v>
      </c>
      <c r="E406" t="s">
        <v>17</v>
      </c>
      <c r="F406">
        <v>1021767</v>
      </c>
      <c r="G406" t="s">
        <v>127</v>
      </c>
      <c r="H406" t="s">
        <v>72</v>
      </c>
      <c r="I406" s="9">
        <v>44946</v>
      </c>
      <c r="J406" s="9">
        <v>44951</v>
      </c>
      <c r="K406" s="9">
        <v>44987.39166666667</v>
      </c>
      <c r="L406" t="s">
        <v>76</v>
      </c>
      <c r="M406">
        <v>9234</v>
      </c>
      <c r="N406" t="s">
        <v>17</v>
      </c>
      <c r="O406" s="10">
        <f t="shared" si="6"/>
        <v>1</v>
      </c>
    </row>
    <row r="407" spans="1:15" x14ac:dyDescent="0.25">
      <c r="A407" s="1"/>
      <c r="B407" t="s">
        <v>69</v>
      </c>
      <c r="C407" t="s">
        <v>70</v>
      </c>
      <c r="D407">
        <v>40361919</v>
      </c>
      <c r="E407" t="s">
        <v>17</v>
      </c>
      <c r="F407">
        <v>1021767</v>
      </c>
      <c r="G407" t="s">
        <v>127</v>
      </c>
      <c r="H407" t="s">
        <v>72</v>
      </c>
      <c r="I407" s="9">
        <v>44947</v>
      </c>
      <c r="J407" s="9">
        <v>44951</v>
      </c>
      <c r="K407" s="9">
        <v>44987.39166666667</v>
      </c>
      <c r="L407" t="s">
        <v>76</v>
      </c>
      <c r="M407">
        <v>14778</v>
      </c>
      <c r="N407" t="s">
        <v>17</v>
      </c>
      <c r="O407" s="10">
        <f t="shared" si="6"/>
        <v>1</v>
      </c>
    </row>
    <row r="408" spans="1:15" x14ac:dyDescent="0.25">
      <c r="A408" s="1"/>
      <c r="B408" t="s">
        <v>69</v>
      </c>
      <c r="C408" t="s">
        <v>70</v>
      </c>
      <c r="D408">
        <v>40361918</v>
      </c>
      <c r="E408" t="s">
        <v>17</v>
      </c>
      <c r="F408">
        <v>1021767</v>
      </c>
      <c r="G408" t="s">
        <v>122</v>
      </c>
      <c r="H408" t="s">
        <v>75</v>
      </c>
      <c r="I408" s="9">
        <v>44943</v>
      </c>
      <c r="J408" s="9">
        <v>44953</v>
      </c>
      <c r="K408" s="9">
        <v>44985.935416666667</v>
      </c>
      <c r="L408" t="s">
        <v>24</v>
      </c>
      <c r="M408">
        <v>25002</v>
      </c>
      <c r="N408" t="s">
        <v>17</v>
      </c>
      <c r="O408" s="10">
        <f t="shared" si="6"/>
        <v>1</v>
      </c>
    </row>
    <row r="409" spans="1:15" x14ac:dyDescent="0.25">
      <c r="A409" s="1"/>
      <c r="B409" t="s">
        <v>69</v>
      </c>
      <c r="C409" t="s">
        <v>70</v>
      </c>
      <c r="D409">
        <v>40361917</v>
      </c>
      <c r="E409" t="s">
        <v>17</v>
      </c>
      <c r="F409">
        <v>1021767</v>
      </c>
      <c r="G409" t="s">
        <v>122</v>
      </c>
      <c r="H409" t="s">
        <v>75</v>
      </c>
      <c r="I409" s="9">
        <v>44944</v>
      </c>
      <c r="J409" s="9">
        <v>44953</v>
      </c>
      <c r="K409" s="9">
        <v>44985.935416666667</v>
      </c>
      <c r="L409" t="s">
        <v>24</v>
      </c>
      <c r="M409">
        <v>24444</v>
      </c>
      <c r="N409" t="s">
        <v>17</v>
      </c>
      <c r="O409" s="10">
        <f t="shared" si="6"/>
        <v>1</v>
      </c>
    </row>
    <row r="410" spans="1:15" ht="14.45" x14ac:dyDescent="0.25">
      <c r="A410" s="1"/>
      <c r="B410" t="s">
        <v>69</v>
      </c>
      <c r="C410" t="s">
        <v>70</v>
      </c>
      <c r="D410">
        <v>40361916</v>
      </c>
      <c r="E410" t="s">
        <v>17</v>
      </c>
      <c r="F410">
        <v>1021767</v>
      </c>
      <c r="G410" t="s">
        <v>127</v>
      </c>
      <c r="H410" t="s">
        <v>75</v>
      </c>
      <c r="I410" s="9">
        <v>44942</v>
      </c>
      <c r="J410" s="9">
        <v>44951</v>
      </c>
      <c r="K410" s="9">
        <v>44983.935416666667</v>
      </c>
      <c r="L410" t="s">
        <v>32</v>
      </c>
      <c r="M410">
        <v>24156</v>
      </c>
      <c r="N410" t="s">
        <v>17</v>
      </c>
      <c r="O410" s="10">
        <f t="shared" si="6"/>
        <v>1</v>
      </c>
    </row>
    <row r="411" spans="1:15" ht="14.45" x14ac:dyDescent="0.25">
      <c r="A411" s="1"/>
      <c r="B411" t="s">
        <v>69</v>
      </c>
      <c r="C411" t="s">
        <v>70</v>
      </c>
      <c r="D411">
        <v>40361915</v>
      </c>
      <c r="E411" t="s">
        <v>17</v>
      </c>
      <c r="F411">
        <v>1021767</v>
      </c>
      <c r="G411" t="s">
        <v>125</v>
      </c>
      <c r="H411" t="s">
        <v>75</v>
      </c>
      <c r="I411" s="9">
        <v>44937</v>
      </c>
      <c r="J411" s="9">
        <v>44945</v>
      </c>
      <c r="K411" s="9">
        <v>44977.935416666667</v>
      </c>
      <c r="L411" t="s">
        <v>39</v>
      </c>
      <c r="M411">
        <v>22968</v>
      </c>
      <c r="N411" t="s">
        <v>17</v>
      </c>
      <c r="O411" s="10">
        <f t="shared" si="6"/>
        <v>1</v>
      </c>
    </row>
    <row r="412" spans="1:15" ht="14.45" x14ac:dyDescent="0.25">
      <c r="A412" s="1"/>
      <c r="B412" t="s">
        <v>69</v>
      </c>
      <c r="C412" t="s">
        <v>70</v>
      </c>
      <c r="D412">
        <v>40361914</v>
      </c>
      <c r="E412" t="s">
        <v>17</v>
      </c>
      <c r="F412">
        <v>1021767</v>
      </c>
      <c r="G412" t="s">
        <v>125</v>
      </c>
      <c r="H412" t="s">
        <v>75</v>
      </c>
      <c r="I412" s="9">
        <v>44936</v>
      </c>
      <c r="J412" s="9">
        <v>44945</v>
      </c>
      <c r="K412" s="9">
        <v>44977.935416666667</v>
      </c>
      <c r="L412" t="s">
        <v>24</v>
      </c>
      <c r="M412">
        <v>17316</v>
      </c>
      <c r="N412" t="s">
        <v>17</v>
      </c>
      <c r="O412" s="10">
        <f t="shared" si="6"/>
        <v>1</v>
      </c>
    </row>
    <row r="413" spans="1:15" ht="14.45" x14ac:dyDescent="0.25">
      <c r="A413" s="1"/>
      <c r="B413" t="s">
        <v>69</v>
      </c>
      <c r="C413" t="s">
        <v>70</v>
      </c>
      <c r="D413">
        <v>40361914</v>
      </c>
      <c r="E413" t="s">
        <v>17</v>
      </c>
      <c r="F413">
        <v>1021767</v>
      </c>
      <c r="G413" t="s">
        <v>125</v>
      </c>
      <c r="H413" t="s">
        <v>75</v>
      </c>
      <c r="I413" s="9">
        <v>44937</v>
      </c>
      <c r="J413" s="9">
        <v>44945</v>
      </c>
      <c r="K413" s="9">
        <v>44977.935416666667</v>
      </c>
      <c r="L413" t="s">
        <v>24</v>
      </c>
      <c r="M413">
        <v>7578</v>
      </c>
      <c r="N413" t="s">
        <v>17</v>
      </c>
      <c r="O413" s="10">
        <f t="shared" si="6"/>
        <v>1</v>
      </c>
    </row>
    <row r="414" spans="1:15" x14ac:dyDescent="0.25">
      <c r="A414" s="1"/>
      <c r="B414" t="s">
        <v>69</v>
      </c>
      <c r="C414" t="s">
        <v>70</v>
      </c>
      <c r="D414">
        <v>40361891</v>
      </c>
      <c r="E414" t="s">
        <v>17</v>
      </c>
      <c r="F414">
        <v>1011969</v>
      </c>
      <c r="G414" t="s">
        <v>122</v>
      </c>
      <c r="H414" t="s">
        <v>75</v>
      </c>
      <c r="I414" s="9">
        <v>44943</v>
      </c>
      <c r="J414" s="9">
        <v>44953</v>
      </c>
      <c r="K414" s="9">
        <v>44985.935416666667</v>
      </c>
      <c r="L414" t="s">
        <v>24</v>
      </c>
      <c r="M414">
        <v>24000</v>
      </c>
      <c r="N414" t="s">
        <v>17</v>
      </c>
      <c r="O414" s="10">
        <f t="shared" si="6"/>
        <v>1</v>
      </c>
    </row>
    <row r="415" spans="1:15" ht="14.45" x14ac:dyDescent="0.25">
      <c r="A415" s="1"/>
      <c r="B415" t="s">
        <v>69</v>
      </c>
      <c r="C415" t="s">
        <v>70</v>
      </c>
      <c r="D415">
        <v>40361890</v>
      </c>
      <c r="E415" t="s">
        <v>17</v>
      </c>
      <c r="F415">
        <v>1011969</v>
      </c>
      <c r="G415" t="s">
        <v>125</v>
      </c>
      <c r="H415" t="s">
        <v>75</v>
      </c>
      <c r="I415" s="9">
        <v>44938</v>
      </c>
      <c r="J415" s="9">
        <v>44945</v>
      </c>
      <c r="K415" s="9">
        <v>44977.935416666667</v>
      </c>
      <c r="L415" t="s">
        <v>39</v>
      </c>
      <c r="M415">
        <v>24000</v>
      </c>
      <c r="N415" t="s">
        <v>17</v>
      </c>
      <c r="O415" s="10">
        <f t="shared" si="6"/>
        <v>1</v>
      </c>
    </row>
    <row r="416" spans="1:15" ht="14.45" x14ac:dyDescent="0.25">
      <c r="A416" s="1"/>
      <c r="B416" t="s">
        <v>69</v>
      </c>
      <c r="C416" t="s">
        <v>70</v>
      </c>
      <c r="D416">
        <v>40361889</v>
      </c>
      <c r="E416" t="s">
        <v>17</v>
      </c>
      <c r="F416">
        <v>1011969</v>
      </c>
      <c r="G416" t="s">
        <v>125</v>
      </c>
      <c r="H416" t="s">
        <v>75</v>
      </c>
      <c r="I416" s="9">
        <v>44933</v>
      </c>
      <c r="J416" s="9">
        <v>44945</v>
      </c>
      <c r="K416" s="9">
        <v>44977.935416666667</v>
      </c>
      <c r="L416" t="s">
        <v>39</v>
      </c>
      <c r="M416">
        <v>24000</v>
      </c>
      <c r="N416" t="s">
        <v>17</v>
      </c>
      <c r="O416" s="10">
        <f t="shared" si="6"/>
        <v>1</v>
      </c>
    </row>
    <row r="417" spans="1:15" x14ac:dyDescent="0.25">
      <c r="A417" s="1"/>
      <c r="B417" t="s">
        <v>69</v>
      </c>
      <c r="C417" t="s">
        <v>70</v>
      </c>
      <c r="D417">
        <v>40361885</v>
      </c>
      <c r="E417" t="s">
        <v>17</v>
      </c>
      <c r="F417">
        <v>1011967</v>
      </c>
      <c r="G417" t="s">
        <v>122</v>
      </c>
      <c r="H417" t="s">
        <v>75</v>
      </c>
      <c r="I417" s="9">
        <v>44946</v>
      </c>
      <c r="J417" s="9">
        <v>44953</v>
      </c>
      <c r="K417" s="9">
        <v>44985.935416666667</v>
      </c>
      <c r="L417" t="s">
        <v>39</v>
      </c>
      <c r="M417">
        <v>24000</v>
      </c>
      <c r="N417" t="s">
        <v>17</v>
      </c>
      <c r="O417" s="10">
        <f t="shared" si="6"/>
        <v>1</v>
      </c>
    </row>
    <row r="418" spans="1:15" ht="14.45" x14ac:dyDescent="0.25">
      <c r="A418" s="1"/>
      <c r="B418" t="s">
        <v>69</v>
      </c>
      <c r="C418" t="s">
        <v>70</v>
      </c>
      <c r="D418">
        <v>40361884</v>
      </c>
      <c r="E418" t="s">
        <v>17</v>
      </c>
      <c r="F418">
        <v>1011967</v>
      </c>
      <c r="G418" t="s">
        <v>125</v>
      </c>
      <c r="H418" t="s">
        <v>75</v>
      </c>
      <c r="I418" s="9">
        <v>44939</v>
      </c>
      <c r="J418" s="9">
        <v>44945</v>
      </c>
      <c r="K418" s="9">
        <v>44977.935416666667</v>
      </c>
      <c r="L418" t="s">
        <v>24</v>
      </c>
      <c r="M418">
        <v>24000</v>
      </c>
      <c r="N418" t="s">
        <v>17</v>
      </c>
      <c r="O418" s="10">
        <f t="shared" si="6"/>
        <v>1</v>
      </c>
    </row>
    <row r="419" spans="1:15" ht="14.45" x14ac:dyDescent="0.25">
      <c r="A419" s="1"/>
      <c r="B419" t="s">
        <v>69</v>
      </c>
      <c r="C419" t="s">
        <v>70</v>
      </c>
      <c r="D419">
        <v>40361883</v>
      </c>
      <c r="E419" t="s">
        <v>17</v>
      </c>
      <c r="F419">
        <v>1011967</v>
      </c>
      <c r="G419" t="s">
        <v>88</v>
      </c>
      <c r="H419" t="s">
        <v>75</v>
      </c>
      <c r="I419" s="9">
        <v>44932</v>
      </c>
      <c r="J419" s="9">
        <v>44939</v>
      </c>
      <c r="K419" s="9">
        <v>44971.935416666667</v>
      </c>
      <c r="L419" t="s">
        <v>39</v>
      </c>
      <c r="M419">
        <v>24000</v>
      </c>
      <c r="N419" t="s">
        <v>17</v>
      </c>
      <c r="O419" s="10">
        <f t="shared" si="6"/>
        <v>1</v>
      </c>
    </row>
    <row r="420" spans="1:15" ht="14.45" x14ac:dyDescent="0.25">
      <c r="A420" s="1"/>
      <c r="B420" t="s">
        <v>69</v>
      </c>
      <c r="C420" t="s">
        <v>70</v>
      </c>
      <c r="D420">
        <v>40361882</v>
      </c>
      <c r="E420" t="s">
        <v>17</v>
      </c>
      <c r="F420">
        <v>1011967</v>
      </c>
      <c r="G420" t="s">
        <v>89</v>
      </c>
      <c r="H420" t="s">
        <v>75</v>
      </c>
      <c r="I420" s="9">
        <v>44931</v>
      </c>
      <c r="J420" s="9">
        <v>44941</v>
      </c>
      <c r="K420" s="9">
        <v>44973.935416666667</v>
      </c>
      <c r="L420" t="s">
        <v>39</v>
      </c>
      <c r="M420">
        <v>24000</v>
      </c>
      <c r="N420" t="s">
        <v>17</v>
      </c>
      <c r="O420" s="10">
        <f t="shared" si="6"/>
        <v>1</v>
      </c>
    </row>
    <row r="421" spans="1:15" x14ac:dyDescent="0.25">
      <c r="A421" s="1"/>
      <c r="B421" t="s">
        <v>69</v>
      </c>
      <c r="C421" t="s">
        <v>70</v>
      </c>
      <c r="D421">
        <v>40361880</v>
      </c>
      <c r="E421" t="s">
        <v>17</v>
      </c>
      <c r="F421">
        <v>1012452</v>
      </c>
      <c r="G421" t="s">
        <v>127</v>
      </c>
      <c r="H421" t="s">
        <v>72</v>
      </c>
      <c r="I421" s="9">
        <v>44943</v>
      </c>
      <c r="J421" s="9">
        <v>44951</v>
      </c>
      <c r="K421" s="9">
        <v>44987.39166666667</v>
      </c>
      <c r="L421" t="s">
        <v>32</v>
      </c>
      <c r="M421">
        <v>19976</v>
      </c>
      <c r="N421" t="s">
        <v>17</v>
      </c>
      <c r="O421" s="10">
        <f t="shared" si="6"/>
        <v>1</v>
      </c>
    </row>
    <row r="422" spans="1:15" x14ac:dyDescent="0.25">
      <c r="A422" s="1"/>
      <c r="B422" t="s">
        <v>69</v>
      </c>
      <c r="C422" t="s">
        <v>70</v>
      </c>
      <c r="D422">
        <v>40361877</v>
      </c>
      <c r="E422" t="s">
        <v>17</v>
      </c>
      <c r="F422">
        <v>1011586</v>
      </c>
      <c r="G422" t="s">
        <v>122</v>
      </c>
      <c r="H422" t="s">
        <v>72</v>
      </c>
      <c r="I422" s="9">
        <v>44945</v>
      </c>
      <c r="J422" s="9">
        <v>44953</v>
      </c>
      <c r="K422" s="9">
        <v>44989.39166666667</v>
      </c>
      <c r="L422" t="s">
        <v>39</v>
      </c>
      <c r="M422">
        <v>19954</v>
      </c>
      <c r="N422" t="s">
        <v>17</v>
      </c>
      <c r="O422" s="10">
        <f t="shared" si="6"/>
        <v>1</v>
      </c>
    </row>
    <row r="423" spans="1:15" x14ac:dyDescent="0.25">
      <c r="A423" s="1"/>
      <c r="B423" t="s">
        <v>69</v>
      </c>
      <c r="C423" t="s">
        <v>70</v>
      </c>
      <c r="D423">
        <v>40361876</v>
      </c>
      <c r="E423" t="s">
        <v>17</v>
      </c>
      <c r="F423">
        <v>1011586</v>
      </c>
      <c r="G423" t="s">
        <v>98</v>
      </c>
      <c r="H423" t="s">
        <v>72</v>
      </c>
      <c r="I423" s="9">
        <v>44942</v>
      </c>
      <c r="J423" s="9">
        <v>44948</v>
      </c>
      <c r="K423" s="9">
        <v>44984.39166666667</v>
      </c>
      <c r="L423" t="s">
        <v>32</v>
      </c>
      <c r="M423">
        <v>19954</v>
      </c>
      <c r="N423" t="s">
        <v>17</v>
      </c>
      <c r="O423" s="10">
        <f t="shared" si="6"/>
        <v>1</v>
      </c>
    </row>
    <row r="424" spans="1:15" ht="14.45" x14ac:dyDescent="0.25">
      <c r="A424" s="1"/>
      <c r="B424" t="s">
        <v>69</v>
      </c>
      <c r="C424" t="s">
        <v>70</v>
      </c>
      <c r="D424">
        <v>40361875</v>
      </c>
      <c r="E424" t="s">
        <v>17</v>
      </c>
      <c r="F424">
        <v>1011586</v>
      </c>
      <c r="G424" t="s">
        <v>125</v>
      </c>
      <c r="H424" t="s">
        <v>72</v>
      </c>
      <c r="I424" s="9">
        <v>44936</v>
      </c>
      <c r="J424" s="9">
        <v>44945</v>
      </c>
      <c r="K424" s="9">
        <v>44981.39166666667</v>
      </c>
      <c r="L424" t="s">
        <v>78</v>
      </c>
      <c r="M424">
        <v>19954</v>
      </c>
      <c r="N424" t="s">
        <v>17</v>
      </c>
      <c r="O424" s="10">
        <f t="shared" si="6"/>
        <v>1</v>
      </c>
    </row>
    <row r="425" spans="1:15" ht="14.45" x14ac:dyDescent="0.25">
      <c r="A425" s="1"/>
      <c r="B425" t="s">
        <v>69</v>
      </c>
      <c r="C425" t="s">
        <v>70</v>
      </c>
      <c r="D425">
        <v>40361874</v>
      </c>
      <c r="E425" t="s">
        <v>17</v>
      </c>
      <c r="F425">
        <v>1011586</v>
      </c>
      <c r="G425" t="s">
        <v>125</v>
      </c>
      <c r="H425" t="s">
        <v>72</v>
      </c>
      <c r="I425" s="9">
        <v>44932</v>
      </c>
      <c r="J425" s="9">
        <v>44945</v>
      </c>
      <c r="K425" s="9">
        <v>44981.39166666667</v>
      </c>
      <c r="L425" t="s">
        <v>39</v>
      </c>
      <c r="M425">
        <v>19954</v>
      </c>
      <c r="N425" t="s">
        <v>17</v>
      </c>
      <c r="O425" s="10">
        <f t="shared" si="6"/>
        <v>1</v>
      </c>
    </row>
    <row r="426" spans="1:15" x14ac:dyDescent="0.25">
      <c r="A426" s="1"/>
      <c r="B426" t="s">
        <v>69</v>
      </c>
      <c r="C426" t="s">
        <v>70</v>
      </c>
      <c r="D426">
        <v>40361870</v>
      </c>
      <c r="E426" t="s">
        <v>17</v>
      </c>
      <c r="F426">
        <v>1011417</v>
      </c>
      <c r="G426" t="s">
        <v>122</v>
      </c>
      <c r="H426" t="s">
        <v>72</v>
      </c>
      <c r="I426" s="9">
        <v>44944</v>
      </c>
      <c r="J426" s="9">
        <v>44953</v>
      </c>
      <c r="K426" s="9">
        <v>44989.39166666667</v>
      </c>
      <c r="L426" t="s">
        <v>24</v>
      </c>
      <c r="M426">
        <v>19800</v>
      </c>
      <c r="N426" t="s">
        <v>17</v>
      </c>
      <c r="O426" s="10">
        <f t="shared" si="6"/>
        <v>1</v>
      </c>
    </row>
    <row r="427" spans="1:15" ht="14.45" x14ac:dyDescent="0.25">
      <c r="A427" s="1"/>
      <c r="B427" t="s">
        <v>69</v>
      </c>
      <c r="C427" t="s">
        <v>70</v>
      </c>
      <c r="D427">
        <v>40361867</v>
      </c>
      <c r="E427" t="s">
        <v>17</v>
      </c>
      <c r="F427">
        <v>1011417</v>
      </c>
      <c r="G427" t="s">
        <v>125</v>
      </c>
      <c r="H427" t="s">
        <v>72</v>
      </c>
      <c r="I427" s="9">
        <v>44940</v>
      </c>
      <c r="J427" s="9">
        <v>44945</v>
      </c>
      <c r="K427" s="9">
        <v>44981.39166666667</v>
      </c>
      <c r="L427" t="s">
        <v>24</v>
      </c>
      <c r="M427">
        <v>19800</v>
      </c>
      <c r="N427" t="s">
        <v>17</v>
      </c>
      <c r="O427" s="10">
        <f t="shared" si="6"/>
        <v>1</v>
      </c>
    </row>
    <row r="428" spans="1:15" ht="14.45" x14ac:dyDescent="0.25">
      <c r="A428" s="1"/>
      <c r="B428" t="s">
        <v>69</v>
      </c>
      <c r="C428" t="s">
        <v>70</v>
      </c>
      <c r="D428">
        <v>40361866</v>
      </c>
      <c r="E428" t="s">
        <v>17</v>
      </c>
      <c r="F428">
        <v>1011417</v>
      </c>
      <c r="G428" t="s">
        <v>125</v>
      </c>
      <c r="H428" t="s">
        <v>72</v>
      </c>
      <c r="I428" s="9">
        <v>44937</v>
      </c>
      <c r="J428" s="9">
        <v>44945</v>
      </c>
      <c r="K428" s="9">
        <v>44981.39166666667</v>
      </c>
      <c r="L428" t="s">
        <v>24</v>
      </c>
      <c r="M428">
        <v>19800</v>
      </c>
      <c r="N428" t="s">
        <v>17</v>
      </c>
      <c r="O428" s="10">
        <f t="shared" si="6"/>
        <v>1</v>
      </c>
    </row>
    <row r="429" spans="1:15" ht="14.45" x14ac:dyDescent="0.25">
      <c r="A429" s="1"/>
      <c r="B429" t="s">
        <v>69</v>
      </c>
      <c r="C429" t="s">
        <v>70</v>
      </c>
      <c r="D429">
        <v>40361865</v>
      </c>
      <c r="E429" t="s">
        <v>17</v>
      </c>
      <c r="F429">
        <v>1011417</v>
      </c>
      <c r="G429" t="s">
        <v>123</v>
      </c>
      <c r="H429" t="s">
        <v>72</v>
      </c>
      <c r="I429" s="9">
        <v>44935</v>
      </c>
      <c r="J429" s="9">
        <v>44942</v>
      </c>
      <c r="K429" s="9">
        <v>44978.39166666667</v>
      </c>
      <c r="L429" t="s">
        <v>32</v>
      </c>
      <c r="M429">
        <v>19800</v>
      </c>
      <c r="N429" t="s">
        <v>17</v>
      </c>
      <c r="O429" s="10">
        <f t="shared" si="6"/>
        <v>1</v>
      </c>
    </row>
    <row r="430" spans="1:15" x14ac:dyDescent="0.25">
      <c r="A430" s="1"/>
      <c r="B430" t="s">
        <v>69</v>
      </c>
      <c r="C430" t="s">
        <v>70</v>
      </c>
      <c r="D430">
        <v>40361863</v>
      </c>
      <c r="E430" t="s">
        <v>17</v>
      </c>
      <c r="F430">
        <v>1012218</v>
      </c>
      <c r="G430" t="s">
        <v>122</v>
      </c>
      <c r="H430" t="s">
        <v>75</v>
      </c>
      <c r="I430" s="9">
        <v>44947</v>
      </c>
      <c r="J430" s="9">
        <v>44953</v>
      </c>
      <c r="K430" s="9">
        <v>44985.935416666667</v>
      </c>
      <c r="L430" t="s">
        <v>39</v>
      </c>
      <c r="M430">
        <v>21000</v>
      </c>
      <c r="N430" t="s">
        <v>17</v>
      </c>
      <c r="O430" s="10">
        <f t="shared" si="6"/>
        <v>1</v>
      </c>
    </row>
    <row r="431" spans="1:15" ht="14.45" x14ac:dyDescent="0.25">
      <c r="A431" s="1"/>
      <c r="B431" t="s">
        <v>69</v>
      </c>
      <c r="C431" t="s">
        <v>70</v>
      </c>
      <c r="D431">
        <v>40361862</v>
      </c>
      <c r="E431" t="s">
        <v>17</v>
      </c>
      <c r="F431">
        <v>1012218</v>
      </c>
      <c r="G431" t="s">
        <v>127</v>
      </c>
      <c r="H431" t="s">
        <v>75</v>
      </c>
      <c r="I431" s="9">
        <v>44943</v>
      </c>
      <c r="J431" s="9">
        <v>44951</v>
      </c>
      <c r="K431" s="9">
        <v>44983.935416666667</v>
      </c>
      <c r="L431" t="s">
        <v>32</v>
      </c>
      <c r="M431">
        <v>21000</v>
      </c>
      <c r="N431" t="s">
        <v>17</v>
      </c>
      <c r="O431" s="10">
        <f t="shared" si="6"/>
        <v>1</v>
      </c>
    </row>
    <row r="432" spans="1:15" ht="14.45" x14ac:dyDescent="0.25">
      <c r="A432" s="1"/>
      <c r="B432" t="s">
        <v>93</v>
      </c>
      <c r="C432" t="s">
        <v>70</v>
      </c>
      <c r="D432">
        <v>40361834</v>
      </c>
      <c r="E432" t="s">
        <v>17</v>
      </c>
      <c r="F432">
        <v>1030658</v>
      </c>
      <c r="G432" t="s">
        <v>101</v>
      </c>
      <c r="H432" t="s">
        <v>94</v>
      </c>
      <c r="I432" s="9">
        <v>44940</v>
      </c>
      <c r="J432" s="9">
        <v>44946</v>
      </c>
      <c r="K432" s="9">
        <v>44961.191666666666</v>
      </c>
      <c r="L432" t="s">
        <v>78</v>
      </c>
      <c r="M432">
        <v>24017.360000000001</v>
      </c>
      <c r="N432" t="s">
        <v>17</v>
      </c>
      <c r="O432" s="10">
        <f t="shared" si="6"/>
        <v>1</v>
      </c>
    </row>
    <row r="433" spans="1:15" ht="14.45" x14ac:dyDescent="0.25">
      <c r="A433" s="1"/>
      <c r="B433" t="s">
        <v>93</v>
      </c>
      <c r="C433" t="s">
        <v>70</v>
      </c>
      <c r="D433">
        <v>40361831</v>
      </c>
      <c r="E433" t="s">
        <v>17</v>
      </c>
      <c r="F433">
        <v>1030658</v>
      </c>
      <c r="G433" t="s">
        <v>43</v>
      </c>
      <c r="H433" t="s">
        <v>94</v>
      </c>
      <c r="I433" s="9">
        <v>44947</v>
      </c>
      <c r="J433" s="9">
        <v>44954</v>
      </c>
      <c r="K433" s="9">
        <v>44969.191666666666</v>
      </c>
      <c r="L433" t="s">
        <v>39</v>
      </c>
      <c r="M433">
        <v>24017.360000000001</v>
      </c>
      <c r="N433" t="s">
        <v>17</v>
      </c>
      <c r="O433" s="10">
        <f t="shared" si="6"/>
        <v>1</v>
      </c>
    </row>
    <row r="434" spans="1:15" ht="14.45" x14ac:dyDescent="0.25">
      <c r="A434" s="1"/>
      <c r="B434" t="s">
        <v>93</v>
      </c>
      <c r="C434" t="s">
        <v>70</v>
      </c>
      <c r="D434">
        <v>40361829</v>
      </c>
      <c r="E434" t="s">
        <v>17</v>
      </c>
      <c r="F434">
        <v>1030658</v>
      </c>
      <c r="G434" t="s">
        <v>100</v>
      </c>
      <c r="H434" t="s">
        <v>94</v>
      </c>
      <c r="I434" s="9">
        <v>44937</v>
      </c>
      <c r="J434" s="9">
        <v>44946</v>
      </c>
      <c r="K434" s="9">
        <v>44961.191666666666</v>
      </c>
      <c r="L434" t="s">
        <v>39</v>
      </c>
      <c r="M434">
        <v>24017.360000000001</v>
      </c>
      <c r="N434" t="s">
        <v>17</v>
      </c>
      <c r="O434" s="10">
        <f t="shared" si="6"/>
        <v>1</v>
      </c>
    </row>
    <row r="435" spans="1:15" ht="14.45" x14ac:dyDescent="0.25">
      <c r="A435" s="1"/>
      <c r="B435" t="s">
        <v>93</v>
      </c>
      <c r="C435" t="s">
        <v>70</v>
      </c>
      <c r="D435">
        <v>40361825</v>
      </c>
      <c r="E435" t="s">
        <v>17</v>
      </c>
      <c r="F435">
        <v>1030337</v>
      </c>
      <c r="G435" t="s">
        <v>101</v>
      </c>
      <c r="H435" t="s">
        <v>94</v>
      </c>
      <c r="I435" s="9">
        <v>44940</v>
      </c>
      <c r="J435" s="9">
        <v>44946</v>
      </c>
      <c r="K435" s="9">
        <v>44961.191666666666</v>
      </c>
      <c r="L435" t="s">
        <v>78</v>
      </c>
      <c r="M435">
        <v>24000</v>
      </c>
      <c r="N435" t="s">
        <v>17</v>
      </c>
      <c r="O435" s="10">
        <f t="shared" si="6"/>
        <v>1</v>
      </c>
    </row>
    <row r="436" spans="1:15" ht="14.45" x14ac:dyDescent="0.25">
      <c r="A436" s="1"/>
      <c r="B436" t="s">
        <v>93</v>
      </c>
      <c r="C436" t="s">
        <v>70</v>
      </c>
      <c r="D436">
        <v>40361823</v>
      </c>
      <c r="E436" t="s">
        <v>17</v>
      </c>
      <c r="F436">
        <v>1030337</v>
      </c>
      <c r="G436" t="s">
        <v>48</v>
      </c>
      <c r="H436" t="s">
        <v>94</v>
      </c>
      <c r="I436" s="9">
        <v>44933</v>
      </c>
      <c r="J436" s="9">
        <v>44941</v>
      </c>
      <c r="K436" s="9">
        <v>44956.191666666666</v>
      </c>
      <c r="L436" t="s">
        <v>39</v>
      </c>
      <c r="M436">
        <v>24000</v>
      </c>
      <c r="N436" t="s">
        <v>17</v>
      </c>
      <c r="O436" s="10">
        <f t="shared" si="6"/>
        <v>1</v>
      </c>
    </row>
    <row r="437" spans="1:15" ht="14.45" x14ac:dyDescent="0.25">
      <c r="A437" s="1"/>
      <c r="B437" t="s">
        <v>93</v>
      </c>
      <c r="C437" t="s">
        <v>70</v>
      </c>
      <c r="D437">
        <v>40361820</v>
      </c>
      <c r="E437" t="s">
        <v>17</v>
      </c>
      <c r="F437">
        <v>1030337</v>
      </c>
      <c r="G437" t="s">
        <v>100</v>
      </c>
      <c r="H437" t="s">
        <v>94</v>
      </c>
      <c r="I437" s="9">
        <v>44940</v>
      </c>
      <c r="J437" s="9">
        <v>44946</v>
      </c>
      <c r="K437" s="9">
        <v>44961.191666666666</v>
      </c>
      <c r="L437" t="s">
        <v>39</v>
      </c>
      <c r="M437">
        <v>24000</v>
      </c>
      <c r="N437" t="s">
        <v>17</v>
      </c>
      <c r="O437" s="10">
        <f t="shared" si="6"/>
        <v>1</v>
      </c>
    </row>
    <row r="438" spans="1:15" ht="14.45" x14ac:dyDescent="0.25">
      <c r="A438" s="1"/>
      <c r="B438" t="s">
        <v>93</v>
      </c>
      <c r="C438" t="s">
        <v>70</v>
      </c>
      <c r="D438">
        <v>40361817</v>
      </c>
      <c r="E438" t="s">
        <v>17</v>
      </c>
      <c r="F438">
        <v>1030337</v>
      </c>
      <c r="G438" t="s">
        <v>48</v>
      </c>
      <c r="H438" t="s">
        <v>94</v>
      </c>
      <c r="I438" s="9">
        <v>44933</v>
      </c>
      <c r="J438" s="9">
        <v>44941</v>
      </c>
      <c r="K438" s="9">
        <v>44956.191666666666</v>
      </c>
      <c r="L438" t="s">
        <v>39</v>
      </c>
      <c r="M438">
        <v>24000</v>
      </c>
      <c r="N438" t="s">
        <v>17</v>
      </c>
      <c r="O438" s="10">
        <f t="shared" si="6"/>
        <v>1</v>
      </c>
    </row>
    <row r="439" spans="1:15" ht="14.45" x14ac:dyDescent="0.25">
      <c r="A439" s="1"/>
      <c r="B439" t="s">
        <v>93</v>
      </c>
      <c r="C439" t="s">
        <v>70</v>
      </c>
      <c r="D439">
        <v>40361815</v>
      </c>
      <c r="E439" t="s">
        <v>17</v>
      </c>
      <c r="F439">
        <v>1021555</v>
      </c>
      <c r="G439" t="s">
        <v>43</v>
      </c>
      <c r="H439" t="s">
        <v>133</v>
      </c>
      <c r="I439" s="9">
        <v>44945</v>
      </c>
      <c r="J439" s="9">
        <v>44954</v>
      </c>
      <c r="K439" s="9">
        <v>44979.597222222219</v>
      </c>
      <c r="L439" t="s">
        <v>39</v>
      </c>
      <c r="M439">
        <v>24005.52</v>
      </c>
      <c r="N439" t="s">
        <v>17</v>
      </c>
      <c r="O439" s="10">
        <f t="shared" si="6"/>
        <v>1</v>
      </c>
    </row>
    <row r="440" spans="1:15" ht="14.45" x14ac:dyDescent="0.25">
      <c r="A440" s="1"/>
      <c r="B440" t="s">
        <v>93</v>
      </c>
      <c r="C440" t="s">
        <v>70</v>
      </c>
      <c r="D440">
        <v>40361812</v>
      </c>
      <c r="E440" t="s">
        <v>17</v>
      </c>
      <c r="F440">
        <v>1021555</v>
      </c>
      <c r="G440" t="s">
        <v>100</v>
      </c>
      <c r="H440" t="s">
        <v>133</v>
      </c>
      <c r="I440" s="9">
        <v>44940</v>
      </c>
      <c r="J440" s="9">
        <v>44946</v>
      </c>
      <c r="K440" s="9">
        <v>44971.597222222219</v>
      </c>
      <c r="L440" t="s">
        <v>39</v>
      </c>
      <c r="M440">
        <v>15313.44</v>
      </c>
      <c r="N440" t="s">
        <v>17</v>
      </c>
      <c r="O440" s="10">
        <f t="shared" si="6"/>
        <v>1</v>
      </c>
    </row>
    <row r="441" spans="1:15" ht="14.45" x14ac:dyDescent="0.25">
      <c r="A441" s="1"/>
      <c r="B441" t="s">
        <v>93</v>
      </c>
      <c r="C441" t="s">
        <v>70</v>
      </c>
      <c r="D441">
        <v>40361812</v>
      </c>
      <c r="E441" t="s">
        <v>17</v>
      </c>
      <c r="F441">
        <v>1021555</v>
      </c>
      <c r="G441" t="s">
        <v>100</v>
      </c>
      <c r="H441" t="s">
        <v>133</v>
      </c>
      <c r="I441" s="9">
        <v>44938</v>
      </c>
      <c r="J441" s="9">
        <v>44946</v>
      </c>
      <c r="K441" s="9">
        <v>44971.597222222219</v>
      </c>
      <c r="L441" t="s">
        <v>39</v>
      </c>
      <c r="M441">
        <v>8702.9500000000007</v>
      </c>
      <c r="N441" t="s">
        <v>17</v>
      </c>
      <c r="O441" s="10">
        <f t="shared" si="6"/>
        <v>1</v>
      </c>
    </row>
    <row r="442" spans="1:15" ht="14.45" x14ac:dyDescent="0.25">
      <c r="A442" s="1"/>
      <c r="B442" t="s">
        <v>93</v>
      </c>
      <c r="C442" t="s">
        <v>70</v>
      </c>
      <c r="D442">
        <v>40361809</v>
      </c>
      <c r="E442" t="s">
        <v>17</v>
      </c>
      <c r="F442">
        <v>1021272</v>
      </c>
      <c r="G442" t="s">
        <v>43</v>
      </c>
      <c r="H442" t="s">
        <v>94</v>
      </c>
      <c r="I442" s="9">
        <v>44946</v>
      </c>
      <c r="J442" s="9">
        <v>44954</v>
      </c>
      <c r="K442" s="9">
        <v>44969.191666666666</v>
      </c>
      <c r="L442" t="s">
        <v>39</v>
      </c>
      <c r="M442">
        <v>24017.279999999999</v>
      </c>
      <c r="N442" t="s">
        <v>17</v>
      </c>
      <c r="O442" s="10">
        <f t="shared" si="6"/>
        <v>1</v>
      </c>
    </row>
    <row r="443" spans="1:15" ht="14.45" x14ac:dyDescent="0.25">
      <c r="A443" s="1"/>
      <c r="B443" t="s">
        <v>93</v>
      </c>
      <c r="C443" t="s">
        <v>70</v>
      </c>
      <c r="D443">
        <v>40361806</v>
      </c>
      <c r="E443" t="s">
        <v>17</v>
      </c>
      <c r="F443">
        <v>1021272</v>
      </c>
      <c r="G443" t="s">
        <v>60</v>
      </c>
      <c r="H443" t="s">
        <v>94</v>
      </c>
      <c r="I443" s="9">
        <v>44943</v>
      </c>
      <c r="J443" s="9">
        <v>44952</v>
      </c>
      <c r="K443" s="9">
        <v>44967.191666666666</v>
      </c>
      <c r="L443" t="s">
        <v>21</v>
      </c>
      <c r="M443">
        <v>24012.49</v>
      </c>
      <c r="N443" t="s">
        <v>17</v>
      </c>
      <c r="O443" s="10">
        <f t="shared" si="6"/>
        <v>1</v>
      </c>
    </row>
    <row r="444" spans="1:15" ht="14.45" x14ac:dyDescent="0.25">
      <c r="A444" s="1"/>
      <c r="B444" t="s">
        <v>93</v>
      </c>
      <c r="C444" t="s">
        <v>70</v>
      </c>
      <c r="D444">
        <v>40361804</v>
      </c>
      <c r="E444" t="s">
        <v>17</v>
      </c>
      <c r="F444">
        <v>1030337</v>
      </c>
      <c r="G444" t="s">
        <v>43</v>
      </c>
      <c r="H444" t="s">
        <v>94</v>
      </c>
      <c r="I444" s="9">
        <v>44944</v>
      </c>
      <c r="J444" s="9">
        <v>44954</v>
      </c>
      <c r="K444" s="9">
        <v>44969.191666666666</v>
      </c>
      <c r="L444" t="s">
        <v>39</v>
      </c>
      <c r="M444">
        <v>24000</v>
      </c>
      <c r="N444" t="s">
        <v>17</v>
      </c>
      <c r="O444" s="10">
        <f t="shared" si="6"/>
        <v>1</v>
      </c>
    </row>
    <row r="445" spans="1:15" ht="14.45" x14ac:dyDescent="0.25">
      <c r="A445" s="1"/>
      <c r="B445" t="s">
        <v>93</v>
      </c>
      <c r="C445" t="s">
        <v>70</v>
      </c>
      <c r="D445">
        <v>40361801</v>
      </c>
      <c r="E445" t="s">
        <v>17</v>
      </c>
      <c r="F445">
        <v>1023343</v>
      </c>
      <c r="G445" t="s">
        <v>60</v>
      </c>
      <c r="H445" t="s">
        <v>94</v>
      </c>
      <c r="I445" s="9">
        <v>44949</v>
      </c>
      <c r="J445" s="9">
        <v>44952</v>
      </c>
      <c r="K445" s="9">
        <v>44967.191666666666</v>
      </c>
      <c r="L445" t="s">
        <v>21</v>
      </c>
      <c r="M445">
        <v>24013.79</v>
      </c>
      <c r="N445" t="s">
        <v>17</v>
      </c>
      <c r="O445" s="10">
        <f t="shared" si="6"/>
        <v>1</v>
      </c>
    </row>
    <row r="446" spans="1:15" ht="14.45" x14ac:dyDescent="0.25">
      <c r="A446" s="1"/>
      <c r="B446" t="s">
        <v>93</v>
      </c>
      <c r="C446" t="s">
        <v>70</v>
      </c>
      <c r="D446">
        <v>40361800</v>
      </c>
      <c r="E446" t="s">
        <v>17</v>
      </c>
      <c r="F446">
        <v>1023343</v>
      </c>
      <c r="G446" t="s">
        <v>43</v>
      </c>
      <c r="H446" t="s">
        <v>94</v>
      </c>
      <c r="I446" s="9">
        <v>44947</v>
      </c>
      <c r="J446" s="9">
        <v>44954</v>
      </c>
      <c r="K446" s="9">
        <v>44969.191666666666</v>
      </c>
      <c r="L446" t="s">
        <v>39</v>
      </c>
      <c r="M446">
        <v>24017.200000000001</v>
      </c>
      <c r="N446" t="s">
        <v>17</v>
      </c>
      <c r="O446" s="10">
        <f t="shared" si="6"/>
        <v>1</v>
      </c>
    </row>
    <row r="447" spans="1:15" ht="14.45" x14ac:dyDescent="0.25">
      <c r="A447" s="1"/>
      <c r="B447" t="s">
        <v>93</v>
      </c>
      <c r="C447" t="s">
        <v>70</v>
      </c>
      <c r="D447">
        <v>40361793</v>
      </c>
      <c r="E447" t="s">
        <v>17</v>
      </c>
      <c r="F447">
        <v>1021272</v>
      </c>
      <c r="G447" t="s">
        <v>101</v>
      </c>
      <c r="H447" t="s">
        <v>94</v>
      </c>
      <c r="I447" s="9">
        <v>44940</v>
      </c>
      <c r="J447" s="9">
        <v>44946</v>
      </c>
      <c r="K447" s="9">
        <v>44961.191666666666</v>
      </c>
      <c r="L447" t="s">
        <v>78</v>
      </c>
      <c r="M447">
        <v>24391.91</v>
      </c>
      <c r="N447" t="s">
        <v>17</v>
      </c>
      <c r="O447" s="10">
        <f t="shared" si="6"/>
        <v>1</v>
      </c>
    </row>
    <row r="448" spans="1:15" ht="14.45" x14ac:dyDescent="0.25">
      <c r="A448" s="1"/>
      <c r="B448" t="s">
        <v>93</v>
      </c>
      <c r="C448" t="s">
        <v>70</v>
      </c>
      <c r="D448">
        <v>40361790</v>
      </c>
      <c r="E448" t="s">
        <v>17</v>
      </c>
      <c r="F448">
        <v>1021272</v>
      </c>
      <c r="G448" t="s">
        <v>100</v>
      </c>
      <c r="H448" t="s">
        <v>94</v>
      </c>
      <c r="I448" s="9">
        <v>44938</v>
      </c>
      <c r="J448" s="9">
        <v>44946</v>
      </c>
      <c r="K448" s="9">
        <v>44961.191666666666</v>
      </c>
      <c r="L448" t="s">
        <v>39</v>
      </c>
      <c r="M448">
        <v>24323.29</v>
      </c>
      <c r="N448" t="s">
        <v>17</v>
      </c>
      <c r="O448" s="10">
        <f t="shared" si="6"/>
        <v>1</v>
      </c>
    </row>
    <row r="449" spans="1:15" ht="14.45" x14ac:dyDescent="0.25">
      <c r="A449" s="1"/>
      <c r="B449" t="s">
        <v>93</v>
      </c>
      <c r="C449" t="s">
        <v>70</v>
      </c>
      <c r="D449">
        <v>40361779</v>
      </c>
      <c r="E449" t="s">
        <v>17</v>
      </c>
      <c r="F449">
        <v>1021270</v>
      </c>
      <c r="G449" t="s">
        <v>43</v>
      </c>
      <c r="H449" t="s">
        <v>133</v>
      </c>
      <c r="I449" s="9">
        <v>44945</v>
      </c>
      <c r="J449" s="9">
        <v>44954</v>
      </c>
      <c r="K449" s="9">
        <v>44979.597222222219</v>
      </c>
      <c r="L449" t="s">
        <v>39</v>
      </c>
      <c r="M449">
        <v>23962.76</v>
      </c>
      <c r="N449" t="s">
        <v>17</v>
      </c>
      <c r="O449" s="10">
        <f t="shared" si="6"/>
        <v>1</v>
      </c>
    </row>
    <row r="450" spans="1:15" ht="14.45" x14ac:dyDescent="0.25">
      <c r="A450" s="1"/>
      <c r="B450" t="s">
        <v>93</v>
      </c>
      <c r="C450" t="s">
        <v>70</v>
      </c>
      <c r="D450">
        <v>40361778</v>
      </c>
      <c r="E450" t="s">
        <v>17</v>
      </c>
      <c r="F450">
        <v>1023302</v>
      </c>
      <c r="G450" t="s">
        <v>43</v>
      </c>
      <c r="H450" t="s">
        <v>94</v>
      </c>
      <c r="I450" s="9">
        <v>44945</v>
      </c>
      <c r="J450" s="9">
        <v>44954</v>
      </c>
      <c r="K450" s="9">
        <v>44969.191666666666</v>
      </c>
      <c r="L450" t="s">
        <v>39</v>
      </c>
      <c r="M450">
        <v>24160</v>
      </c>
      <c r="N450" t="s">
        <v>17</v>
      </c>
      <c r="O450" s="10">
        <f t="shared" si="6"/>
        <v>1</v>
      </c>
    </row>
    <row r="451" spans="1:15" ht="14.45" x14ac:dyDescent="0.25">
      <c r="A451" s="1"/>
      <c r="B451" t="s">
        <v>93</v>
      </c>
      <c r="C451" t="s">
        <v>70</v>
      </c>
      <c r="D451">
        <v>40361773</v>
      </c>
      <c r="E451" t="s">
        <v>17</v>
      </c>
      <c r="F451">
        <v>1021270</v>
      </c>
      <c r="G451" t="s">
        <v>43</v>
      </c>
      <c r="H451" t="s">
        <v>133</v>
      </c>
      <c r="I451" s="9">
        <v>44944</v>
      </c>
      <c r="J451" s="9">
        <v>44954</v>
      </c>
      <c r="K451" s="9">
        <v>44979.597222222219</v>
      </c>
      <c r="L451" t="s">
        <v>39</v>
      </c>
      <c r="M451">
        <v>24013.919999999998</v>
      </c>
      <c r="N451" t="s">
        <v>17</v>
      </c>
      <c r="O451" s="10">
        <f t="shared" ref="O451:O514" si="7">MONTH(J451)</f>
        <v>1</v>
      </c>
    </row>
    <row r="452" spans="1:15" ht="14.45" x14ac:dyDescent="0.25">
      <c r="A452" s="1"/>
      <c r="B452" t="s">
        <v>93</v>
      </c>
      <c r="C452" t="s">
        <v>70</v>
      </c>
      <c r="D452">
        <v>40361772</v>
      </c>
      <c r="E452" t="s">
        <v>17</v>
      </c>
      <c r="F452">
        <v>1023302</v>
      </c>
      <c r="G452" t="s">
        <v>43</v>
      </c>
      <c r="H452" t="s">
        <v>94</v>
      </c>
      <c r="I452" s="9">
        <v>44943</v>
      </c>
      <c r="J452" s="9">
        <v>44954</v>
      </c>
      <c r="K452" s="9">
        <v>44969.191666666666</v>
      </c>
      <c r="L452" t="s">
        <v>78</v>
      </c>
      <c r="M452">
        <v>24400</v>
      </c>
      <c r="N452" t="s">
        <v>17</v>
      </c>
      <c r="O452" s="10">
        <f t="shared" si="7"/>
        <v>1</v>
      </c>
    </row>
    <row r="453" spans="1:15" ht="14.45" x14ac:dyDescent="0.25">
      <c r="A453" s="1"/>
      <c r="B453" t="s">
        <v>93</v>
      </c>
      <c r="C453" t="s">
        <v>70</v>
      </c>
      <c r="D453">
        <v>40361768</v>
      </c>
      <c r="E453" t="s">
        <v>17</v>
      </c>
      <c r="F453">
        <v>1021270</v>
      </c>
      <c r="G453" t="s">
        <v>43</v>
      </c>
      <c r="H453" t="s">
        <v>133</v>
      </c>
      <c r="I453" s="9">
        <v>44945</v>
      </c>
      <c r="J453" s="9">
        <v>44954</v>
      </c>
      <c r="K453" s="9">
        <v>44979.597222222219</v>
      </c>
      <c r="L453" t="s">
        <v>39</v>
      </c>
      <c r="M453">
        <v>23960</v>
      </c>
      <c r="N453" t="s">
        <v>17</v>
      </c>
      <c r="O453" s="10">
        <f t="shared" si="7"/>
        <v>1</v>
      </c>
    </row>
    <row r="454" spans="1:15" ht="14.45" x14ac:dyDescent="0.25">
      <c r="A454" s="1"/>
      <c r="B454" t="s">
        <v>93</v>
      </c>
      <c r="C454" t="s">
        <v>70</v>
      </c>
      <c r="D454">
        <v>40361765</v>
      </c>
      <c r="E454" t="s">
        <v>17</v>
      </c>
      <c r="F454">
        <v>1011614</v>
      </c>
      <c r="G454" t="s">
        <v>43</v>
      </c>
      <c r="H454" t="s">
        <v>94</v>
      </c>
      <c r="I454" s="9">
        <v>44944</v>
      </c>
      <c r="J454" s="9">
        <v>44954</v>
      </c>
      <c r="K454" s="9">
        <v>44969.191666666666</v>
      </c>
      <c r="L454" t="s">
        <v>78</v>
      </c>
      <c r="M454">
        <v>19954</v>
      </c>
      <c r="N454" t="s">
        <v>17</v>
      </c>
      <c r="O454" s="10">
        <f t="shared" si="7"/>
        <v>1</v>
      </c>
    </row>
    <row r="455" spans="1:15" ht="14.45" x14ac:dyDescent="0.25">
      <c r="A455" s="1"/>
      <c r="B455" t="s">
        <v>93</v>
      </c>
      <c r="C455" t="s">
        <v>70</v>
      </c>
      <c r="D455">
        <v>40361750</v>
      </c>
      <c r="E455" t="s">
        <v>17</v>
      </c>
      <c r="F455">
        <v>1011127</v>
      </c>
      <c r="G455" t="s">
        <v>60</v>
      </c>
      <c r="H455" t="s">
        <v>94</v>
      </c>
      <c r="I455" s="9">
        <v>44949</v>
      </c>
      <c r="J455" s="9">
        <v>44952</v>
      </c>
      <c r="K455" s="9">
        <v>44967.191666666666</v>
      </c>
      <c r="L455" t="s">
        <v>21</v>
      </c>
      <c r="M455">
        <v>20400</v>
      </c>
      <c r="N455" t="s">
        <v>17</v>
      </c>
      <c r="O455" s="10">
        <f t="shared" si="7"/>
        <v>1</v>
      </c>
    </row>
    <row r="456" spans="1:15" ht="14.45" x14ac:dyDescent="0.25">
      <c r="A456" s="1"/>
      <c r="B456" t="s">
        <v>93</v>
      </c>
      <c r="C456" t="s">
        <v>70</v>
      </c>
      <c r="D456">
        <v>40361747</v>
      </c>
      <c r="E456" t="s">
        <v>17</v>
      </c>
      <c r="F456">
        <v>1011127</v>
      </c>
      <c r="G456" t="s">
        <v>43</v>
      </c>
      <c r="H456" t="s">
        <v>94</v>
      </c>
      <c r="I456" s="9">
        <v>44946</v>
      </c>
      <c r="J456" s="9">
        <v>44954</v>
      </c>
      <c r="K456" s="9">
        <v>44969.191666666666</v>
      </c>
      <c r="L456" t="s">
        <v>39</v>
      </c>
      <c r="M456">
        <v>20400</v>
      </c>
      <c r="N456" t="s">
        <v>17</v>
      </c>
      <c r="O456" s="10">
        <f t="shared" si="7"/>
        <v>1</v>
      </c>
    </row>
    <row r="457" spans="1:15" ht="14.45" x14ac:dyDescent="0.25">
      <c r="A457" s="1"/>
      <c r="B457" t="s">
        <v>93</v>
      </c>
      <c r="C457" t="s">
        <v>70</v>
      </c>
      <c r="D457">
        <v>40361746</v>
      </c>
      <c r="E457" t="s">
        <v>17</v>
      </c>
      <c r="F457">
        <v>1011127</v>
      </c>
      <c r="G457" t="s">
        <v>60</v>
      </c>
      <c r="H457" t="s">
        <v>94</v>
      </c>
      <c r="I457" s="9">
        <v>44942</v>
      </c>
      <c r="J457" s="9">
        <v>44952</v>
      </c>
      <c r="K457" s="9">
        <v>44967.191666666666</v>
      </c>
      <c r="L457" t="s">
        <v>21</v>
      </c>
      <c r="M457">
        <v>20400</v>
      </c>
      <c r="N457" t="s">
        <v>17</v>
      </c>
      <c r="O457" s="10">
        <f t="shared" si="7"/>
        <v>1</v>
      </c>
    </row>
    <row r="458" spans="1:15" ht="14.45" x14ac:dyDescent="0.25">
      <c r="A458" s="1"/>
      <c r="B458" t="s">
        <v>93</v>
      </c>
      <c r="C458" t="s">
        <v>70</v>
      </c>
      <c r="D458">
        <v>40361744</v>
      </c>
      <c r="E458" t="s">
        <v>17</v>
      </c>
      <c r="F458">
        <v>1011127</v>
      </c>
      <c r="G458" t="s">
        <v>43</v>
      </c>
      <c r="H458" t="s">
        <v>94</v>
      </c>
      <c r="I458" s="9">
        <v>44945</v>
      </c>
      <c r="J458" s="9">
        <v>44954</v>
      </c>
      <c r="K458" s="9">
        <v>44969.191666666666</v>
      </c>
      <c r="L458" t="s">
        <v>39</v>
      </c>
      <c r="M458">
        <v>21600</v>
      </c>
      <c r="N458" t="s">
        <v>17</v>
      </c>
      <c r="O458" s="10">
        <f t="shared" si="7"/>
        <v>1</v>
      </c>
    </row>
    <row r="459" spans="1:15" ht="14.45" x14ac:dyDescent="0.25">
      <c r="A459" s="1"/>
      <c r="B459" t="s">
        <v>93</v>
      </c>
      <c r="C459" t="s">
        <v>70</v>
      </c>
      <c r="D459">
        <v>40361743</v>
      </c>
      <c r="E459" t="s">
        <v>17</v>
      </c>
      <c r="F459">
        <v>1011127</v>
      </c>
      <c r="G459" t="s">
        <v>55</v>
      </c>
      <c r="H459" t="s">
        <v>94</v>
      </c>
      <c r="I459" s="9">
        <v>44939</v>
      </c>
      <c r="J459" s="9">
        <v>44946</v>
      </c>
      <c r="K459" s="9">
        <v>44961.191666666666</v>
      </c>
      <c r="L459" t="s">
        <v>78</v>
      </c>
      <c r="M459">
        <v>20400</v>
      </c>
      <c r="N459" t="s">
        <v>17</v>
      </c>
      <c r="O459" s="10">
        <f t="shared" si="7"/>
        <v>1</v>
      </c>
    </row>
    <row r="460" spans="1:15" ht="14.45" x14ac:dyDescent="0.25">
      <c r="A460" s="1"/>
      <c r="B460" t="s">
        <v>93</v>
      </c>
      <c r="C460" t="s">
        <v>70</v>
      </c>
      <c r="D460">
        <v>40361741</v>
      </c>
      <c r="E460" t="s">
        <v>17</v>
      </c>
      <c r="F460">
        <v>1011127</v>
      </c>
      <c r="G460" t="s">
        <v>43</v>
      </c>
      <c r="H460" t="s">
        <v>94</v>
      </c>
      <c r="I460" s="9">
        <v>44945</v>
      </c>
      <c r="J460" s="9">
        <v>44954</v>
      </c>
      <c r="K460" s="9">
        <v>44969.191666666666</v>
      </c>
      <c r="L460" t="s">
        <v>39</v>
      </c>
      <c r="M460">
        <v>21600</v>
      </c>
      <c r="N460" t="s">
        <v>17</v>
      </c>
      <c r="O460" s="10">
        <f t="shared" si="7"/>
        <v>1</v>
      </c>
    </row>
    <row r="461" spans="1:15" ht="14.45" x14ac:dyDescent="0.25">
      <c r="A461" s="1"/>
      <c r="B461" t="s">
        <v>93</v>
      </c>
      <c r="C461" t="s">
        <v>70</v>
      </c>
      <c r="D461">
        <v>40361740</v>
      </c>
      <c r="E461" t="s">
        <v>17</v>
      </c>
      <c r="F461">
        <v>1011127</v>
      </c>
      <c r="G461" t="s">
        <v>100</v>
      </c>
      <c r="H461" t="s">
        <v>94</v>
      </c>
      <c r="I461" s="9">
        <v>44937</v>
      </c>
      <c r="J461" s="9">
        <v>44946</v>
      </c>
      <c r="K461" s="9">
        <v>44961.191666666666</v>
      </c>
      <c r="L461" t="s">
        <v>39</v>
      </c>
      <c r="M461">
        <v>20400</v>
      </c>
      <c r="N461" t="s">
        <v>17</v>
      </c>
      <c r="O461" s="10">
        <f t="shared" si="7"/>
        <v>1</v>
      </c>
    </row>
    <row r="462" spans="1:15" ht="14.45" x14ac:dyDescent="0.25">
      <c r="A462" s="1"/>
      <c r="B462" t="s">
        <v>93</v>
      </c>
      <c r="C462" t="s">
        <v>70</v>
      </c>
      <c r="D462">
        <v>40361738</v>
      </c>
      <c r="E462" t="s">
        <v>17</v>
      </c>
      <c r="F462">
        <v>1011127</v>
      </c>
      <c r="G462" t="s">
        <v>43</v>
      </c>
      <c r="H462" t="s">
        <v>94</v>
      </c>
      <c r="I462" s="9">
        <v>44945</v>
      </c>
      <c r="J462" s="9">
        <v>44954</v>
      </c>
      <c r="K462" s="9">
        <v>44969.191666666666</v>
      </c>
      <c r="L462" t="s">
        <v>39</v>
      </c>
      <c r="M462">
        <v>21600</v>
      </c>
      <c r="N462" t="s">
        <v>17</v>
      </c>
      <c r="O462" s="10">
        <f t="shared" si="7"/>
        <v>1</v>
      </c>
    </row>
    <row r="463" spans="1:15" ht="14.45" x14ac:dyDescent="0.25">
      <c r="A463" s="1"/>
      <c r="B463" t="s">
        <v>93</v>
      </c>
      <c r="C463" t="s">
        <v>70</v>
      </c>
      <c r="D463">
        <v>40361737</v>
      </c>
      <c r="E463" t="s">
        <v>17</v>
      </c>
      <c r="F463">
        <v>1011127</v>
      </c>
      <c r="G463" t="s">
        <v>55</v>
      </c>
      <c r="H463" t="s">
        <v>94</v>
      </c>
      <c r="I463" s="9">
        <v>44937</v>
      </c>
      <c r="J463" s="9">
        <v>44946</v>
      </c>
      <c r="K463" s="9">
        <v>44961.191666666666</v>
      </c>
      <c r="L463" t="s">
        <v>78</v>
      </c>
      <c r="M463">
        <v>21600</v>
      </c>
      <c r="N463" t="s">
        <v>17</v>
      </c>
      <c r="O463" s="10">
        <f t="shared" si="7"/>
        <v>1</v>
      </c>
    </row>
    <row r="464" spans="1:15" ht="14.45" x14ac:dyDescent="0.25">
      <c r="A464" s="1"/>
      <c r="B464" t="s">
        <v>93</v>
      </c>
      <c r="C464" t="s">
        <v>70</v>
      </c>
      <c r="D464">
        <v>40361735</v>
      </c>
      <c r="E464" t="s">
        <v>17</v>
      </c>
      <c r="F464">
        <v>1011127</v>
      </c>
      <c r="G464" t="s">
        <v>43</v>
      </c>
      <c r="H464" t="s">
        <v>94</v>
      </c>
      <c r="I464" s="9">
        <v>44945</v>
      </c>
      <c r="J464" s="9">
        <v>44954</v>
      </c>
      <c r="K464" s="9">
        <v>44969.191666666666</v>
      </c>
      <c r="L464" t="s">
        <v>39</v>
      </c>
      <c r="M464">
        <v>21600</v>
      </c>
      <c r="N464" t="s">
        <v>17</v>
      </c>
      <c r="O464" s="10">
        <f t="shared" si="7"/>
        <v>1</v>
      </c>
    </row>
    <row r="465" spans="1:15" ht="14.45" x14ac:dyDescent="0.25">
      <c r="A465" s="1"/>
      <c r="B465" t="s">
        <v>93</v>
      </c>
      <c r="C465" t="s">
        <v>70</v>
      </c>
      <c r="D465">
        <v>40361734</v>
      </c>
      <c r="E465" t="s">
        <v>17</v>
      </c>
      <c r="F465">
        <v>1011127</v>
      </c>
      <c r="G465" t="s">
        <v>55</v>
      </c>
      <c r="H465" t="s">
        <v>94</v>
      </c>
      <c r="I465" s="9">
        <v>44936</v>
      </c>
      <c r="J465" s="9">
        <v>44946</v>
      </c>
      <c r="K465" s="9">
        <v>44961.191666666666</v>
      </c>
      <c r="L465" t="s">
        <v>78</v>
      </c>
      <c r="M465">
        <v>21600</v>
      </c>
      <c r="N465" t="s">
        <v>17</v>
      </c>
      <c r="O465" s="10">
        <f t="shared" si="7"/>
        <v>1</v>
      </c>
    </row>
    <row r="466" spans="1:15" ht="14.45" x14ac:dyDescent="0.25">
      <c r="A466" s="1"/>
      <c r="B466" t="s">
        <v>93</v>
      </c>
      <c r="C466" t="s">
        <v>70</v>
      </c>
      <c r="D466">
        <v>40361731</v>
      </c>
      <c r="E466" t="s">
        <v>17</v>
      </c>
      <c r="F466">
        <v>1011127</v>
      </c>
      <c r="G466" t="s">
        <v>55</v>
      </c>
      <c r="H466" t="s">
        <v>94</v>
      </c>
      <c r="I466" s="9">
        <v>44935</v>
      </c>
      <c r="J466" s="9">
        <v>44946</v>
      </c>
      <c r="K466" s="9">
        <v>44961.191666666666</v>
      </c>
      <c r="L466" t="s">
        <v>78</v>
      </c>
      <c r="M466">
        <v>20400</v>
      </c>
      <c r="N466" t="s">
        <v>17</v>
      </c>
      <c r="O466" s="10">
        <f t="shared" si="7"/>
        <v>1</v>
      </c>
    </row>
    <row r="467" spans="1:15" ht="14.45" x14ac:dyDescent="0.25">
      <c r="A467" s="1"/>
      <c r="B467" t="s">
        <v>93</v>
      </c>
      <c r="C467" t="s">
        <v>70</v>
      </c>
      <c r="D467">
        <v>40361729</v>
      </c>
      <c r="E467" t="s">
        <v>17</v>
      </c>
      <c r="F467">
        <v>1011127</v>
      </c>
      <c r="G467" t="s">
        <v>60</v>
      </c>
      <c r="H467" t="s">
        <v>94</v>
      </c>
      <c r="I467" s="9">
        <v>44950</v>
      </c>
      <c r="J467" s="9">
        <v>44952</v>
      </c>
      <c r="K467" s="9">
        <v>44967.191666666666</v>
      </c>
      <c r="L467" t="s">
        <v>21</v>
      </c>
      <c r="M467">
        <v>21600</v>
      </c>
      <c r="N467" t="s">
        <v>17</v>
      </c>
      <c r="O467" s="10">
        <f t="shared" si="7"/>
        <v>1</v>
      </c>
    </row>
    <row r="468" spans="1:15" ht="14.45" x14ac:dyDescent="0.25">
      <c r="A468" s="1"/>
      <c r="B468" t="s">
        <v>93</v>
      </c>
      <c r="C468" t="s">
        <v>70</v>
      </c>
      <c r="D468">
        <v>40361728</v>
      </c>
      <c r="E468" t="s">
        <v>17</v>
      </c>
      <c r="F468">
        <v>1011127</v>
      </c>
      <c r="G468" t="s">
        <v>55</v>
      </c>
      <c r="H468" t="s">
        <v>94</v>
      </c>
      <c r="I468" s="9">
        <v>44935</v>
      </c>
      <c r="J468" s="9">
        <v>44946</v>
      </c>
      <c r="K468" s="9">
        <v>44961.191666666666</v>
      </c>
      <c r="L468" t="s">
        <v>78</v>
      </c>
      <c r="M468">
        <v>20400</v>
      </c>
      <c r="N468" t="s">
        <v>17</v>
      </c>
      <c r="O468" s="10">
        <f t="shared" si="7"/>
        <v>1</v>
      </c>
    </row>
    <row r="469" spans="1:15" ht="14.45" x14ac:dyDescent="0.25">
      <c r="A469" s="1"/>
      <c r="B469" t="s">
        <v>93</v>
      </c>
      <c r="C469" t="s">
        <v>70</v>
      </c>
      <c r="D469">
        <v>40361725</v>
      </c>
      <c r="E469" t="s">
        <v>17</v>
      </c>
      <c r="F469">
        <v>1011127</v>
      </c>
      <c r="G469" t="s">
        <v>48</v>
      </c>
      <c r="H469" t="s">
        <v>94</v>
      </c>
      <c r="I469" s="9">
        <v>44933</v>
      </c>
      <c r="J469" s="9">
        <v>44941</v>
      </c>
      <c r="K469" s="9">
        <v>44956.191666666666</v>
      </c>
      <c r="L469" t="s">
        <v>39</v>
      </c>
      <c r="M469">
        <v>21600</v>
      </c>
      <c r="N469" t="s">
        <v>17</v>
      </c>
      <c r="O469" s="10">
        <f t="shared" si="7"/>
        <v>1</v>
      </c>
    </row>
    <row r="470" spans="1:15" ht="14.45" x14ac:dyDescent="0.25">
      <c r="A470" s="1"/>
      <c r="B470" t="s">
        <v>93</v>
      </c>
      <c r="C470" t="s">
        <v>70</v>
      </c>
      <c r="D470">
        <v>40361723</v>
      </c>
      <c r="E470" t="s">
        <v>17</v>
      </c>
      <c r="F470">
        <v>1011127</v>
      </c>
      <c r="G470" t="s">
        <v>43</v>
      </c>
      <c r="H470" t="s">
        <v>94</v>
      </c>
      <c r="I470" s="9">
        <v>44944</v>
      </c>
      <c r="J470" s="9">
        <v>44954</v>
      </c>
      <c r="K470" s="9">
        <v>44969.191666666666</v>
      </c>
      <c r="L470" t="s">
        <v>78</v>
      </c>
      <c r="M470">
        <v>21600</v>
      </c>
      <c r="N470" t="s">
        <v>17</v>
      </c>
      <c r="O470" s="10">
        <f t="shared" si="7"/>
        <v>1</v>
      </c>
    </row>
    <row r="471" spans="1:15" ht="14.45" x14ac:dyDescent="0.25">
      <c r="A471" s="1"/>
      <c r="B471" t="s">
        <v>93</v>
      </c>
      <c r="C471" t="s">
        <v>70</v>
      </c>
      <c r="D471">
        <v>40361722</v>
      </c>
      <c r="E471" t="s">
        <v>17</v>
      </c>
      <c r="F471">
        <v>1011127</v>
      </c>
      <c r="G471" t="s">
        <v>55</v>
      </c>
      <c r="H471" t="s">
        <v>94</v>
      </c>
      <c r="I471" s="9">
        <v>44935</v>
      </c>
      <c r="J471" s="9">
        <v>44946</v>
      </c>
      <c r="K471" s="9">
        <v>44961.191666666666</v>
      </c>
      <c r="L471" t="s">
        <v>78</v>
      </c>
      <c r="M471">
        <v>21600</v>
      </c>
      <c r="N471" t="s">
        <v>17</v>
      </c>
      <c r="O471" s="10">
        <f t="shared" si="7"/>
        <v>1</v>
      </c>
    </row>
    <row r="472" spans="1:15" ht="14.45" x14ac:dyDescent="0.25">
      <c r="A472" s="1"/>
      <c r="B472" t="s">
        <v>93</v>
      </c>
      <c r="C472" t="s">
        <v>70</v>
      </c>
      <c r="D472">
        <v>40361720</v>
      </c>
      <c r="E472" t="s">
        <v>17</v>
      </c>
      <c r="F472">
        <v>1011127</v>
      </c>
      <c r="G472" t="s">
        <v>43</v>
      </c>
      <c r="H472" t="s">
        <v>94</v>
      </c>
      <c r="I472" s="9">
        <v>44944</v>
      </c>
      <c r="J472" s="9">
        <v>44954</v>
      </c>
      <c r="K472" s="9">
        <v>44969.191666666666</v>
      </c>
      <c r="L472" t="s">
        <v>78</v>
      </c>
      <c r="M472">
        <v>20400</v>
      </c>
      <c r="N472" t="s">
        <v>17</v>
      </c>
      <c r="O472" s="10">
        <f t="shared" si="7"/>
        <v>1</v>
      </c>
    </row>
    <row r="473" spans="1:15" ht="14.45" x14ac:dyDescent="0.25">
      <c r="A473" s="1"/>
      <c r="B473" t="s">
        <v>93</v>
      </c>
      <c r="C473" t="s">
        <v>70</v>
      </c>
      <c r="D473">
        <v>40361719</v>
      </c>
      <c r="E473" t="s">
        <v>17</v>
      </c>
      <c r="F473">
        <v>1011127</v>
      </c>
      <c r="G473" t="s">
        <v>55</v>
      </c>
      <c r="H473" t="s">
        <v>94</v>
      </c>
      <c r="I473" s="9">
        <v>44936</v>
      </c>
      <c r="J473" s="9">
        <v>44946</v>
      </c>
      <c r="K473" s="9">
        <v>44961.191666666666</v>
      </c>
      <c r="L473" t="s">
        <v>78</v>
      </c>
      <c r="M473">
        <v>21600</v>
      </c>
      <c r="N473" t="s">
        <v>17</v>
      </c>
      <c r="O473" s="10">
        <f t="shared" si="7"/>
        <v>1</v>
      </c>
    </row>
    <row r="474" spans="1:15" ht="14.45" x14ac:dyDescent="0.25">
      <c r="A474" s="1"/>
      <c r="B474" t="s">
        <v>93</v>
      </c>
      <c r="C474" t="s">
        <v>70</v>
      </c>
      <c r="D474">
        <v>40361716</v>
      </c>
      <c r="E474" t="s">
        <v>17</v>
      </c>
      <c r="F474">
        <v>1011127</v>
      </c>
      <c r="G474" t="s">
        <v>48</v>
      </c>
      <c r="H474" t="s">
        <v>94</v>
      </c>
      <c r="I474" s="9">
        <v>44933</v>
      </c>
      <c r="J474" s="9">
        <v>44941</v>
      </c>
      <c r="K474" s="9">
        <v>44956.191666666666</v>
      </c>
      <c r="L474" t="s">
        <v>39</v>
      </c>
      <c r="M474">
        <v>21600</v>
      </c>
      <c r="N474" t="s">
        <v>17</v>
      </c>
      <c r="O474" s="10">
        <f t="shared" si="7"/>
        <v>1</v>
      </c>
    </row>
    <row r="475" spans="1:15" ht="14.45" x14ac:dyDescent="0.25">
      <c r="A475" s="1"/>
      <c r="B475" t="s">
        <v>93</v>
      </c>
      <c r="C475" t="s">
        <v>70</v>
      </c>
      <c r="D475">
        <v>40361714</v>
      </c>
      <c r="E475" t="s">
        <v>17</v>
      </c>
      <c r="F475">
        <v>1011127</v>
      </c>
      <c r="G475" t="s">
        <v>100</v>
      </c>
      <c r="H475" t="s">
        <v>94</v>
      </c>
      <c r="I475" s="9">
        <v>44942</v>
      </c>
      <c r="J475" s="9">
        <v>44946</v>
      </c>
      <c r="K475" s="9">
        <v>44961.191666666666</v>
      </c>
      <c r="L475" t="s">
        <v>39</v>
      </c>
      <c r="M475">
        <v>21600</v>
      </c>
      <c r="N475" t="s">
        <v>17</v>
      </c>
      <c r="O475" s="10">
        <f t="shared" si="7"/>
        <v>1</v>
      </c>
    </row>
    <row r="476" spans="1:15" ht="14.45" x14ac:dyDescent="0.25">
      <c r="A476" s="1"/>
      <c r="B476" t="s">
        <v>93</v>
      </c>
      <c r="C476" t="s">
        <v>70</v>
      </c>
      <c r="D476">
        <v>40361713</v>
      </c>
      <c r="E476" t="s">
        <v>17</v>
      </c>
      <c r="F476">
        <v>1011127</v>
      </c>
      <c r="G476" t="s">
        <v>48</v>
      </c>
      <c r="H476" t="s">
        <v>94</v>
      </c>
      <c r="I476" s="9">
        <v>44932</v>
      </c>
      <c r="J476" s="9">
        <v>44941</v>
      </c>
      <c r="K476" s="9">
        <v>44956.191666666666</v>
      </c>
      <c r="L476" t="s">
        <v>39</v>
      </c>
      <c r="M476">
        <v>21600</v>
      </c>
      <c r="N476" t="s">
        <v>17</v>
      </c>
      <c r="O476" s="10">
        <f t="shared" si="7"/>
        <v>1</v>
      </c>
    </row>
    <row r="477" spans="1:15" ht="14.45" x14ac:dyDescent="0.25">
      <c r="A477" s="1"/>
      <c r="B477" t="s">
        <v>93</v>
      </c>
      <c r="C477" t="s">
        <v>70</v>
      </c>
      <c r="D477">
        <v>40361711</v>
      </c>
      <c r="E477" t="s">
        <v>17</v>
      </c>
      <c r="F477">
        <v>1011127</v>
      </c>
      <c r="G477" t="s">
        <v>100</v>
      </c>
      <c r="H477" t="s">
        <v>94</v>
      </c>
      <c r="I477" s="9">
        <v>44942</v>
      </c>
      <c r="J477" s="9">
        <v>44946</v>
      </c>
      <c r="K477" s="9">
        <v>44961.191666666666</v>
      </c>
      <c r="L477" t="s">
        <v>39</v>
      </c>
      <c r="M477">
        <v>21600</v>
      </c>
      <c r="N477" t="s">
        <v>17</v>
      </c>
      <c r="O477" s="10">
        <f t="shared" si="7"/>
        <v>1</v>
      </c>
    </row>
    <row r="478" spans="1:15" ht="14.45" x14ac:dyDescent="0.25">
      <c r="A478" s="1"/>
      <c r="B478" t="s">
        <v>93</v>
      </c>
      <c r="C478" t="s">
        <v>70</v>
      </c>
      <c r="D478">
        <v>40361710</v>
      </c>
      <c r="E478" t="s">
        <v>17</v>
      </c>
      <c r="F478">
        <v>1011127</v>
      </c>
      <c r="G478" t="s">
        <v>48</v>
      </c>
      <c r="H478" t="s">
        <v>94</v>
      </c>
      <c r="I478" s="9">
        <v>44931</v>
      </c>
      <c r="J478" s="9">
        <v>44941</v>
      </c>
      <c r="K478" s="9">
        <v>44956.191666666666</v>
      </c>
      <c r="L478" t="s">
        <v>39</v>
      </c>
      <c r="M478">
        <v>21600</v>
      </c>
      <c r="N478" t="s">
        <v>17</v>
      </c>
      <c r="O478" s="10">
        <f t="shared" si="7"/>
        <v>1</v>
      </c>
    </row>
    <row r="479" spans="1:15" ht="14.45" x14ac:dyDescent="0.25">
      <c r="A479" s="1"/>
      <c r="B479" t="s">
        <v>93</v>
      </c>
      <c r="C479" t="s">
        <v>70</v>
      </c>
      <c r="D479">
        <v>40361709</v>
      </c>
      <c r="E479" t="s">
        <v>17</v>
      </c>
      <c r="F479">
        <v>1011127</v>
      </c>
      <c r="G479" t="s">
        <v>60</v>
      </c>
      <c r="H479" t="s">
        <v>94</v>
      </c>
      <c r="I479" s="9">
        <v>44949</v>
      </c>
      <c r="J479" s="9">
        <v>44952</v>
      </c>
      <c r="K479" s="9">
        <v>44967.191666666666</v>
      </c>
      <c r="L479" t="s">
        <v>21</v>
      </c>
      <c r="M479">
        <v>21600</v>
      </c>
      <c r="N479" t="s">
        <v>17</v>
      </c>
      <c r="O479" s="10">
        <f t="shared" si="7"/>
        <v>1</v>
      </c>
    </row>
    <row r="480" spans="1:15" ht="14.45" x14ac:dyDescent="0.25">
      <c r="A480" s="1"/>
      <c r="B480" t="s">
        <v>93</v>
      </c>
      <c r="C480" t="s">
        <v>70</v>
      </c>
      <c r="D480">
        <v>40361708</v>
      </c>
      <c r="E480" t="s">
        <v>17</v>
      </c>
      <c r="F480">
        <v>1011127</v>
      </c>
      <c r="G480" t="s">
        <v>52</v>
      </c>
      <c r="H480" t="s">
        <v>94</v>
      </c>
      <c r="I480" s="9">
        <v>44943</v>
      </c>
      <c r="J480" s="9">
        <v>44945</v>
      </c>
      <c r="K480" s="9">
        <v>44960.191666666666</v>
      </c>
      <c r="L480" t="s">
        <v>21</v>
      </c>
      <c r="M480">
        <v>21600</v>
      </c>
      <c r="N480" t="s">
        <v>17</v>
      </c>
      <c r="O480" s="10">
        <f t="shared" si="7"/>
        <v>1</v>
      </c>
    </row>
    <row r="481" spans="1:15" ht="14.45" x14ac:dyDescent="0.25">
      <c r="A481" s="1"/>
      <c r="B481" t="s">
        <v>93</v>
      </c>
      <c r="C481" t="s">
        <v>70</v>
      </c>
      <c r="D481">
        <v>40361707</v>
      </c>
      <c r="E481" t="s">
        <v>17</v>
      </c>
      <c r="F481">
        <v>1011127</v>
      </c>
      <c r="G481" t="s">
        <v>48</v>
      </c>
      <c r="H481" t="s">
        <v>94</v>
      </c>
      <c r="I481" s="9">
        <v>44932</v>
      </c>
      <c r="J481" s="9">
        <v>44941</v>
      </c>
      <c r="K481" s="9">
        <v>44956.191666666666</v>
      </c>
      <c r="L481" t="s">
        <v>39</v>
      </c>
      <c r="M481">
        <v>21600</v>
      </c>
      <c r="N481" t="s">
        <v>17</v>
      </c>
      <c r="O481" s="10">
        <f t="shared" si="7"/>
        <v>1</v>
      </c>
    </row>
    <row r="482" spans="1:15" ht="14.45" x14ac:dyDescent="0.25">
      <c r="A482" s="1"/>
      <c r="B482" t="s">
        <v>93</v>
      </c>
      <c r="C482" t="s">
        <v>70</v>
      </c>
      <c r="D482">
        <v>40361706</v>
      </c>
      <c r="E482" t="s">
        <v>17</v>
      </c>
      <c r="F482">
        <v>1011127</v>
      </c>
      <c r="G482" t="s">
        <v>60</v>
      </c>
      <c r="H482" t="s">
        <v>94</v>
      </c>
      <c r="I482" s="9">
        <v>44949</v>
      </c>
      <c r="J482" s="9">
        <v>44952</v>
      </c>
      <c r="K482" s="9">
        <v>44967.191666666666</v>
      </c>
      <c r="L482" t="s">
        <v>21</v>
      </c>
      <c r="M482">
        <v>21600</v>
      </c>
      <c r="N482" t="s">
        <v>17</v>
      </c>
      <c r="O482" s="10">
        <f t="shared" si="7"/>
        <v>1</v>
      </c>
    </row>
    <row r="483" spans="1:15" ht="14.45" x14ac:dyDescent="0.25">
      <c r="A483" s="1"/>
      <c r="B483" t="s">
        <v>93</v>
      </c>
      <c r="C483" t="s">
        <v>70</v>
      </c>
      <c r="D483">
        <v>40361705</v>
      </c>
      <c r="E483" t="s">
        <v>17</v>
      </c>
      <c r="F483">
        <v>1011127</v>
      </c>
      <c r="G483" t="s">
        <v>100</v>
      </c>
      <c r="H483" t="s">
        <v>94</v>
      </c>
      <c r="I483" s="9">
        <v>44938</v>
      </c>
      <c r="J483" s="9">
        <v>44946</v>
      </c>
      <c r="K483" s="9">
        <v>44961.191666666666</v>
      </c>
      <c r="L483" t="s">
        <v>39</v>
      </c>
      <c r="M483">
        <v>21600</v>
      </c>
      <c r="N483" t="s">
        <v>17</v>
      </c>
      <c r="O483" s="10">
        <f t="shared" si="7"/>
        <v>1</v>
      </c>
    </row>
    <row r="484" spans="1:15" ht="14.45" x14ac:dyDescent="0.25">
      <c r="A484" s="1"/>
      <c r="B484" t="s">
        <v>93</v>
      </c>
      <c r="C484" t="s">
        <v>70</v>
      </c>
      <c r="D484">
        <v>40361703</v>
      </c>
      <c r="E484" t="s">
        <v>17</v>
      </c>
      <c r="F484">
        <v>1011127</v>
      </c>
      <c r="G484" t="s">
        <v>48</v>
      </c>
      <c r="H484" t="s">
        <v>94</v>
      </c>
      <c r="I484" s="9">
        <v>44931</v>
      </c>
      <c r="J484" s="9">
        <v>44941</v>
      </c>
      <c r="K484" s="9">
        <v>44956.191666666666</v>
      </c>
      <c r="L484" t="s">
        <v>39</v>
      </c>
      <c r="M484">
        <v>21600</v>
      </c>
      <c r="N484" t="s">
        <v>17</v>
      </c>
      <c r="O484" s="10">
        <f t="shared" si="7"/>
        <v>1</v>
      </c>
    </row>
    <row r="485" spans="1:15" ht="14.45" x14ac:dyDescent="0.25">
      <c r="A485" s="1"/>
      <c r="B485" t="s">
        <v>93</v>
      </c>
      <c r="C485" t="s">
        <v>70</v>
      </c>
      <c r="D485">
        <v>40361702</v>
      </c>
      <c r="E485" t="s">
        <v>17</v>
      </c>
      <c r="F485">
        <v>1011127</v>
      </c>
      <c r="G485" t="s">
        <v>60</v>
      </c>
      <c r="H485" t="s">
        <v>94</v>
      </c>
      <c r="I485" s="9">
        <v>44949</v>
      </c>
      <c r="J485" s="9">
        <v>44952</v>
      </c>
      <c r="K485" s="9">
        <v>44967.191666666666</v>
      </c>
      <c r="L485" t="s">
        <v>21</v>
      </c>
      <c r="M485">
        <v>21600</v>
      </c>
      <c r="N485" t="s">
        <v>17</v>
      </c>
      <c r="O485" s="10">
        <f t="shared" si="7"/>
        <v>1</v>
      </c>
    </row>
    <row r="486" spans="1:15" ht="14.45" x14ac:dyDescent="0.25">
      <c r="A486" s="1"/>
      <c r="B486" t="s">
        <v>93</v>
      </c>
      <c r="C486" t="s">
        <v>70</v>
      </c>
      <c r="D486">
        <v>40361701</v>
      </c>
      <c r="E486" t="s">
        <v>17</v>
      </c>
      <c r="F486">
        <v>1011127</v>
      </c>
      <c r="G486" t="s">
        <v>100</v>
      </c>
      <c r="H486" t="s">
        <v>94</v>
      </c>
      <c r="I486" s="9">
        <v>44938</v>
      </c>
      <c r="J486" s="9">
        <v>44946</v>
      </c>
      <c r="K486" s="9">
        <v>44961.191666666666</v>
      </c>
      <c r="L486" t="s">
        <v>39</v>
      </c>
      <c r="M486">
        <v>21600</v>
      </c>
      <c r="N486" t="s">
        <v>17</v>
      </c>
      <c r="O486" s="10">
        <f t="shared" si="7"/>
        <v>1</v>
      </c>
    </row>
    <row r="487" spans="1:15" ht="14.45" x14ac:dyDescent="0.25">
      <c r="A487" s="1"/>
      <c r="B487" t="s">
        <v>93</v>
      </c>
      <c r="C487" t="s">
        <v>70</v>
      </c>
      <c r="D487">
        <v>40361700</v>
      </c>
      <c r="E487" t="s">
        <v>17</v>
      </c>
      <c r="F487">
        <v>1011127</v>
      </c>
      <c r="G487" t="s">
        <v>48</v>
      </c>
      <c r="H487" t="s">
        <v>94</v>
      </c>
      <c r="I487" s="9">
        <v>44931</v>
      </c>
      <c r="J487" s="9">
        <v>44941</v>
      </c>
      <c r="K487" s="9">
        <v>44956.191666666666</v>
      </c>
      <c r="L487" t="s">
        <v>39</v>
      </c>
      <c r="M487">
        <v>21600</v>
      </c>
      <c r="N487" t="s">
        <v>17</v>
      </c>
      <c r="O487" s="10">
        <f t="shared" si="7"/>
        <v>1</v>
      </c>
    </row>
    <row r="488" spans="1:15" ht="14.45" x14ac:dyDescent="0.25">
      <c r="A488" s="1"/>
      <c r="B488" t="s">
        <v>93</v>
      </c>
      <c r="C488" t="s">
        <v>70</v>
      </c>
      <c r="D488">
        <v>40361699</v>
      </c>
      <c r="E488" t="s">
        <v>17</v>
      </c>
      <c r="F488">
        <v>1011127</v>
      </c>
      <c r="G488" t="s">
        <v>43</v>
      </c>
      <c r="H488" t="s">
        <v>94</v>
      </c>
      <c r="I488" s="9">
        <v>44947</v>
      </c>
      <c r="J488" s="9">
        <v>44954</v>
      </c>
      <c r="K488" s="9">
        <v>44969.191666666666</v>
      </c>
      <c r="L488" t="s">
        <v>39</v>
      </c>
      <c r="M488">
        <v>21600</v>
      </c>
      <c r="N488" t="s">
        <v>17</v>
      </c>
      <c r="O488" s="10">
        <f t="shared" si="7"/>
        <v>1</v>
      </c>
    </row>
    <row r="489" spans="1:15" ht="14.45" x14ac:dyDescent="0.25">
      <c r="A489" s="1"/>
      <c r="B489" t="s">
        <v>93</v>
      </c>
      <c r="C489" t="s">
        <v>70</v>
      </c>
      <c r="D489">
        <v>40361698</v>
      </c>
      <c r="E489" t="s">
        <v>17</v>
      </c>
      <c r="F489">
        <v>1011127</v>
      </c>
      <c r="G489" t="s">
        <v>43</v>
      </c>
      <c r="H489" t="s">
        <v>94</v>
      </c>
      <c r="I489" s="9">
        <v>44943</v>
      </c>
      <c r="J489" s="9">
        <v>44954</v>
      </c>
      <c r="K489" s="9">
        <v>44969.191666666666</v>
      </c>
      <c r="L489" t="s">
        <v>78</v>
      </c>
      <c r="M489">
        <v>21600</v>
      </c>
      <c r="N489" t="s">
        <v>17</v>
      </c>
      <c r="O489" s="10">
        <f t="shared" si="7"/>
        <v>1</v>
      </c>
    </row>
    <row r="490" spans="1:15" ht="14.45" x14ac:dyDescent="0.25">
      <c r="A490" s="1"/>
      <c r="B490" t="s">
        <v>93</v>
      </c>
      <c r="C490" t="s">
        <v>70</v>
      </c>
      <c r="D490">
        <v>40361637</v>
      </c>
      <c r="E490" t="s">
        <v>17</v>
      </c>
      <c r="F490">
        <v>1011151</v>
      </c>
      <c r="G490" t="s">
        <v>43</v>
      </c>
      <c r="H490" t="s">
        <v>94</v>
      </c>
      <c r="I490" s="9">
        <v>44943</v>
      </c>
      <c r="J490" s="9">
        <v>44954</v>
      </c>
      <c r="K490" s="9">
        <v>44969.191666666666</v>
      </c>
      <c r="L490" t="s">
        <v>78</v>
      </c>
      <c r="M490">
        <v>20007</v>
      </c>
      <c r="N490" t="s">
        <v>17</v>
      </c>
      <c r="O490" s="10">
        <f t="shared" si="7"/>
        <v>1</v>
      </c>
    </row>
    <row r="491" spans="1:15" ht="14.45" x14ac:dyDescent="0.25">
      <c r="A491" s="1"/>
      <c r="B491" t="s">
        <v>93</v>
      </c>
      <c r="C491" t="s">
        <v>70</v>
      </c>
      <c r="D491">
        <v>40361632</v>
      </c>
      <c r="E491" t="s">
        <v>17</v>
      </c>
      <c r="F491">
        <v>1012278</v>
      </c>
      <c r="G491" t="s">
        <v>60</v>
      </c>
      <c r="H491" t="s">
        <v>94</v>
      </c>
      <c r="I491" s="9">
        <v>44942</v>
      </c>
      <c r="J491" s="9">
        <v>44952</v>
      </c>
      <c r="K491" s="9">
        <v>44967.191666666666</v>
      </c>
      <c r="L491" t="s">
        <v>21</v>
      </c>
      <c r="M491">
        <v>19440</v>
      </c>
      <c r="N491" t="s">
        <v>17</v>
      </c>
      <c r="O491" s="10">
        <f t="shared" si="7"/>
        <v>1</v>
      </c>
    </row>
    <row r="492" spans="1:15" ht="14.45" x14ac:dyDescent="0.25">
      <c r="A492" s="1"/>
      <c r="B492" t="s">
        <v>93</v>
      </c>
      <c r="C492" t="s">
        <v>70</v>
      </c>
      <c r="D492">
        <v>40361627</v>
      </c>
      <c r="E492" t="s">
        <v>17</v>
      </c>
      <c r="F492">
        <v>1012278</v>
      </c>
      <c r="G492" t="s">
        <v>100</v>
      </c>
      <c r="H492" t="s">
        <v>94</v>
      </c>
      <c r="I492" s="9">
        <v>44939</v>
      </c>
      <c r="J492" s="9">
        <v>44946</v>
      </c>
      <c r="K492" s="9">
        <v>44961.191666666666</v>
      </c>
      <c r="L492" t="s">
        <v>39</v>
      </c>
      <c r="M492">
        <v>20007</v>
      </c>
      <c r="N492" t="s">
        <v>17</v>
      </c>
      <c r="O492" s="10">
        <f t="shared" si="7"/>
        <v>1</v>
      </c>
    </row>
    <row r="493" spans="1:15" ht="14.45" x14ac:dyDescent="0.25">
      <c r="A493" s="1"/>
      <c r="B493" t="s">
        <v>93</v>
      </c>
      <c r="C493" t="s">
        <v>70</v>
      </c>
      <c r="D493">
        <v>40361622</v>
      </c>
      <c r="E493" t="s">
        <v>17</v>
      </c>
      <c r="F493">
        <v>1012278</v>
      </c>
      <c r="G493" t="s">
        <v>55</v>
      </c>
      <c r="H493" t="s">
        <v>94</v>
      </c>
      <c r="I493" s="9">
        <v>44937</v>
      </c>
      <c r="J493" s="9">
        <v>44946</v>
      </c>
      <c r="K493" s="9">
        <v>44961.191666666666</v>
      </c>
      <c r="L493" t="s">
        <v>78</v>
      </c>
      <c r="M493">
        <v>20007</v>
      </c>
      <c r="N493" t="s">
        <v>17</v>
      </c>
      <c r="O493" s="10">
        <f t="shared" si="7"/>
        <v>1</v>
      </c>
    </row>
    <row r="494" spans="1:15" ht="14.45" x14ac:dyDescent="0.25">
      <c r="A494" s="1"/>
      <c r="B494" t="s">
        <v>84</v>
      </c>
      <c r="C494" t="s">
        <v>70</v>
      </c>
      <c r="D494">
        <v>40361470</v>
      </c>
      <c r="E494" t="s">
        <v>17</v>
      </c>
      <c r="F494">
        <v>1012745</v>
      </c>
      <c r="G494" t="s">
        <v>44</v>
      </c>
      <c r="H494" t="s">
        <v>134</v>
      </c>
      <c r="I494" s="9">
        <v>44945</v>
      </c>
      <c r="J494" s="9">
        <v>44954</v>
      </c>
      <c r="K494" s="9">
        <v>44983.895138888889</v>
      </c>
      <c r="L494" t="s">
        <v>39</v>
      </c>
      <c r="M494">
        <v>7400.87</v>
      </c>
      <c r="N494" t="s">
        <v>17</v>
      </c>
      <c r="O494" s="10">
        <f t="shared" si="7"/>
        <v>1</v>
      </c>
    </row>
    <row r="495" spans="1:15" ht="14.45" x14ac:dyDescent="0.25">
      <c r="A495" s="1"/>
      <c r="B495" t="s">
        <v>84</v>
      </c>
      <c r="C495" t="s">
        <v>70</v>
      </c>
      <c r="D495">
        <v>40361470</v>
      </c>
      <c r="E495" t="s">
        <v>17</v>
      </c>
      <c r="F495">
        <v>1012730</v>
      </c>
      <c r="G495" t="s">
        <v>44</v>
      </c>
      <c r="H495" t="s">
        <v>134</v>
      </c>
      <c r="I495" s="9">
        <v>44945</v>
      </c>
      <c r="J495" s="9">
        <v>44954</v>
      </c>
      <c r="K495" s="9">
        <v>44983.895138888889</v>
      </c>
      <c r="L495" t="s">
        <v>39</v>
      </c>
      <c r="M495">
        <v>7023.58</v>
      </c>
      <c r="N495" t="s">
        <v>17</v>
      </c>
      <c r="O495" s="10">
        <f t="shared" si="7"/>
        <v>1</v>
      </c>
    </row>
    <row r="496" spans="1:15" ht="14.45" x14ac:dyDescent="0.25">
      <c r="A496" s="1"/>
      <c r="B496" t="s">
        <v>84</v>
      </c>
      <c r="C496" t="s">
        <v>70</v>
      </c>
      <c r="D496">
        <v>40361470</v>
      </c>
      <c r="E496" t="s">
        <v>17</v>
      </c>
      <c r="F496">
        <v>1012724</v>
      </c>
      <c r="G496" t="s">
        <v>44</v>
      </c>
      <c r="H496" t="s">
        <v>134</v>
      </c>
      <c r="I496" s="9">
        <v>44945</v>
      </c>
      <c r="J496" s="9">
        <v>44954</v>
      </c>
      <c r="K496" s="9">
        <v>44983.895138888889</v>
      </c>
      <c r="L496" t="s">
        <v>39</v>
      </c>
      <c r="M496">
        <v>7446.27</v>
      </c>
      <c r="N496" t="s">
        <v>17</v>
      </c>
      <c r="O496" s="10">
        <f t="shared" si="7"/>
        <v>1</v>
      </c>
    </row>
    <row r="497" spans="1:15" x14ac:dyDescent="0.25">
      <c r="A497" s="1"/>
      <c r="B497" t="s">
        <v>15</v>
      </c>
      <c r="C497" t="s">
        <v>16</v>
      </c>
      <c r="D497">
        <v>40361468</v>
      </c>
      <c r="E497" t="s">
        <v>17</v>
      </c>
      <c r="F497">
        <v>1021976</v>
      </c>
      <c r="G497" t="s">
        <v>37</v>
      </c>
      <c r="H497" t="s">
        <v>30</v>
      </c>
      <c r="I497" s="9">
        <v>44949</v>
      </c>
      <c r="J497" s="9">
        <v>44954</v>
      </c>
      <c r="K497" s="9">
        <v>44969.640277777777</v>
      </c>
      <c r="L497" t="s">
        <v>21</v>
      </c>
      <c r="M497">
        <v>24011.94</v>
      </c>
      <c r="N497" t="s">
        <v>17</v>
      </c>
      <c r="O497" s="10">
        <f t="shared" si="7"/>
        <v>1</v>
      </c>
    </row>
    <row r="498" spans="1:15" ht="14.45" x14ac:dyDescent="0.25">
      <c r="A498" s="1"/>
      <c r="B498" t="s">
        <v>84</v>
      </c>
      <c r="C498" t="s">
        <v>70</v>
      </c>
      <c r="D498">
        <v>40361461</v>
      </c>
      <c r="E498" t="s">
        <v>17</v>
      </c>
      <c r="F498">
        <v>1022858</v>
      </c>
      <c r="G498" t="s">
        <v>57</v>
      </c>
      <c r="H498" t="s">
        <v>134</v>
      </c>
      <c r="I498" s="9">
        <v>44937</v>
      </c>
      <c r="J498" s="9">
        <v>44947</v>
      </c>
      <c r="K498" s="9">
        <v>44976.895138888889</v>
      </c>
      <c r="L498" t="s">
        <v>39</v>
      </c>
      <c r="M498">
        <v>20005.73</v>
      </c>
      <c r="N498" t="s">
        <v>17</v>
      </c>
      <c r="O498" s="10">
        <f t="shared" si="7"/>
        <v>1</v>
      </c>
    </row>
    <row r="499" spans="1:15" ht="14.45" x14ac:dyDescent="0.25">
      <c r="A499" s="1"/>
      <c r="B499" t="s">
        <v>84</v>
      </c>
      <c r="C499" t="s">
        <v>70</v>
      </c>
      <c r="D499">
        <v>40361439</v>
      </c>
      <c r="E499" t="s">
        <v>17</v>
      </c>
      <c r="F499">
        <v>1020853</v>
      </c>
      <c r="G499" t="s">
        <v>44</v>
      </c>
      <c r="H499" t="s">
        <v>134</v>
      </c>
      <c r="I499" s="9">
        <v>44946</v>
      </c>
      <c r="J499" s="9">
        <v>44954</v>
      </c>
      <c r="K499" s="9">
        <v>44983.895138888889</v>
      </c>
      <c r="L499" t="s">
        <v>39</v>
      </c>
      <c r="M499">
        <v>20000</v>
      </c>
      <c r="N499" t="s">
        <v>17</v>
      </c>
      <c r="O499" s="10">
        <f t="shared" si="7"/>
        <v>1</v>
      </c>
    </row>
    <row r="500" spans="1:15" ht="14.45" x14ac:dyDescent="0.25">
      <c r="A500" s="1"/>
      <c r="B500" t="s">
        <v>84</v>
      </c>
      <c r="C500" t="s">
        <v>70</v>
      </c>
      <c r="D500">
        <v>40361438</v>
      </c>
      <c r="E500" t="s">
        <v>17</v>
      </c>
      <c r="F500">
        <v>1020853</v>
      </c>
      <c r="G500" t="s">
        <v>57</v>
      </c>
      <c r="H500" t="s">
        <v>134</v>
      </c>
      <c r="I500" s="9">
        <v>44942</v>
      </c>
      <c r="J500" s="9">
        <v>44947</v>
      </c>
      <c r="K500" s="9">
        <v>44976.895138888889</v>
      </c>
      <c r="L500" t="s">
        <v>39</v>
      </c>
      <c r="M500">
        <v>20000</v>
      </c>
      <c r="N500" t="s">
        <v>17</v>
      </c>
      <c r="O500" s="10">
        <f t="shared" si="7"/>
        <v>1</v>
      </c>
    </row>
    <row r="501" spans="1:15" x14ac:dyDescent="0.25">
      <c r="A501" s="1"/>
      <c r="B501" t="s">
        <v>15</v>
      </c>
      <c r="C501" t="s">
        <v>16</v>
      </c>
      <c r="D501">
        <v>40361424</v>
      </c>
      <c r="E501" t="s">
        <v>17</v>
      </c>
      <c r="F501">
        <v>1020944</v>
      </c>
      <c r="G501" t="s">
        <v>60</v>
      </c>
      <c r="H501" t="s">
        <v>26</v>
      </c>
      <c r="I501" s="9">
        <v>44944</v>
      </c>
      <c r="J501" s="9">
        <v>44952</v>
      </c>
      <c r="K501" s="9">
        <v>44969.423611111109</v>
      </c>
      <c r="L501" t="s">
        <v>20</v>
      </c>
      <c r="M501">
        <v>23949.83</v>
      </c>
      <c r="N501" t="s">
        <v>17</v>
      </c>
      <c r="O501" s="10">
        <f t="shared" si="7"/>
        <v>1</v>
      </c>
    </row>
    <row r="502" spans="1:15" x14ac:dyDescent="0.25">
      <c r="A502" s="1"/>
      <c r="B502" t="s">
        <v>15</v>
      </c>
      <c r="C502" t="s">
        <v>16</v>
      </c>
      <c r="D502">
        <v>40361418</v>
      </c>
      <c r="E502" t="s">
        <v>17</v>
      </c>
      <c r="F502">
        <v>1021105</v>
      </c>
      <c r="G502" t="s">
        <v>60</v>
      </c>
      <c r="H502" t="s">
        <v>26</v>
      </c>
      <c r="I502" s="9">
        <v>44947</v>
      </c>
      <c r="J502" s="9">
        <v>44952</v>
      </c>
      <c r="K502" s="9">
        <v>44969.423611111109</v>
      </c>
      <c r="L502" t="s">
        <v>21</v>
      </c>
      <c r="M502">
        <v>22509.83</v>
      </c>
      <c r="N502" t="s">
        <v>17</v>
      </c>
      <c r="O502" s="10">
        <f t="shared" si="7"/>
        <v>1</v>
      </c>
    </row>
    <row r="503" spans="1:15" x14ac:dyDescent="0.25">
      <c r="A503" s="1"/>
      <c r="B503" t="s">
        <v>15</v>
      </c>
      <c r="C503" t="s">
        <v>16</v>
      </c>
      <c r="D503">
        <v>40361260</v>
      </c>
      <c r="E503" t="s">
        <v>17</v>
      </c>
      <c r="F503">
        <v>1020352</v>
      </c>
      <c r="G503" t="s">
        <v>22</v>
      </c>
      <c r="H503" t="s">
        <v>19</v>
      </c>
      <c r="I503" s="9">
        <v>44950</v>
      </c>
      <c r="J503" s="9">
        <v>44955</v>
      </c>
      <c r="K503" s="9">
        <v>44963.438194444447</v>
      </c>
      <c r="L503" t="s">
        <v>20</v>
      </c>
      <c r="M503">
        <v>23997.040000000001</v>
      </c>
      <c r="N503" t="s">
        <v>17</v>
      </c>
      <c r="O503" s="10">
        <f t="shared" si="7"/>
        <v>1</v>
      </c>
    </row>
    <row r="504" spans="1:15" ht="14.45" x14ac:dyDescent="0.25">
      <c r="A504" s="1"/>
      <c r="B504" t="s">
        <v>79</v>
      </c>
      <c r="C504" t="s">
        <v>70</v>
      </c>
      <c r="D504">
        <v>40361253</v>
      </c>
      <c r="E504" t="s">
        <v>17</v>
      </c>
      <c r="F504">
        <v>1030379</v>
      </c>
      <c r="G504" t="s">
        <v>49</v>
      </c>
      <c r="H504" t="s">
        <v>82</v>
      </c>
      <c r="I504" s="9">
        <v>44932</v>
      </c>
      <c r="J504" s="9">
        <v>44941</v>
      </c>
      <c r="K504" s="9">
        <v>44972.802083333336</v>
      </c>
      <c r="L504" t="s">
        <v>39</v>
      </c>
      <c r="M504">
        <v>24022.232319999999</v>
      </c>
      <c r="N504" t="s">
        <v>17</v>
      </c>
      <c r="O504" s="10">
        <f t="shared" si="7"/>
        <v>1</v>
      </c>
    </row>
    <row r="505" spans="1:15" ht="14.45" x14ac:dyDescent="0.25">
      <c r="A505" s="1"/>
      <c r="B505" t="s">
        <v>79</v>
      </c>
      <c r="C505" t="s">
        <v>70</v>
      </c>
      <c r="D505">
        <v>40361252</v>
      </c>
      <c r="E505" t="s">
        <v>17</v>
      </c>
      <c r="F505">
        <v>1030379</v>
      </c>
      <c r="G505" t="s">
        <v>49</v>
      </c>
      <c r="H505" t="s">
        <v>82</v>
      </c>
      <c r="I505" s="9">
        <v>44935</v>
      </c>
      <c r="J505" s="9">
        <v>44941</v>
      </c>
      <c r="K505" s="9">
        <v>44972.802083333336</v>
      </c>
      <c r="L505" t="s">
        <v>39</v>
      </c>
      <c r="M505">
        <v>24004.088640000002</v>
      </c>
      <c r="N505" t="s">
        <v>17</v>
      </c>
      <c r="O505" s="10">
        <f t="shared" si="7"/>
        <v>1</v>
      </c>
    </row>
    <row r="506" spans="1:15" ht="14.45" x14ac:dyDescent="0.25">
      <c r="A506" s="1"/>
      <c r="B506" t="s">
        <v>79</v>
      </c>
      <c r="C506" t="s">
        <v>70</v>
      </c>
      <c r="D506">
        <v>40361251</v>
      </c>
      <c r="E506" t="s">
        <v>17</v>
      </c>
      <c r="F506">
        <v>1030379</v>
      </c>
      <c r="G506" t="s">
        <v>49</v>
      </c>
      <c r="H506" t="s">
        <v>82</v>
      </c>
      <c r="I506" s="9">
        <v>44932</v>
      </c>
      <c r="J506" s="9">
        <v>44941</v>
      </c>
      <c r="K506" s="9">
        <v>44972.802083333336</v>
      </c>
      <c r="L506" t="s">
        <v>39</v>
      </c>
      <c r="M506">
        <v>24022.232319999999</v>
      </c>
      <c r="N506" t="s">
        <v>17</v>
      </c>
      <c r="O506" s="10">
        <f t="shared" si="7"/>
        <v>1</v>
      </c>
    </row>
    <row r="507" spans="1:15" ht="14.45" x14ac:dyDescent="0.25">
      <c r="A507" s="1"/>
      <c r="B507" t="s">
        <v>79</v>
      </c>
      <c r="C507" t="s">
        <v>70</v>
      </c>
      <c r="D507">
        <v>40361250</v>
      </c>
      <c r="E507" t="s">
        <v>17</v>
      </c>
      <c r="F507">
        <v>1030379</v>
      </c>
      <c r="G507" t="s">
        <v>49</v>
      </c>
      <c r="H507" t="s">
        <v>82</v>
      </c>
      <c r="I507" s="9">
        <v>44935</v>
      </c>
      <c r="J507" s="9">
        <v>44941</v>
      </c>
      <c r="K507" s="9">
        <v>44972.802083333336</v>
      </c>
      <c r="L507" t="s">
        <v>39</v>
      </c>
      <c r="M507">
        <v>24004.088640000002</v>
      </c>
      <c r="N507" t="s">
        <v>17</v>
      </c>
      <c r="O507" s="10">
        <f t="shared" si="7"/>
        <v>1</v>
      </c>
    </row>
    <row r="508" spans="1:15" ht="14.45" x14ac:dyDescent="0.25">
      <c r="A508" s="1"/>
      <c r="B508" t="s">
        <v>79</v>
      </c>
      <c r="C508" t="s">
        <v>70</v>
      </c>
      <c r="D508">
        <v>40361249</v>
      </c>
      <c r="E508" t="s">
        <v>17</v>
      </c>
      <c r="F508">
        <v>1030379</v>
      </c>
      <c r="G508" t="s">
        <v>49</v>
      </c>
      <c r="H508" t="s">
        <v>82</v>
      </c>
      <c r="I508" s="9">
        <v>44936</v>
      </c>
      <c r="J508" s="9">
        <v>44941</v>
      </c>
      <c r="K508" s="9">
        <v>44972.802083333336</v>
      </c>
      <c r="L508" t="s">
        <v>39</v>
      </c>
      <c r="M508">
        <v>24022.232319999999</v>
      </c>
      <c r="N508" t="s">
        <v>17</v>
      </c>
      <c r="O508" s="10">
        <f t="shared" si="7"/>
        <v>1</v>
      </c>
    </row>
    <row r="509" spans="1:15" ht="14.45" x14ac:dyDescent="0.25">
      <c r="A509" s="1"/>
      <c r="B509" t="s">
        <v>79</v>
      </c>
      <c r="C509" t="s">
        <v>70</v>
      </c>
      <c r="D509">
        <v>40361247</v>
      </c>
      <c r="E509" t="s">
        <v>17</v>
      </c>
      <c r="F509">
        <v>1030379</v>
      </c>
      <c r="G509" t="s">
        <v>54</v>
      </c>
      <c r="H509" t="s">
        <v>115</v>
      </c>
      <c r="I509" s="9">
        <v>44942</v>
      </c>
      <c r="J509" s="9">
        <v>44946</v>
      </c>
      <c r="K509" s="9">
        <v>44969.8125</v>
      </c>
      <c r="L509" t="s">
        <v>21</v>
      </c>
      <c r="M509">
        <v>24022.232319999999</v>
      </c>
      <c r="N509" t="s">
        <v>17</v>
      </c>
      <c r="O509" s="10">
        <f t="shared" si="7"/>
        <v>1</v>
      </c>
    </row>
    <row r="510" spans="1:15" ht="14.45" x14ac:dyDescent="0.25">
      <c r="A510" s="1"/>
      <c r="B510" t="s">
        <v>79</v>
      </c>
      <c r="C510" t="s">
        <v>70</v>
      </c>
      <c r="D510">
        <v>40361244</v>
      </c>
      <c r="E510" t="s">
        <v>17</v>
      </c>
      <c r="F510">
        <v>1012111</v>
      </c>
      <c r="G510" t="s">
        <v>42</v>
      </c>
      <c r="H510" t="s">
        <v>97</v>
      </c>
      <c r="I510" s="9">
        <v>44931</v>
      </c>
      <c r="J510" s="9">
        <v>44939</v>
      </c>
      <c r="K510" s="9">
        <v>44971.661805555559</v>
      </c>
      <c r="L510" t="s">
        <v>32</v>
      </c>
      <c r="M510">
        <v>19958.047999999999</v>
      </c>
      <c r="N510" t="s">
        <v>17</v>
      </c>
      <c r="O510" s="10">
        <f t="shared" si="7"/>
        <v>1</v>
      </c>
    </row>
    <row r="511" spans="1:15" x14ac:dyDescent="0.25">
      <c r="A511" s="1"/>
      <c r="B511" t="s">
        <v>79</v>
      </c>
      <c r="C511" t="s">
        <v>70</v>
      </c>
      <c r="D511">
        <v>40361240</v>
      </c>
      <c r="E511" t="s">
        <v>17</v>
      </c>
      <c r="F511">
        <v>1012109</v>
      </c>
      <c r="G511" t="s">
        <v>37</v>
      </c>
      <c r="H511" t="s">
        <v>97</v>
      </c>
      <c r="I511" s="9">
        <v>44943</v>
      </c>
      <c r="J511" s="9">
        <v>44954</v>
      </c>
      <c r="K511" s="9">
        <v>44986.661805555559</v>
      </c>
      <c r="L511" t="s">
        <v>21</v>
      </c>
      <c r="M511">
        <v>13988.77728</v>
      </c>
      <c r="N511" t="s">
        <v>17</v>
      </c>
      <c r="O511" s="10">
        <f t="shared" si="7"/>
        <v>1</v>
      </c>
    </row>
    <row r="512" spans="1:15" x14ac:dyDescent="0.25">
      <c r="A512" s="1"/>
      <c r="B512" t="s">
        <v>79</v>
      </c>
      <c r="C512" t="s">
        <v>70</v>
      </c>
      <c r="D512">
        <v>40361240</v>
      </c>
      <c r="E512" t="s">
        <v>17</v>
      </c>
      <c r="F512">
        <v>1012521</v>
      </c>
      <c r="G512" t="s">
        <v>37</v>
      </c>
      <c r="H512" t="s">
        <v>97</v>
      </c>
      <c r="I512" s="9">
        <v>44943</v>
      </c>
      <c r="J512" s="9">
        <v>44954</v>
      </c>
      <c r="K512" s="9">
        <v>44986.661805555559</v>
      </c>
      <c r="L512" t="s">
        <v>21</v>
      </c>
      <c r="M512">
        <v>5878.5523199999998</v>
      </c>
      <c r="N512" t="s">
        <v>17</v>
      </c>
      <c r="O512" s="10">
        <f t="shared" si="7"/>
        <v>1</v>
      </c>
    </row>
    <row r="513" spans="1:15" ht="14.45" x14ac:dyDescent="0.25">
      <c r="A513" s="1"/>
      <c r="B513" t="s">
        <v>79</v>
      </c>
      <c r="C513" t="s">
        <v>70</v>
      </c>
      <c r="D513">
        <v>40361239</v>
      </c>
      <c r="E513" t="s">
        <v>17</v>
      </c>
      <c r="F513">
        <v>1012521</v>
      </c>
      <c r="G513" t="s">
        <v>54</v>
      </c>
      <c r="H513" t="s">
        <v>83</v>
      </c>
      <c r="I513" s="9">
        <v>44940</v>
      </c>
      <c r="J513" s="9">
        <v>44946</v>
      </c>
      <c r="K513" s="9">
        <v>44977.469444444447</v>
      </c>
      <c r="L513" t="s">
        <v>21</v>
      </c>
      <c r="M513">
        <v>19958.047999999999</v>
      </c>
      <c r="N513" t="s">
        <v>17</v>
      </c>
      <c r="O513" s="10">
        <f t="shared" si="7"/>
        <v>1</v>
      </c>
    </row>
    <row r="514" spans="1:15" ht="14.45" x14ac:dyDescent="0.25">
      <c r="A514" s="1"/>
      <c r="B514" t="s">
        <v>79</v>
      </c>
      <c r="C514" t="s">
        <v>70</v>
      </c>
      <c r="D514">
        <v>40361238</v>
      </c>
      <c r="E514" t="s">
        <v>17</v>
      </c>
      <c r="F514">
        <v>1012521</v>
      </c>
      <c r="G514" t="s">
        <v>49</v>
      </c>
      <c r="H514" t="s">
        <v>114</v>
      </c>
      <c r="I514" s="9">
        <v>44935</v>
      </c>
      <c r="J514" s="9">
        <v>44941</v>
      </c>
      <c r="K514" s="9">
        <v>44980.70208333333</v>
      </c>
      <c r="L514" t="s">
        <v>39</v>
      </c>
      <c r="M514">
        <v>18143.68</v>
      </c>
      <c r="N514" t="s">
        <v>17</v>
      </c>
      <c r="O514" s="10">
        <f t="shared" si="7"/>
        <v>1</v>
      </c>
    </row>
    <row r="515" spans="1:15" ht="14.45" x14ac:dyDescent="0.25">
      <c r="A515" s="1"/>
      <c r="B515" t="s">
        <v>79</v>
      </c>
      <c r="C515" t="s">
        <v>70</v>
      </c>
      <c r="D515">
        <v>40361237</v>
      </c>
      <c r="E515" t="s">
        <v>17</v>
      </c>
      <c r="F515">
        <v>1012521</v>
      </c>
      <c r="G515" t="s">
        <v>40</v>
      </c>
      <c r="H515" t="s">
        <v>99</v>
      </c>
      <c r="I515" s="9">
        <v>44933</v>
      </c>
      <c r="J515" s="9">
        <v>44938</v>
      </c>
      <c r="K515" s="9">
        <v>44963.378472222219</v>
      </c>
      <c r="L515" t="s">
        <v>20</v>
      </c>
      <c r="M515">
        <v>18143.68</v>
      </c>
      <c r="N515" t="s">
        <v>17</v>
      </c>
      <c r="O515" s="10">
        <f t="shared" ref="O515:O578" si="8">MONTH(J515)</f>
        <v>1</v>
      </c>
    </row>
    <row r="516" spans="1:15" ht="14.45" x14ac:dyDescent="0.25">
      <c r="A516" s="1"/>
      <c r="B516" t="s">
        <v>79</v>
      </c>
      <c r="C516" t="s">
        <v>70</v>
      </c>
      <c r="D516">
        <v>40361236</v>
      </c>
      <c r="E516" t="s">
        <v>17</v>
      </c>
      <c r="F516">
        <v>1012109</v>
      </c>
      <c r="G516" t="s">
        <v>37</v>
      </c>
      <c r="H516" t="s">
        <v>99</v>
      </c>
      <c r="I516" s="9">
        <v>44946</v>
      </c>
      <c r="J516" s="9">
        <v>44954</v>
      </c>
      <c r="K516" s="9">
        <v>44979.378472222219</v>
      </c>
      <c r="L516" t="s">
        <v>21</v>
      </c>
      <c r="M516">
        <v>18143.68</v>
      </c>
      <c r="N516" t="s">
        <v>17</v>
      </c>
      <c r="O516" s="10">
        <f t="shared" si="8"/>
        <v>1</v>
      </c>
    </row>
    <row r="517" spans="1:15" ht="14.45" x14ac:dyDescent="0.25">
      <c r="A517" s="1"/>
      <c r="B517" t="s">
        <v>79</v>
      </c>
      <c r="C517" t="s">
        <v>70</v>
      </c>
      <c r="D517">
        <v>40361235</v>
      </c>
      <c r="E517" t="s">
        <v>17</v>
      </c>
      <c r="F517">
        <v>1012109</v>
      </c>
      <c r="G517" t="s">
        <v>45</v>
      </c>
      <c r="H517" t="s">
        <v>99</v>
      </c>
      <c r="I517" s="9">
        <v>44935</v>
      </c>
      <c r="J517" s="9">
        <v>44939</v>
      </c>
      <c r="K517" s="9">
        <v>44964.378472222219</v>
      </c>
      <c r="L517" t="s">
        <v>21</v>
      </c>
      <c r="M517">
        <v>18143.68</v>
      </c>
      <c r="N517" t="s">
        <v>17</v>
      </c>
      <c r="O517" s="10">
        <f t="shared" si="8"/>
        <v>1</v>
      </c>
    </row>
    <row r="518" spans="1:15" ht="14.45" x14ac:dyDescent="0.25">
      <c r="A518" s="1"/>
      <c r="B518" t="s">
        <v>79</v>
      </c>
      <c r="C518" t="s">
        <v>70</v>
      </c>
      <c r="D518">
        <v>40361234</v>
      </c>
      <c r="E518" t="s">
        <v>17</v>
      </c>
      <c r="F518">
        <v>1012109</v>
      </c>
      <c r="G518" t="s">
        <v>40</v>
      </c>
      <c r="H518" t="s">
        <v>99</v>
      </c>
      <c r="I518" s="9">
        <v>44932</v>
      </c>
      <c r="J518" s="9">
        <v>44938</v>
      </c>
      <c r="K518" s="9">
        <v>44963.378472222219</v>
      </c>
      <c r="L518" t="s">
        <v>20</v>
      </c>
      <c r="M518">
        <v>18143.68</v>
      </c>
      <c r="N518" t="s">
        <v>17</v>
      </c>
      <c r="O518" s="10">
        <f t="shared" si="8"/>
        <v>1</v>
      </c>
    </row>
    <row r="519" spans="1:15" ht="14.45" x14ac:dyDescent="0.25">
      <c r="A519" s="1"/>
      <c r="B519" t="s">
        <v>79</v>
      </c>
      <c r="C519" t="s">
        <v>70</v>
      </c>
      <c r="D519">
        <v>40361233</v>
      </c>
      <c r="E519" t="s">
        <v>17</v>
      </c>
      <c r="F519">
        <v>1012109</v>
      </c>
      <c r="G519" t="s">
        <v>40</v>
      </c>
      <c r="H519" t="s">
        <v>99</v>
      </c>
      <c r="I519" s="9">
        <v>44933</v>
      </c>
      <c r="J519" s="9">
        <v>44938</v>
      </c>
      <c r="K519" s="9">
        <v>44963.378472222219</v>
      </c>
      <c r="L519" t="s">
        <v>20</v>
      </c>
      <c r="M519">
        <v>18143.68</v>
      </c>
      <c r="N519" t="s">
        <v>17</v>
      </c>
      <c r="O519" s="10">
        <f t="shared" si="8"/>
        <v>1</v>
      </c>
    </row>
    <row r="520" spans="1:15" ht="14.45" x14ac:dyDescent="0.25">
      <c r="A520" s="1"/>
      <c r="B520" t="s">
        <v>79</v>
      </c>
      <c r="C520" t="s">
        <v>70</v>
      </c>
      <c r="D520">
        <v>40361229</v>
      </c>
      <c r="E520" t="s">
        <v>17</v>
      </c>
      <c r="F520">
        <v>1012107</v>
      </c>
      <c r="G520" t="s">
        <v>43</v>
      </c>
      <c r="H520" t="s">
        <v>115</v>
      </c>
      <c r="I520" s="9">
        <v>44944</v>
      </c>
      <c r="J520" s="9">
        <v>44954</v>
      </c>
      <c r="K520" s="9">
        <v>44977.8125</v>
      </c>
      <c r="L520" t="s">
        <v>39</v>
      </c>
      <c r="M520">
        <v>19958.047999999999</v>
      </c>
      <c r="N520" t="s">
        <v>17</v>
      </c>
      <c r="O520" s="10">
        <f t="shared" si="8"/>
        <v>1</v>
      </c>
    </row>
    <row r="521" spans="1:15" x14ac:dyDescent="0.25">
      <c r="A521" s="1"/>
      <c r="B521" t="s">
        <v>79</v>
      </c>
      <c r="C521" t="s">
        <v>70</v>
      </c>
      <c r="D521">
        <v>40361228</v>
      </c>
      <c r="E521" t="s">
        <v>17</v>
      </c>
      <c r="F521">
        <v>1012160</v>
      </c>
      <c r="G521" t="s">
        <v>44</v>
      </c>
      <c r="H521" t="s">
        <v>83</v>
      </c>
      <c r="I521" s="9">
        <v>44944</v>
      </c>
      <c r="J521" s="9">
        <v>44954</v>
      </c>
      <c r="K521" s="9">
        <v>44985.469444444447</v>
      </c>
      <c r="L521" t="s">
        <v>39</v>
      </c>
      <c r="M521">
        <v>19958.047999999999</v>
      </c>
      <c r="N521" t="s">
        <v>17</v>
      </c>
      <c r="O521" s="10">
        <f t="shared" si="8"/>
        <v>1</v>
      </c>
    </row>
    <row r="522" spans="1:15" ht="14.45" x14ac:dyDescent="0.25">
      <c r="A522" s="1"/>
      <c r="B522" t="s">
        <v>79</v>
      </c>
      <c r="C522" t="s">
        <v>70</v>
      </c>
      <c r="D522">
        <v>40361227</v>
      </c>
      <c r="E522" t="s">
        <v>17</v>
      </c>
      <c r="F522">
        <v>1012160</v>
      </c>
      <c r="G522" t="s">
        <v>54</v>
      </c>
      <c r="H522" t="s">
        <v>115</v>
      </c>
      <c r="I522" s="9">
        <v>44939</v>
      </c>
      <c r="J522" s="9">
        <v>44946</v>
      </c>
      <c r="K522" s="9">
        <v>44969.8125</v>
      </c>
      <c r="L522" t="s">
        <v>21</v>
      </c>
      <c r="M522">
        <v>8291.6617600000009</v>
      </c>
      <c r="N522" t="s">
        <v>17</v>
      </c>
      <c r="O522" s="10">
        <f t="shared" si="8"/>
        <v>1</v>
      </c>
    </row>
    <row r="523" spans="1:15" ht="14.45" x14ac:dyDescent="0.25">
      <c r="A523" s="1"/>
      <c r="B523" t="s">
        <v>79</v>
      </c>
      <c r="C523" t="s">
        <v>70</v>
      </c>
      <c r="D523">
        <v>40361227</v>
      </c>
      <c r="E523" t="s">
        <v>17</v>
      </c>
      <c r="F523">
        <v>1012160</v>
      </c>
      <c r="G523" t="s">
        <v>54</v>
      </c>
      <c r="H523" t="s">
        <v>115</v>
      </c>
      <c r="I523" s="9">
        <v>44939</v>
      </c>
      <c r="J523" s="9">
        <v>44946</v>
      </c>
      <c r="K523" s="9">
        <v>44969.8125</v>
      </c>
      <c r="L523" t="s">
        <v>21</v>
      </c>
      <c r="M523">
        <v>11684.529920000001</v>
      </c>
      <c r="N523" t="s">
        <v>17</v>
      </c>
      <c r="O523" s="10">
        <f t="shared" si="8"/>
        <v>1</v>
      </c>
    </row>
    <row r="524" spans="1:15" x14ac:dyDescent="0.25">
      <c r="A524" s="1"/>
      <c r="B524" t="s">
        <v>15</v>
      </c>
      <c r="C524" t="s">
        <v>16</v>
      </c>
      <c r="D524">
        <v>40361224</v>
      </c>
      <c r="E524" t="s">
        <v>17</v>
      </c>
      <c r="F524">
        <v>1020944</v>
      </c>
      <c r="G524" t="s">
        <v>49</v>
      </c>
      <c r="H524" t="s">
        <v>26</v>
      </c>
      <c r="I524" s="9">
        <v>44936</v>
      </c>
      <c r="J524" s="9">
        <v>44941</v>
      </c>
      <c r="K524" s="9">
        <v>44958.423611111109</v>
      </c>
      <c r="L524" t="s">
        <v>39</v>
      </c>
      <c r="M524">
        <v>23993.52</v>
      </c>
      <c r="N524" t="s">
        <v>17</v>
      </c>
      <c r="O524" s="10">
        <f t="shared" si="8"/>
        <v>1</v>
      </c>
    </row>
    <row r="525" spans="1:15" x14ac:dyDescent="0.25">
      <c r="A525" s="1"/>
      <c r="B525" t="s">
        <v>15</v>
      </c>
      <c r="C525" t="s">
        <v>16</v>
      </c>
      <c r="D525">
        <v>40361223</v>
      </c>
      <c r="E525" t="s">
        <v>17</v>
      </c>
      <c r="F525">
        <v>1023433</v>
      </c>
      <c r="G525" t="s">
        <v>52</v>
      </c>
      <c r="H525" t="s">
        <v>26</v>
      </c>
      <c r="I525" s="9">
        <v>44939</v>
      </c>
      <c r="J525" s="9">
        <v>44945</v>
      </c>
      <c r="K525" s="9">
        <v>44962.423611111109</v>
      </c>
      <c r="L525" t="s">
        <v>20</v>
      </c>
      <c r="M525">
        <v>2244.9499999999998</v>
      </c>
      <c r="N525" t="s">
        <v>17</v>
      </c>
      <c r="O525" s="10">
        <f t="shared" si="8"/>
        <v>1</v>
      </c>
    </row>
    <row r="526" spans="1:15" x14ac:dyDescent="0.25">
      <c r="A526" s="1"/>
      <c r="B526" t="s">
        <v>15</v>
      </c>
      <c r="C526" t="s">
        <v>16</v>
      </c>
      <c r="D526">
        <v>40361223</v>
      </c>
      <c r="E526" t="s">
        <v>17</v>
      </c>
      <c r="F526">
        <v>1023433</v>
      </c>
      <c r="G526" t="s">
        <v>52</v>
      </c>
      <c r="H526" t="s">
        <v>26</v>
      </c>
      <c r="I526" s="9">
        <v>44940</v>
      </c>
      <c r="J526" s="9">
        <v>44945</v>
      </c>
      <c r="K526" s="9">
        <v>44962.423611111109</v>
      </c>
      <c r="L526" t="s">
        <v>20</v>
      </c>
      <c r="M526">
        <v>21765.54</v>
      </c>
      <c r="N526" t="s">
        <v>17</v>
      </c>
      <c r="O526" s="10">
        <f t="shared" si="8"/>
        <v>1</v>
      </c>
    </row>
    <row r="527" spans="1:15" x14ac:dyDescent="0.25">
      <c r="A527" s="1"/>
      <c r="B527" t="s">
        <v>15</v>
      </c>
      <c r="C527" t="s">
        <v>16</v>
      </c>
      <c r="D527">
        <v>40361221</v>
      </c>
      <c r="E527" t="s">
        <v>17</v>
      </c>
      <c r="F527">
        <v>1022150</v>
      </c>
      <c r="G527" t="s">
        <v>51</v>
      </c>
      <c r="H527" t="s">
        <v>30</v>
      </c>
      <c r="I527" s="9">
        <v>44938</v>
      </c>
      <c r="J527" s="9">
        <v>44945</v>
      </c>
      <c r="K527" s="9">
        <v>44960.640277777777</v>
      </c>
      <c r="L527" t="s">
        <v>24</v>
      </c>
      <c r="M527">
        <v>23891.83</v>
      </c>
      <c r="N527" t="s">
        <v>17</v>
      </c>
      <c r="O527" s="10">
        <f t="shared" si="8"/>
        <v>1</v>
      </c>
    </row>
    <row r="528" spans="1:15" x14ac:dyDescent="0.25">
      <c r="A528" s="1"/>
      <c r="B528" t="s">
        <v>15</v>
      </c>
      <c r="C528" t="s">
        <v>16</v>
      </c>
      <c r="D528">
        <v>40361220</v>
      </c>
      <c r="E528" t="s">
        <v>17</v>
      </c>
      <c r="F528">
        <v>1022150</v>
      </c>
      <c r="G528" t="s">
        <v>49</v>
      </c>
      <c r="H528" t="s">
        <v>26</v>
      </c>
      <c r="I528" s="9">
        <v>44937</v>
      </c>
      <c r="J528" s="9">
        <v>44941</v>
      </c>
      <c r="K528" s="9">
        <v>44958.423611111109</v>
      </c>
      <c r="L528" t="s">
        <v>39</v>
      </c>
      <c r="M528">
        <v>24003.99</v>
      </c>
      <c r="N528" t="s">
        <v>17</v>
      </c>
      <c r="O528" s="10">
        <f t="shared" si="8"/>
        <v>1</v>
      </c>
    </row>
    <row r="529" spans="1:15" x14ac:dyDescent="0.25">
      <c r="A529" s="1"/>
      <c r="B529" t="s">
        <v>15</v>
      </c>
      <c r="C529" t="s">
        <v>16</v>
      </c>
      <c r="D529">
        <v>40361219</v>
      </c>
      <c r="E529" t="s">
        <v>17</v>
      </c>
      <c r="F529">
        <v>1023433</v>
      </c>
      <c r="G529" t="s">
        <v>62</v>
      </c>
      <c r="H529" t="s">
        <v>30</v>
      </c>
      <c r="I529" s="9">
        <v>44946</v>
      </c>
      <c r="J529" s="9">
        <v>44953</v>
      </c>
      <c r="K529" s="9">
        <v>44968.640277777777</v>
      </c>
      <c r="L529" t="s">
        <v>32</v>
      </c>
      <c r="M529">
        <v>1904.83</v>
      </c>
      <c r="N529" t="s">
        <v>17</v>
      </c>
      <c r="O529" s="10">
        <f t="shared" si="8"/>
        <v>1</v>
      </c>
    </row>
    <row r="530" spans="1:15" x14ac:dyDescent="0.25">
      <c r="A530" s="1"/>
      <c r="B530" t="s">
        <v>15</v>
      </c>
      <c r="C530" t="s">
        <v>16</v>
      </c>
      <c r="D530">
        <v>40361219</v>
      </c>
      <c r="E530" t="s">
        <v>17</v>
      </c>
      <c r="F530">
        <v>1023433</v>
      </c>
      <c r="G530" t="s">
        <v>62</v>
      </c>
      <c r="H530" t="s">
        <v>30</v>
      </c>
      <c r="I530" s="9">
        <v>44947</v>
      </c>
      <c r="J530" s="9">
        <v>44953</v>
      </c>
      <c r="K530" s="9">
        <v>44968.640277777777</v>
      </c>
      <c r="L530" t="s">
        <v>32</v>
      </c>
      <c r="M530">
        <v>22076.400000000001</v>
      </c>
      <c r="N530" t="s">
        <v>17</v>
      </c>
      <c r="O530" s="10">
        <f t="shared" si="8"/>
        <v>1</v>
      </c>
    </row>
    <row r="531" spans="1:15" x14ac:dyDescent="0.25">
      <c r="A531" s="1"/>
      <c r="B531" t="s">
        <v>15</v>
      </c>
      <c r="C531" t="s">
        <v>16</v>
      </c>
      <c r="D531">
        <v>40361218</v>
      </c>
      <c r="E531" t="s">
        <v>17</v>
      </c>
      <c r="F531">
        <v>1021385</v>
      </c>
      <c r="G531" t="s">
        <v>37</v>
      </c>
      <c r="H531" t="s">
        <v>30</v>
      </c>
      <c r="I531" s="9">
        <v>44951</v>
      </c>
      <c r="J531" s="9">
        <v>44954</v>
      </c>
      <c r="K531" s="9">
        <v>44969.640277777777</v>
      </c>
      <c r="L531" t="s">
        <v>21</v>
      </c>
      <c r="M531">
        <v>23960.14</v>
      </c>
      <c r="N531" t="s">
        <v>17</v>
      </c>
      <c r="O531" s="10">
        <f t="shared" si="8"/>
        <v>1</v>
      </c>
    </row>
    <row r="532" spans="1:15" ht="14.45" x14ac:dyDescent="0.25">
      <c r="A532" s="1"/>
      <c r="B532" t="s">
        <v>79</v>
      </c>
      <c r="C532" t="s">
        <v>70</v>
      </c>
      <c r="D532">
        <v>40361205</v>
      </c>
      <c r="E532" t="s">
        <v>17</v>
      </c>
      <c r="F532">
        <v>1012161</v>
      </c>
      <c r="G532" t="s">
        <v>43</v>
      </c>
      <c r="H532" t="s">
        <v>115</v>
      </c>
      <c r="I532" s="9">
        <v>44946</v>
      </c>
      <c r="J532" s="9">
        <v>44954</v>
      </c>
      <c r="K532" s="9">
        <v>44977.8125</v>
      </c>
      <c r="L532" t="s">
        <v>39</v>
      </c>
      <c r="M532">
        <v>19958.047999999999</v>
      </c>
      <c r="N532" t="s">
        <v>17</v>
      </c>
      <c r="O532" s="10">
        <f t="shared" si="8"/>
        <v>1</v>
      </c>
    </row>
    <row r="533" spans="1:15" ht="14.45" x14ac:dyDescent="0.25">
      <c r="A533" s="1"/>
      <c r="B533" t="s">
        <v>79</v>
      </c>
      <c r="C533" t="s">
        <v>70</v>
      </c>
      <c r="D533">
        <v>40361203</v>
      </c>
      <c r="E533" t="s">
        <v>17</v>
      </c>
      <c r="F533">
        <v>1012160</v>
      </c>
      <c r="G533" t="s">
        <v>49</v>
      </c>
      <c r="H533" t="s">
        <v>83</v>
      </c>
      <c r="I533" s="9">
        <v>44937</v>
      </c>
      <c r="J533" s="9">
        <v>44941</v>
      </c>
      <c r="K533" s="9">
        <v>44972.469444444447</v>
      </c>
      <c r="L533" t="s">
        <v>39</v>
      </c>
      <c r="M533">
        <v>19958.047999999999</v>
      </c>
      <c r="N533" t="s">
        <v>17</v>
      </c>
      <c r="O533" s="10">
        <f t="shared" si="8"/>
        <v>1</v>
      </c>
    </row>
    <row r="534" spans="1:15" ht="14.45" x14ac:dyDescent="0.25">
      <c r="A534" s="1"/>
      <c r="B534" t="s">
        <v>79</v>
      </c>
      <c r="C534" t="s">
        <v>70</v>
      </c>
      <c r="D534">
        <v>40361202</v>
      </c>
      <c r="E534" t="s">
        <v>17</v>
      </c>
      <c r="F534">
        <v>1012160</v>
      </c>
      <c r="G534" t="s">
        <v>54</v>
      </c>
      <c r="H534" t="s">
        <v>115</v>
      </c>
      <c r="I534" s="9">
        <v>44943</v>
      </c>
      <c r="J534" s="9">
        <v>44946</v>
      </c>
      <c r="K534" s="9">
        <v>44969.8125</v>
      </c>
      <c r="L534" t="s">
        <v>21</v>
      </c>
      <c r="M534">
        <v>19958.047999999999</v>
      </c>
      <c r="N534" t="s">
        <v>17</v>
      </c>
      <c r="O534" s="10">
        <f t="shared" si="8"/>
        <v>1</v>
      </c>
    </row>
    <row r="535" spans="1:15" x14ac:dyDescent="0.25">
      <c r="A535" s="1"/>
      <c r="B535" t="s">
        <v>15</v>
      </c>
      <c r="C535" t="s">
        <v>16</v>
      </c>
      <c r="D535">
        <v>40361148</v>
      </c>
      <c r="E535" t="s">
        <v>17</v>
      </c>
      <c r="F535">
        <v>1023433</v>
      </c>
      <c r="G535" t="s">
        <v>51</v>
      </c>
      <c r="H535" t="s">
        <v>30</v>
      </c>
      <c r="I535" s="9">
        <v>44938</v>
      </c>
      <c r="J535" s="9">
        <v>44945</v>
      </c>
      <c r="K535" s="9">
        <v>44960.640277777777</v>
      </c>
      <c r="L535" t="s">
        <v>24</v>
      </c>
      <c r="M535">
        <v>24034.95</v>
      </c>
      <c r="N535" t="s">
        <v>17</v>
      </c>
      <c r="O535" s="10">
        <f t="shared" si="8"/>
        <v>1</v>
      </c>
    </row>
    <row r="536" spans="1:15" x14ac:dyDescent="0.25">
      <c r="A536" s="1"/>
      <c r="B536" t="s">
        <v>15</v>
      </c>
      <c r="C536" t="s">
        <v>16</v>
      </c>
      <c r="D536">
        <v>40361129</v>
      </c>
      <c r="E536" t="s">
        <v>17</v>
      </c>
      <c r="F536">
        <v>1010877</v>
      </c>
      <c r="G536" t="s">
        <v>43</v>
      </c>
      <c r="H536" t="s">
        <v>23</v>
      </c>
      <c r="I536" s="9">
        <v>44946</v>
      </c>
      <c r="J536" s="9">
        <v>44954</v>
      </c>
      <c r="K536" s="9">
        <v>44961.875</v>
      </c>
      <c r="L536" t="s">
        <v>39</v>
      </c>
      <c r="M536">
        <v>24000</v>
      </c>
      <c r="N536" t="s">
        <v>17</v>
      </c>
      <c r="O536" s="10">
        <f t="shared" si="8"/>
        <v>1</v>
      </c>
    </row>
    <row r="537" spans="1:15" x14ac:dyDescent="0.25">
      <c r="A537" s="1"/>
      <c r="B537" t="s">
        <v>15</v>
      </c>
      <c r="C537" t="s">
        <v>16</v>
      </c>
      <c r="D537">
        <v>40361128</v>
      </c>
      <c r="E537" t="s">
        <v>17</v>
      </c>
      <c r="F537">
        <v>1010877</v>
      </c>
      <c r="G537" t="s">
        <v>43</v>
      </c>
      <c r="H537" t="s">
        <v>23</v>
      </c>
      <c r="I537" s="9">
        <v>44946</v>
      </c>
      <c r="J537" s="9">
        <v>44954</v>
      </c>
      <c r="K537" s="9">
        <v>44961.875</v>
      </c>
      <c r="L537" t="s">
        <v>39</v>
      </c>
      <c r="M537">
        <v>24000</v>
      </c>
      <c r="N537" t="s">
        <v>17</v>
      </c>
      <c r="O537" s="10">
        <f t="shared" si="8"/>
        <v>1</v>
      </c>
    </row>
    <row r="538" spans="1:15" x14ac:dyDescent="0.25">
      <c r="A538" s="1"/>
      <c r="B538" t="s">
        <v>15</v>
      </c>
      <c r="C538" t="s">
        <v>16</v>
      </c>
      <c r="D538">
        <v>40361118</v>
      </c>
      <c r="E538" t="s">
        <v>17</v>
      </c>
      <c r="F538">
        <v>1022150</v>
      </c>
      <c r="G538" t="s">
        <v>60</v>
      </c>
      <c r="H538" t="s">
        <v>26</v>
      </c>
      <c r="I538" s="9">
        <v>44947</v>
      </c>
      <c r="J538" s="9">
        <v>44952</v>
      </c>
      <c r="K538" s="9">
        <v>44969.423611111109</v>
      </c>
      <c r="L538" t="s">
        <v>21</v>
      </c>
      <c r="M538">
        <v>11391.64</v>
      </c>
      <c r="N538" t="s">
        <v>17</v>
      </c>
      <c r="O538" s="10">
        <f t="shared" si="8"/>
        <v>1</v>
      </c>
    </row>
    <row r="539" spans="1:15" x14ac:dyDescent="0.25">
      <c r="A539" s="1"/>
      <c r="B539" t="s">
        <v>15</v>
      </c>
      <c r="C539" t="s">
        <v>16</v>
      </c>
      <c r="D539">
        <v>40361118</v>
      </c>
      <c r="E539" t="s">
        <v>17</v>
      </c>
      <c r="F539">
        <v>1022150</v>
      </c>
      <c r="G539" t="s">
        <v>60</v>
      </c>
      <c r="H539" t="s">
        <v>26</v>
      </c>
      <c r="I539" s="9">
        <v>44947</v>
      </c>
      <c r="J539" s="9">
        <v>44952</v>
      </c>
      <c r="K539" s="9">
        <v>44969.423611111109</v>
      </c>
      <c r="L539" t="s">
        <v>21</v>
      </c>
      <c r="M539">
        <v>12604.8</v>
      </c>
      <c r="N539" t="s">
        <v>17</v>
      </c>
      <c r="O539" s="10">
        <f t="shared" si="8"/>
        <v>1</v>
      </c>
    </row>
    <row r="540" spans="1:15" ht="14.45" x14ac:dyDescent="0.25">
      <c r="A540" s="1"/>
      <c r="B540" t="s">
        <v>93</v>
      </c>
      <c r="C540" t="s">
        <v>70</v>
      </c>
      <c r="D540">
        <v>40361117</v>
      </c>
      <c r="E540" t="s">
        <v>17</v>
      </c>
      <c r="F540">
        <v>1012534</v>
      </c>
      <c r="G540" t="s">
        <v>55</v>
      </c>
      <c r="H540" t="s">
        <v>94</v>
      </c>
      <c r="I540" s="9">
        <v>44936</v>
      </c>
      <c r="J540" s="9">
        <v>44946</v>
      </c>
      <c r="K540" s="9">
        <v>44961.191666666666</v>
      </c>
      <c r="L540" t="s">
        <v>78</v>
      </c>
      <c r="M540">
        <v>19999.55</v>
      </c>
      <c r="N540" t="s">
        <v>17</v>
      </c>
      <c r="O540" s="10">
        <f t="shared" si="8"/>
        <v>1</v>
      </c>
    </row>
    <row r="541" spans="1:15" ht="14.45" x14ac:dyDescent="0.25">
      <c r="A541" s="1"/>
      <c r="B541" t="s">
        <v>93</v>
      </c>
      <c r="C541" t="s">
        <v>70</v>
      </c>
      <c r="D541">
        <v>40361116</v>
      </c>
      <c r="E541" t="s">
        <v>17</v>
      </c>
      <c r="F541">
        <v>1012534</v>
      </c>
      <c r="G541" t="s">
        <v>55</v>
      </c>
      <c r="H541" t="s">
        <v>94</v>
      </c>
      <c r="I541" s="9">
        <v>44936</v>
      </c>
      <c r="J541" s="9">
        <v>44946</v>
      </c>
      <c r="K541" s="9">
        <v>44961.191666666666</v>
      </c>
      <c r="L541" t="s">
        <v>78</v>
      </c>
      <c r="M541">
        <v>19997</v>
      </c>
      <c r="N541" t="s">
        <v>17</v>
      </c>
      <c r="O541" s="10">
        <f t="shared" si="8"/>
        <v>1</v>
      </c>
    </row>
    <row r="542" spans="1:15" ht="14.45" x14ac:dyDescent="0.25">
      <c r="A542" s="1"/>
      <c r="B542" t="s">
        <v>93</v>
      </c>
      <c r="C542" t="s">
        <v>70</v>
      </c>
      <c r="D542">
        <v>40361115</v>
      </c>
      <c r="E542" t="s">
        <v>17</v>
      </c>
      <c r="F542">
        <v>1012534</v>
      </c>
      <c r="G542" t="s">
        <v>48</v>
      </c>
      <c r="H542" t="s">
        <v>94</v>
      </c>
      <c r="I542" s="9">
        <v>44933</v>
      </c>
      <c r="J542" s="9">
        <v>44941</v>
      </c>
      <c r="K542" s="9">
        <v>44956.191666666666</v>
      </c>
      <c r="L542" t="s">
        <v>39</v>
      </c>
      <c r="M542">
        <v>19983.23</v>
      </c>
      <c r="N542" t="s">
        <v>17</v>
      </c>
      <c r="O542" s="10">
        <f t="shared" si="8"/>
        <v>1</v>
      </c>
    </row>
    <row r="543" spans="1:15" ht="14.45" x14ac:dyDescent="0.25">
      <c r="A543" s="1"/>
      <c r="B543" t="s">
        <v>93</v>
      </c>
      <c r="C543" t="s">
        <v>70</v>
      </c>
      <c r="D543">
        <v>40361114</v>
      </c>
      <c r="E543" t="s">
        <v>17</v>
      </c>
      <c r="F543">
        <v>1012534</v>
      </c>
      <c r="G543" t="s">
        <v>48</v>
      </c>
      <c r="H543" t="s">
        <v>94</v>
      </c>
      <c r="I543" s="9">
        <v>44931</v>
      </c>
      <c r="J543" s="9">
        <v>44941</v>
      </c>
      <c r="K543" s="9">
        <v>44956.191666666666</v>
      </c>
      <c r="L543" t="s">
        <v>39</v>
      </c>
      <c r="M543">
        <v>19983.060000000001</v>
      </c>
      <c r="N543" t="s">
        <v>17</v>
      </c>
      <c r="O543" s="10">
        <f t="shared" si="8"/>
        <v>1</v>
      </c>
    </row>
    <row r="544" spans="1:15" ht="14.45" x14ac:dyDescent="0.25">
      <c r="A544" s="1"/>
      <c r="B544" t="s">
        <v>93</v>
      </c>
      <c r="C544" t="s">
        <v>70</v>
      </c>
      <c r="D544">
        <v>40361113</v>
      </c>
      <c r="E544" t="s">
        <v>17</v>
      </c>
      <c r="F544">
        <v>1012534</v>
      </c>
      <c r="G544" t="s">
        <v>48</v>
      </c>
      <c r="H544" t="s">
        <v>94</v>
      </c>
      <c r="I544" s="9">
        <v>44930</v>
      </c>
      <c r="J544" s="9">
        <v>44941</v>
      </c>
      <c r="K544" s="9">
        <v>44956.191666666666</v>
      </c>
      <c r="L544" t="s">
        <v>39</v>
      </c>
      <c r="M544">
        <v>19988.47</v>
      </c>
      <c r="N544" t="s">
        <v>17</v>
      </c>
      <c r="O544" s="10">
        <f t="shared" si="8"/>
        <v>1</v>
      </c>
    </row>
    <row r="545" spans="1:15" ht="14.45" x14ac:dyDescent="0.25">
      <c r="A545" s="1"/>
      <c r="B545" t="s">
        <v>93</v>
      </c>
      <c r="C545" t="s">
        <v>70</v>
      </c>
      <c r="D545">
        <v>40361112</v>
      </c>
      <c r="E545" t="s">
        <v>17</v>
      </c>
      <c r="F545">
        <v>1012534</v>
      </c>
      <c r="G545" t="s">
        <v>48</v>
      </c>
      <c r="H545" t="s">
        <v>94</v>
      </c>
      <c r="I545" s="9">
        <v>44929</v>
      </c>
      <c r="J545" s="9">
        <v>44941</v>
      </c>
      <c r="K545" s="9">
        <v>44956.191666666666</v>
      </c>
      <c r="L545" t="s">
        <v>39</v>
      </c>
      <c r="M545">
        <v>19994.37</v>
      </c>
      <c r="N545" t="s">
        <v>17</v>
      </c>
      <c r="O545" s="10">
        <f t="shared" si="8"/>
        <v>1</v>
      </c>
    </row>
    <row r="546" spans="1:15" x14ac:dyDescent="0.25">
      <c r="A546" s="1"/>
      <c r="B546" t="s">
        <v>15</v>
      </c>
      <c r="C546" t="s">
        <v>16</v>
      </c>
      <c r="D546">
        <v>40361092</v>
      </c>
      <c r="E546" t="s">
        <v>17</v>
      </c>
      <c r="F546">
        <v>1020944</v>
      </c>
      <c r="G546" t="s">
        <v>37</v>
      </c>
      <c r="H546" t="s">
        <v>30</v>
      </c>
      <c r="I546" s="9">
        <v>44950</v>
      </c>
      <c r="J546" s="9">
        <v>44954</v>
      </c>
      <c r="K546" s="9">
        <v>44969.640277777777</v>
      </c>
      <c r="L546" t="s">
        <v>21</v>
      </c>
      <c r="M546">
        <v>23993.62</v>
      </c>
      <c r="N546" t="s">
        <v>17</v>
      </c>
      <c r="O546" s="10">
        <f t="shared" si="8"/>
        <v>1</v>
      </c>
    </row>
    <row r="547" spans="1:15" x14ac:dyDescent="0.25">
      <c r="A547" s="1"/>
      <c r="B547" t="s">
        <v>15</v>
      </c>
      <c r="C547" t="s">
        <v>16</v>
      </c>
      <c r="D547">
        <v>40361091</v>
      </c>
      <c r="E547" t="s">
        <v>17</v>
      </c>
      <c r="F547">
        <v>1020944</v>
      </c>
      <c r="G547" t="s">
        <v>61</v>
      </c>
      <c r="H547" t="s">
        <v>30</v>
      </c>
      <c r="I547" s="9">
        <v>44944</v>
      </c>
      <c r="J547" s="9">
        <v>44953</v>
      </c>
      <c r="K547" s="9">
        <v>44968.640277777777</v>
      </c>
      <c r="L547" t="s">
        <v>24</v>
      </c>
      <c r="M547">
        <v>23916.69</v>
      </c>
      <c r="N547" t="s">
        <v>17</v>
      </c>
      <c r="O547" s="10">
        <f t="shared" si="8"/>
        <v>1</v>
      </c>
    </row>
    <row r="548" spans="1:15" x14ac:dyDescent="0.25">
      <c r="A548" s="1"/>
      <c r="B548" t="s">
        <v>15</v>
      </c>
      <c r="C548" t="s">
        <v>16</v>
      </c>
      <c r="D548">
        <v>40361090</v>
      </c>
      <c r="E548" t="s">
        <v>17</v>
      </c>
      <c r="F548">
        <v>1011421</v>
      </c>
      <c r="G548" t="s">
        <v>37</v>
      </c>
      <c r="H548" t="s">
        <v>30</v>
      </c>
      <c r="I548" s="9">
        <v>44950</v>
      </c>
      <c r="J548" s="9">
        <v>44954</v>
      </c>
      <c r="K548" s="9">
        <v>44969.640277777777</v>
      </c>
      <c r="L548" t="s">
        <v>21</v>
      </c>
      <c r="M548">
        <v>23984.37</v>
      </c>
      <c r="N548" t="s">
        <v>17</v>
      </c>
      <c r="O548" s="10">
        <f t="shared" si="8"/>
        <v>1</v>
      </c>
    </row>
    <row r="549" spans="1:15" x14ac:dyDescent="0.25">
      <c r="A549" s="1"/>
      <c r="B549" t="s">
        <v>15</v>
      </c>
      <c r="C549" t="s">
        <v>16</v>
      </c>
      <c r="D549">
        <v>40361089</v>
      </c>
      <c r="E549" t="s">
        <v>17</v>
      </c>
      <c r="F549">
        <v>1011421</v>
      </c>
      <c r="G549" t="s">
        <v>45</v>
      </c>
      <c r="H549" t="s">
        <v>30</v>
      </c>
      <c r="I549" s="9">
        <v>44937</v>
      </c>
      <c r="J549" s="9">
        <v>44939</v>
      </c>
      <c r="K549" s="9">
        <v>44954.640277777777</v>
      </c>
      <c r="L549" t="s">
        <v>21</v>
      </c>
      <c r="M549">
        <v>23996.23</v>
      </c>
      <c r="N549" t="s">
        <v>17</v>
      </c>
      <c r="O549" s="10">
        <f t="shared" si="8"/>
        <v>1</v>
      </c>
    </row>
    <row r="550" spans="1:15" x14ac:dyDescent="0.25">
      <c r="A550" s="1"/>
      <c r="B550" t="s">
        <v>15</v>
      </c>
      <c r="C550" t="s">
        <v>16</v>
      </c>
      <c r="D550">
        <v>40361058</v>
      </c>
      <c r="E550" t="s">
        <v>17</v>
      </c>
      <c r="F550">
        <v>1022709</v>
      </c>
      <c r="G550" t="s">
        <v>57</v>
      </c>
      <c r="H550" t="s">
        <v>26</v>
      </c>
      <c r="I550" s="9">
        <v>44938</v>
      </c>
      <c r="J550" s="9">
        <v>44947</v>
      </c>
      <c r="K550" s="9">
        <v>44964.423611111109</v>
      </c>
      <c r="L550" t="s">
        <v>39</v>
      </c>
      <c r="M550">
        <v>24213.200000000001</v>
      </c>
      <c r="N550" t="s">
        <v>17</v>
      </c>
      <c r="O550" s="10">
        <f t="shared" si="8"/>
        <v>1</v>
      </c>
    </row>
    <row r="551" spans="1:15" x14ac:dyDescent="0.25">
      <c r="A551" s="1"/>
      <c r="B551" t="s">
        <v>15</v>
      </c>
      <c r="C551" t="s">
        <v>16</v>
      </c>
      <c r="D551">
        <v>40361057</v>
      </c>
      <c r="E551" t="s">
        <v>17</v>
      </c>
      <c r="F551">
        <v>1022709</v>
      </c>
      <c r="G551" t="s">
        <v>49</v>
      </c>
      <c r="H551" t="s">
        <v>26</v>
      </c>
      <c r="I551" s="9">
        <v>44932</v>
      </c>
      <c r="J551" s="9">
        <v>44941</v>
      </c>
      <c r="K551" s="9">
        <v>44958.423611111109</v>
      </c>
      <c r="L551" t="s">
        <v>39</v>
      </c>
      <c r="M551">
        <v>23977.63</v>
      </c>
      <c r="N551" t="s">
        <v>17</v>
      </c>
      <c r="O551" s="10">
        <f t="shared" si="8"/>
        <v>1</v>
      </c>
    </row>
    <row r="552" spans="1:15" x14ac:dyDescent="0.25">
      <c r="A552" s="1"/>
      <c r="B552" t="s">
        <v>15</v>
      </c>
      <c r="C552" t="s">
        <v>16</v>
      </c>
      <c r="D552">
        <v>40360785</v>
      </c>
      <c r="E552" t="s">
        <v>17</v>
      </c>
      <c r="F552">
        <v>1030821</v>
      </c>
      <c r="G552" t="s">
        <v>61</v>
      </c>
      <c r="H552" t="s">
        <v>23</v>
      </c>
      <c r="I552" s="9">
        <v>44945</v>
      </c>
      <c r="J552" s="9">
        <v>44953</v>
      </c>
      <c r="K552" s="9">
        <v>44960.875</v>
      </c>
      <c r="L552" t="s">
        <v>28</v>
      </c>
      <c r="M552">
        <v>990</v>
      </c>
      <c r="N552" t="s">
        <v>17</v>
      </c>
      <c r="O552" s="10">
        <f t="shared" si="8"/>
        <v>1</v>
      </c>
    </row>
    <row r="553" spans="1:15" x14ac:dyDescent="0.25">
      <c r="A553" s="1"/>
      <c r="B553" t="s">
        <v>69</v>
      </c>
      <c r="C553" t="s">
        <v>70</v>
      </c>
      <c r="D553">
        <v>40360767</v>
      </c>
      <c r="E553" t="s">
        <v>17</v>
      </c>
      <c r="F553">
        <v>1022639</v>
      </c>
      <c r="G553" t="s">
        <v>89</v>
      </c>
      <c r="H553" t="s">
        <v>77</v>
      </c>
      <c r="I553" s="9">
        <v>44931</v>
      </c>
      <c r="J553" s="9">
        <v>44941</v>
      </c>
      <c r="K553" s="9">
        <v>44990.85833333333</v>
      </c>
      <c r="L553" t="s">
        <v>39</v>
      </c>
      <c r="M553">
        <v>21764.76</v>
      </c>
      <c r="N553" t="s">
        <v>17</v>
      </c>
      <c r="O553" s="10">
        <f t="shared" si="8"/>
        <v>1</v>
      </c>
    </row>
    <row r="554" spans="1:15" x14ac:dyDescent="0.25">
      <c r="A554" s="1"/>
      <c r="B554" t="s">
        <v>69</v>
      </c>
      <c r="C554" t="s">
        <v>70</v>
      </c>
      <c r="D554">
        <v>40360766</v>
      </c>
      <c r="E554" t="s">
        <v>17</v>
      </c>
      <c r="F554">
        <v>1022639</v>
      </c>
      <c r="G554" t="s">
        <v>129</v>
      </c>
      <c r="H554" t="s">
        <v>77</v>
      </c>
      <c r="I554" s="9">
        <v>44938</v>
      </c>
      <c r="J554" s="9">
        <v>44944</v>
      </c>
      <c r="K554" s="9">
        <v>44993.85833333333</v>
      </c>
      <c r="L554" t="s">
        <v>28</v>
      </c>
      <c r="M554">
        <v>22163.91</v>
      </c>
      <c r="N554" t="s">
        <v>17</v>
      </c>
      <c r="O554" s="10">
        <f t="shared" si="8"/>
        <v>1</v>
      </c>
    </row>
    <row r="555" spans="1:15" ht="14.45" x14ac:dyDescent="0.25">
      <c r="A555" s="1"/>
      <c r="B555" t="s">
        <v>69</v>
      </c>
      <c r="C555" t="s">
        <v>70</v>
      </c>
      <c r="D555">
        <v>40360765</v>
      </c>
      <c r="E555" t="s">
        <v>17</v>
      </c>
      <c r="F555">
        <v>1022639</v>
      </c>
      <c r="G555" t="s">
        <v>88</v>
      </c>
      <c r="H555" t="s">
        <v>72</v>
      </c>
      <c r="I555" s="9">
        <v>44930</v>
      </c>
      <c r="J555" s="9">
        <v>44939</v>
      </c>
      <c r="K555" s="9">
        <v>44975.39166666667</v>
      </c>
      <c r="L555" t="s">
        <v>39</v>
      </c>
      <c r="M555">
        <v>21965.49</v>
      </c>
      <c r="N555" t="s">
        <v>17</v>
      </c>
      <c r="O555" s="10">
        <f t="shared" si="8"/>
        <v>1</v>
      </c>
    </row>
    <row r="556" spans="1:15" ht="14.45" x14ac:dyDescent="0.25">
      <c r="A556" s="1"/>
      <c r="B556" t="s">
        <v>69</v>
      </c>
      <c r="C556" t="s">
        <v>70</v>
      </c>
      <c r="D556">
        <v>40360764</v>
      </c>
      <c r="E556" t="s">
        <v>17</v>
      </c>
      <c r="F556">
        <v>1022639</v>
      </c>
      <c r="G556" t="s">
        <v>88</v>
      </c>
      <c r="H556" t="s">
        <v>72</v>
      </c>
      <c r="I556" s="9">
        <v>44930</v>
      </c>
      <c r="J556" s="9">
        <v>44939</v>
      </c>
      <c r="K556" s="9">
        <v>44975.39166666667</v>
      </c>
      <c r="L556" t="s">
        <v>39</v>
      </c>
      <c r="M556">
        <v>21838.080000000002</v>
      </c>
      <c r="N556" t="s">
        <v>17</v>
      </c>
      <c r="O556" s="10">
        <f t="shared" si="8"/>
        <v>1</v>
      </c>
    </row>
    <row r="557" spans="1:15" x14ac:dyDescent="0.25">
      <c r="A557" s="1"/>
      <c r="B557" t="s">
        <v>69</v>
      </c>
      <c r="C557" t="s">
        <v>70</v>
      </c>
      <c r="D557">
        <v>40360763</v>
      </c>
      <c r="E557" t="s">
        <v>17</v>
      </c>
      <c r="F557">
        <v>1021766</v>
      </c>
      <c r="G557" t="s">
        <v>131</v>
      </c>
      <c r="H557" t="s">
        <v>77</v>
      </c>
      <c r="I557" s="9">
        <v>44939</v>
      </c>
      <c r="J557" s="9">
        <v>44946</v>
      </c>
      <c r="K557" s="9">
        <v>44995.85833333333</v>
      </c>
      <c r="L557" t="s">
        <v>24</v>
      </c>
      <c r="M557">
        <v>24102</v>
      </c>
      <c r="N557" t="s">
        <v>17</v>
      </c>
      <c r="O557" s="10">
        <f t="shared" si="8"/>
        <v>1</v>
      </c>
    </row>
    <row r="558" spans="1:15" x14ac:dyDescent="0.25">
      <c r="A558" s="1"/>
      <c r="B558" t="s">
        <v>69</v>
      </c>
      <c r="C558" t="s">
        <v>70</v>
      </c>
      <c r="D558">
        <v>40360762</v>
      </c>
      <c r="E558" t="s">
        <v>17</v>
      </c>
      <c r="F558">
        <v>1021733</v>
      </c>
      <c r="G558" t="s">
        <v>131</v>
      </c>
      <c r="H558" t="s">
        <v>77</v>
      </c>
      <c r="I558" s="9">
        <v>44936</v>
      </c>
      <c r="J558" s="9">
        <v>44946</v>
      </c>
      <c r="K558" s="9">
        <v>44995.85833333333</v>
      </c>
      <c r="L558" t="s">
        <v>39</v>
      </c>
      <c r="M558">
        <v>24129.72</v>
      </c>
      <c r="N558" t="s">
        <v>17</v>
      </c>
      <c r="O558" s="10">
        <f t="shared" si="8"/>
        <v>1</v>
      </c>
    </row>
    <row r="559" spans="1:15" x14ac:dyDescent="0.25">
      <c r="A559" s="1"/>
      <c r="B559" t="s">
        <v>69</v>
      </c>
      <c r="C559" t="s">
        <v>70</v>
      </c>
      <c r="D559">
        <v>40360761</v>
      </c>
      <c r="E559" t="s">
        <v>17</v>
      </c>
      <c r="F559">
        <v>1022636</v>
      </c>
      <c r="G559" t="s">
        <v>98</v>
      </c>
      <c r="H559" t="s">
        <v>91</v>
      </c>
      <c r="I559" s="9">
        <v>44942</v>
      </c>
      <c r="J559" s="9">
        <v>44948</v>
      </c>
      <c r="K559" s="9">
        <v>45001.363888888889</v>
      </c>
      <c r="L559" t="s">
        <v>32</v>
      </c>
      <c r="M559">
        <v>21600</v>
      </c>
      <c r="N559" t="s">
        <v>17</v>
      </c>
      <c r="O559" s="10">
        <f t="shared" si="8"/>
        <v>1</v>
      </c>
    </row>
    <row r="560" spans="1:15" ht="14.45" x14ac:dyDescent="0.25">
      <c r="A560" s="1"/>
      <c r="B560" t="s">
        <v>69</v>
      </c>
      <c r="C560" t="s">
        <v>70</v>
      </c>
      <c r="D560">
        <v>40360760</v>
      </c>
      <c r="E560" t="s">
        <v>17</v>
      </c>
      <c r="F560">
        <v>1022183</v>
      </c>
      <c r="G560" t="s">
        <v>89</v>
      </c>
      <c r="H560" t="s">
        <v>75</v>
      </c>
      <c r="I560" s="9">
        <v>44931</v>
      </c>
      <c r="J560" s="9">
        <v>44941</v>
      </c>
      <c r="K560" s="9">
        <v>44973.935416666667</v>
      </c>
      <c r="L560" t="s">
        <v>39</v>
      </c>
      <c r="M560">
        <v>24485.38</v>
      </c>
      <c r="N560" t="s">
        <v>17</v>
      </c>
      <c r="O560" s="10">
        <f t="shared" si="8"/>
        <v>1</v>
      </c>
    </row>
    <row r="561" spans="1:15" x14ac:dyDescent="0.25">
      <c r="A561" s="1"/>
      <c r="B561" t="s">
        <v>69</v>
      </c>
      <c r="C561" t="s">
        <v>70</v>
      </c>
      <c r="D561">
        <v>40360759</v>
      </c>
      <c r="E561" t="s">
        <v>17</v>
      </c>
      <c r="F561">
        <v>1021739</v>
      </c>
      <c r="G561" t="s">
        <v>89</v>
      </c>
      <c r="H561" t="s">
        <v>77</v>
      </c>
      <c r="I561" s="9">
        <v>44929</v>
      </c>
      <c r="J561" s="9">
        <v>44941</v>
      </c>
      <c r="K561" s="9">
        <v>44990.85833333333</v>
      </c>
      <c r="L561" t="s">
        <v>78</v>
      </c>
      <c r="M561">
        <v>24014.79</v>
      </c>
      <c r="N561" t="s">
        <v>17</v>
      </c>
      <c r="O561" s="10">
        <f t="shared" si="8"/>
        <v>1</v>
      </c>
    </row>
    <row r="562" spans="1:15" x14ac:dyDescent="0.25">
      <c r="A562" s="1"/>
      <c r="B562" t="s">
        <v>69</v>
      </c>
      <c r="C562" t="s">
        <v>70</v>
      </c>
      <c r="D562">
        <v>40360755</v>
      </c>
      <c r="E562" t="s">
        <v>17</v>
      </c>
      <c r="F562">
        <v>1022753</v>
      </c>
      <c r="G562" t="s">
        <v>124</v>
      </c>
      <c r="H562" t="s">
        <v>77</v>
      </c>
      <c r="I562" s="9">
        <v>44947</v>
      </c>
      <c r="J562" s="9">
        <v>44954</v>
      </c>
      <c r="K562" s="9">
        <v>45003.85833333333</v>
      </c>
      <c r="L562" t="s">
        <v>39</v>
      </c>
      <c r="M562">
        <v>25000</v>
      </c>
      <c r="N562" t="s">
        <v>17</v>
      </c>
      <c r="O562" s="10">
        <f t="shared" si="8"/>
        <v>1</v>
      </c>
    </row>
    <row r="563" spans="1:15" x14ac:dyDescent="0.25">
      <c r="A563" s="1"/>
      <c r="B563" t="s">
        <v>69</v>
      </c>
      <c r="C563" t="s">
        <v>70</v>
      </c>
      <c r="D563">
        <v>40360753</v>
      </c>
      <c r="E563" t="s">
        <v>17</v>
      </c>
      <c r="F563">
        <v>1021731</v>
      </c>
      <c r="G563" t="s">
        <v>126</v>
      </c>
      <c r="H563" t="s">
        <v>77</v>
      </c>
      <c r="I563" s="9">
        <v>44950</v>
      </c>
      <c r="J563" s="9">
        <v>44955</v>
      </c>
      <c r="K563" s="9">
        <v>45004.85833333333</v>
      </c>
      <c r="L563" t="s">
        <v>28</v>
      </c>
      <c r="M563">
        <v>24300</v>
      </c>
      <c r="N563" t="s">
        <v>17</v>
      </c>
      <c r="O563" s="10">
        <f t="shared" si="8"/>
        <v>1</v>
      </c>
    </row>
    <row r="564" spans="1:15" x14ac:dyDescent="0.25">
      <c r="A564" s="1"/>
      <c r="B564" t="s">
        <v>69</v>
      </c>
      <c r="C564" t="s">
        <v>70</v>
      </c>
      <c r="D564">
        <v>40360752</v>
      </c>
      <c r="E564" t="s">
        <v>17</v>
      </c>
      <c r="F564">
        <v>1022099</v>
      </c>
      <c r="G564" t="s">
        <v>130</v>
      </c>
      <c r="H564" t="s">
        <v>72</v>
      </c>
      <c r="I564" s="9">
        <v>44949</v>
      </c>
      <c r="J564" s="9">
        <v>44953</v>
      </c>
      <c r="K564" s="9">
        <v>44989.39166666667</v>
      </c>
      <c r="L564" t="s">
        <v>128</v>
      </c>
      <c r="M564">
        <v>7110</v>
      </c>
      <c r="N564" t="s">
        <v>17</v>
      </c>
      <c r="O564" s="10">
        <f t="shared" si="8"/>
        <v>1</v>
      </c>
    </row>
    <row r="565" spans="1:15" x14ac:dyDescent="0.25">
      <c r="A565" s="1"/>
      <c r="B565" t="s">
        <v>69</v>
      </c>
      <c r="C565" t="s">
        <v>70</v>
      </c>
      <c r="D565">
        <v>40360752</v>
      </c>
      <c r="E565" t="s">
        <v>17</v>
      </c>
      <c r="F565">
        <v>1022099</v>
      </c>
      <c r="G565" t="s">
        <v>130</v>
      </c>
      <c r="H565" t="s">
        <v>72</v>
      </c>
      <c r="I565" s="9">
        <v>44949</v>
      </c>
      <c r="J565" s="9">
        <v>44953</v>
      </c>
      <c r="K565" s="9">
        <v>44989.39166666667</v>
      </c>
      <c r="L565" t="s">
        <v>128</v>
      </c>
      <c r="M565">
        <v>17892</v>
      </c>
      <c r="N565" t="s">
        <v>17</v>
      </c>
      <c r="O565" s="10">
        <f t="shared" si="8"/>
        <v>1</v>
      </c>
    </row>
    <row r="566" spans="1:15" ht="14.45" x14ac:dyDescent="0.25">
      <c r="A566" s="1"/>
      <c r="B566" t="s">
        <v>69</v>
      </c>
      <c r="C566" t="s">
        <v>70</v>
      </c>
      <c r="D566">
        <v>40360751</v>
      </c>
      <c r="E566" t="s">
        <v>17</v>
      </c>
      <c r="F566">
        <v>1022099</v>
      </c>
      <c r="G566" t="s">
        <v>127</v>
      </c>
      <c r="H566" t="s">
        <v>75</v>
      </c>
      <c r="I566" s="9">
        <v>44943</v>
      </c>
      <c r="J566" s="9">
        <v>44951</v>
      </c>
      <c r="K566" s="9">
        <v>44983.935416666667</v>
      </c>
      <c r="L566" t="s">
        <v>32</v>
      </c>
      <c r="M566">
        <v>24408</v>
      </c>
      <c r="N566" t="s">
        <v>17</v>
      </c>
      <c r="O566" s="10">
        <f t="shared" si="8"/>
        <v>1</v>
      </c>
    </row>
    <row r="567" spans="1:15" x14ac:dyDescent="0.25">
      <c r="A567" s="1"/>
      <c r="B567" t="s">
        <v>69</v>
      </c>
      <c r="C567" t="s">
        <v>70</v>
      </c>
      <c r="D567">
        <v>40360750</v>
      </c>
      <c r="E567" t="s">
        <v>17</v>
      </c>
      <c r="F567">
        <v>1021732</v>
      </c>
      <c r="G567" t="s">
        <v>131</v>
      </c>
      <c r="H567" t="s">
        <v>77</v>
      </c>
      <c r="I567" s="9">
        <v>44937</v>
      </c>
      <c r="J567" s="9">
        <v>44946</v>
      </c>
      <c r="K567" s="9">
        <v>44995.85833333333</v>
      </c>
      <c r="L567" t="s">
        <v>39</v>
      </c>
      <c r="M567">
        <v>17500</v>
      </c>
      <c r="N567" t="s">
        <v>17</v>
      </c>
      <c r="O567" s="10">
        <f t="shared" si="8"/>
        <v>1</v>
      </c>
    </row>
    <row r="568" spans="1:15" x14ac:dyDescent="0.25">
      <c r="A568" s="1"/>
      <c r="B568" t="s">
        <v>69</v>
      </c>
      <c r="C568" t="s">
        <v>70</v>
      </c>
      <c r="D568">
        <v>40360750</v>
      </c>
      <c r="E568" t="s">
        <v>17</v>
      </c>
      <c r="F568">
        <v>1021732</v>
      </c>
      <c r="G568" t="s">
        <v>131</v>
      </c>
      <c r="H568" t="s">
        <v>77</v>
      </c>
      <c r="I568" s="9">
        <v>44936</v>
      </c>
      <c r="J568" s="9">
        <v>44946</v>
      </c>
      <c r="K568" s="9">
        <v>44995.85833333333</v>
      </c>
      <c r="L568" t="s">
        <v>39</v>
      </c>
      <c r="M568">
        <v>7500</v>
      </c>
      <c r="N568" t="s">
        <v>17</v>
      </c>
      <c r="O568" s="10">
        <f t="shared" si="8"/>
        <v>1</v>
      </c>
    </row>
    <row r="569" spans="1:15" x14ac:dyDescent="0.25">
      <c r="A569" s="1"/>
      <c r="B569" t="s">
        <v>69</v>
      </c>
      <c r="C569" t="s">
        <v>70</v>
      </c>
      <c r="D569">
        <v>40360749</v>
      </c>
      <c r="E569" t="s">
        <v>17</v>
      </c>
      <c r="F569">
        <v>1021732</v>
      </c>
      <c r="G569" t="s">
        <v>131</v>
      </c>
      <c r="H569" t="s">
        <v>77</v>
      </c>
      <c r="I569" s="9">
        <v>44935</v>
      </c>
      <c r="J569" s="9">
        <v>44946</v>
      </c>
      <c r="K569" s="9">
        <v>44995.85833333333</v>
      </c>
      <c r="L569" t="s">
        <v>78</v>
      </c>
      <c r="M569">
        <v>24000</v>
      </c>
      <c r="N569" t="s">
        <v>17</v>
      </c>
      <c r="O569" s="10">
        <f t="shared" si="8"/>
        <v>1</v>
      </c>
    </row>
    <row r="570" spans="1:15" x14ac:dyDescent="0.25">
      <c r="A570" s="1"/>
      <c r="B570" t="s">
        <v>69</v>
      </c>
      <c r="C570" t="s">
        <v>70</v>
      </c>
      <c r="D570">
        <v>40360748</v>
      </c>
      <c r="E570" t="s">
        <v>17</v>
      </c>
      <c r="F570">
        <v>1021767</v>
      </c>
      <c r="G570" t="s">
        <v>131</v>
      </c>
      <c r="H570" t="s">
        <v>77</v>
      </c>
      <c r="I570" s="9">
        <v>44939</v>
      </c>
      <c r="J570" s="9">
        <v>44946</v>
      </c>
      <c r="K570" s="9">
        <v>44995.85833333333</v>
      </c>
      <c r="L570" t="s">
        <v>24</v>
      </c>
      <c r="M570">
        <v>24192</v>
      </c>
      <c r="N570" t="s">
        <v>17</v>
      </c>
      <c r="O570" s="10">
        <f t="shared" si="8"/>
        <v>1</v>
      </c>
    </row>
    <row r="571" spans="1:15" x14ac:dyDescent="0.25">
      <c r="A571" s="1"/>
      <c r="B571" t="s">
        <v>69</v>
      </c>
      <c r="C571" t="s">
        <v>70</v>
      </c>
      <c r="D571">
        <v>40360747</v>
      </c>
      <c r="E571" t="s">
        <v>17</v>
      </c>
      <c r="F571">
        <v>1021767</v>
      </c>
      <c r="G571" t="s">
        <v>129</v>
      </c>
      <c r="H571" t="s">
        <v>77</v>
      </c>
      <c r="I571" s="9">
        <v>44936</v>
      </c>
      <c r="J571" s="9">
        <v>44944</v>
      </c>
      <c r="K571" s="9">
        <v>44993.85833333333</v>
      </c>
      <c r="L571" t="s">
        <v>28</v>
      </c>
      <c r="M571">
        <v>23976</v>
      </c>
      <c r="N571" t="s">
        <v>17</v>
      </c>
      <c r="O571" s="10">
        <f t="shared" si="8"/>
        <v>1</v>
      </c>
    </row>
    <row r="572" spans="1:15" ht="14.45" x14ac:dyDescent="0.25">
      <c r="A572" s="1"/>
      <c r="B572" t="s">
        <v>69</v>
      </c>
      <c r="C572" t="s">
        <v>70</v>
      </c>
      <c r="D572">
        <v>40360746</v>
      </c>
      <c r="E572" t="s">
        <v>17</v>
      </c>
      <c r="F572">
        <v>1021767</v>
      </c>
      <c r="G572" t="s">
        <v>129</v>
      </c>
      <c r="H572" t="s">
        <v>75</v>
      </c>
      <c r="I572" s="9">
        <v>44937</v>
      </c>
      <c r="J572" s="9">
        <v>44944</v>
      </c>
      <c r="K572" s="9">
        <v>44976.935416666667</v>
      </c>
      <c r="L572" t="s">
        <v>76</v>
      </c>
      <c r="M572">
        <v>25002</v>
      </c>
      <c r="N572" t="s">
        <v>17</v>
      </c>
      <c r="O572" s="10">
        <f t="shared" si="8"/>
        <v>1</v>
      </c>
    </row>
    <row r="573" spans="1:15" x14ac:dyDescent="0.25">
      <c r="A573" s="1"/>
      <c r="B573" t="s">
        <v>15</v>
      </c>
      <c r="C573" t="s">
        <v>16</v>
      </c>
      <c r="D573">
        <v>40360737</v>
      </c>
      <c r="E573" t="s">
        <v>17</v>
      </c>
      <c r="F573">
        <v>1030821</v>
      </c>
      <c r="G573" t="s">
        <v>40</v>
      </c>
      <c r="H573" t="s">
        <v>26</v>
      </c>
      <c r="I573" s="9">
        <v>44935</v>
      </c>
      <c r="J573" s="9">
        <v>44938</v>
      </c>
      <c r="K573" s="9">
        <v>44955.423611111109</v>
      </c>
      <c r="L573" t="s">
        <v>20</v>
      </c>
      <c r="M573">
        <v>24000</v>
      </c>
      <c r="N573" t="s">
        <v>17</v>
      </c>
      <c r="O573" s="10">
        <f t="shared" si="8"/>
        <v>1</v>
      </c>
    </row>
    <row r="574" spans="1:15" x14ac:dyDescent="0.25">
      <c r="A574" s="1"/>
      <c r="B574" t="s">
        <v>15</v>
      </c>
      <c r="C574" t="s">
        <v>16</v>
      </c>
      <c r="D574">
        <v>40360733</v>
      </c>
      <c r="E574" t="s">
        <v>17</v>
      </c>
      <c r="F574">
        <v>1021385</v>
      </c>
      <c r="G574" t="s">
        <v>55</v>
      </c>
      <c r="H574" t="s">
        <v>35</v>
      </c>
      <c r="I574" s="9">
        <v>44940</v>
      </c>
      <c r="J574" s="9">
        <v>44946</v>
      </c>
      <c r="K574" s="9">
        <v>44967.606944444444</v>
      </c>
      <c r="L574" t="s">
        <v>24</v>
      </c>
      <c r="M574">
        <v>24013.1</v>
      </c>
      <c r="N574" t="s">
        <v>17</v>
      </c>
      <c r="O574" s="10">
        <f t="shared" si="8"/>
        <v>1</v>
      </c>
    </row>
    <row r="575" spans="1:15" ht="14.45" x14ac:dyDescent="0.25">
      <c r="A575" s="1"/>
      <c r="B575" t="s">
        <v>93</v>
      </c>
      <c r="C575" t="s">
        <v>70</v>
      </c>
      <c r="D575">
        <v>40360730</v>
      </c>
      <c r="E575" t="s">
        <v>17</v>
      </c>
      <c r="F575">
        <v>1030337</v>
      </c>
      <c r="G575" t="s">
        <v>48</v>
      </c>
      <c r="H575" t="s">
        <v>94</v>
      </c>
      <c r="I575" s="9">
        <v>44932</v>
      </c>
      <c r="J575" s="9">
        <v>44941</v>
      </c>
      <c r="K575" s="9">
        <v>44956.191666666666</v>
      </c>
      <c r="L575" t="s">
        <v>78</v>
      </c>
      <c r="M575">
        <v>24000</v>
      </c>
      <c r="N575" t="s">
        <v>17</v>
      </c>
      <c r="O575" s="10">
        <f t="shared" si="8"/>
        <v>1</v>
      </c>
    </row>
    <row r="576" spans="1:15" ht="14.45" x14ac:dyDescent="0.25">
      <c r="A576" s="1"/>
      <c r="B576" t="s">
        <v>93</v>
      </c>
      <c r="C576" t="s">
        <v>70</v>
      </c>
      <c r="D576">
        <v>40360729</v>
      </c>
      <c r="E576" t="s">
        <v>17</v>
      </c>
      <c r="F576">
        <v>1030337</v>
      </c>
      <c r="G576" t="s">
        <v>48</v>
      </c>
      <c r="H576" t="s">
        <v>94</v>
      </c>
      <c r="I576" s="9">
        <v>44931</v>
      </c>
      <c r="J576" s="9">
        <v>44941</v>
      </c>
      <c r="K576" s="9">
        <v>44956.191666666666</v>
      </c>
      <c r="L576" t="s">
        <v>78</v>
      </c>
      <c r="M576">
        <v>24000</v>
      </c>
      <c r="N576" t="s">
        <v>17</v>
      </c>
      <c r="O576" s="10">
        <f t="shared" si="8"/>
        <v>1</v>
      </c>
    </row>
    <row r="577" spans="1:15" ht="14.45" x14ac:dyDescent="0.25">
      <c r="A577" s="1"/>
      <c r="B577" t="s">
        <v>93</v>
      </c>
      <c r="C577" t="s">
        <v>70</v>
      </c>
      <c r="D577">
        <v>40360728</v>
      </c>
      <c r="E577" t="s">
        <v>17</v>
      </c>
      <c r="F577">
        <v>1030337</v>
      </c>
      <c r="G577" t="s">
        <v>48</v>
      </c>
      <c r="H577" t="s">
        <v>94</v>
      </c>
      <c r="I577" s="9">
        <v>44930</v>
      </c>
      <c r="J577" s="9">
        <v>44941</v>
      </c>
      <c r="K577" s="9">
        <v>44956.191666666666</v>
      </c>
      <c r="L577" t="s">
        <v>78</v>
      </c>
      <c r="M577">
        <v>24000</v>
      </c>
      <c r="N577" t="s">
        <v>17</v>
      </c>
      <c r="O577" s="10">
        <f t="shared" si="8"/>
        <v>1</v>
      </c>
    </row>
    <row r="578" spans="1:15" x14ac:dyDescent="0.25">
      <c r="A578" s="1"/>
      <c r="B578" t="s">
        <v>15</v>
      </c>
      <c r="C578" t="s">
        <v>16</v>
      </c>
      <c r="D578">
        <v>40360713</v>
      </c>
      <c r="E578" t="s">
        <v>17</v>
      </c>
      <c r="F578">
        <v>1020944</v>
      </c>
      <c r="G578" t="s">
        <v>44</v>
      </c>
      <c r="H578" t="s">
        <v>23</v>
      </c>
      <c r="I578" s="9">
        <v>44950</v>
      </c>
      <c r="J578" s="9">
        <v>44954</v>
      </c>
      <c r="K578" s="9">
        <v>44961.875</v>
      </c>
      <c r="L578" t="s">
        <v>39</v>
      </c>
      <c r="M578">
        <v>23994.81</v>
      </c>
      <c r="N578" t="s">
        <v>17</v>
      </c>
      <c r="O578" s="10">
        <f t="shared" si="8"/>
        <v>1</v>
      </c>
    </row>
    <row r="579" spans="1:15" x14ac:dyDescent="0.25">
      <c r="A579" s="1"/>
      <c r="B579" t="s">
        <v>15</v>
      </c>
      <c r="C579" t="s">
        <v>16</v>
      </c>
      <c r="D579">
        <v>40360712</v>
      </c>
      <c r="E579" t="s">
        <v>17</v>
      </c>
      <c r="F579">
        <v>1020944</v>
      </c>
      <c r="G579" t="s">
        <v>43</v>
      </c>
      <c r="H579" t="s">
        <v>23</v>
      </c>
      <c r="I579" s="9">
        <v>44944</v>
      </c>
      <c r="J579" s="9">
        <v>44954</v>
      </c>
      <c r="K579" s="9">
        <v>44961.875</v>
      </c>
      <c r="L579" t="s">
        <v>39</v>
      </c>
      <c r="M579">
        <v>23996.18</v>
      </c>
      <c r="N579" t="s">
        <v>17</v>
      </c>
      <c r="O579" s="10">
        <f t="shared" ref="O579:O642" si="9">MONTH(J579)</f>
        <v>1</v>
      </c>
    </row>
    <row r="580" spans="1:15" x14ac:dyDescent="0.25">
      <c r="A580" s="1"/>
      <c r="B580" t="s">
        <v>15</v>
      </c>
      <c r="C580" t="s">
        <v>16</v>
      </c>
      <c r="D580">
        <v>40360711</v>
      </c>
      <c r="E580" t="s">
        <v>17</v>
      </c>
      <c r="F580">
        <v>1020944</v>
      </c>
      <c r="G580" t="s">
        <v>61</v>
      </c>
      <c r="H580" t="s">
        <v>23</v>
      </c>
      <c r="I580" s="9">
        <v>44943</v>
      </c>
      <c r="J580" s="9">
        <v>44953</v>
      </c>
      <c r="K580" s="9">
        <v>44960.875</v>
      </c>
      <c r="L580" t="s">
        <v>24</v>
      </c>
      <c r="M580">
        <v>24018.080000000002</v>
      </c>
      <c r="N580" t="s">
        <v>17</v>
      </c>
      <c r="O580" s="10">
        <f t="shared" si="9"/>
        <v>1</v>
      </c>
    </row>
    <row r="581" spans="1:15" x14ac:dyDescent="0.25">
      <c r="A581" s="1"/>
      <c r="B581" t="s">
        <v>93</v>
      </c>
      <c r="C581" t="s">
        <v>16</v>
      </c>
      <c r="D581">
        <v>40360651</v>
      </c>
      <c r="E581" t="s">
        <v>17</v>
      </c>
      <c r="F581">
        <v>1012811</v>
      </c>
      <c r="G581" t="s">
        <v>48</v>
      </c>
      <c r="H581" t="s">
        <v>94</v>
      </c>
      <c r="I581" s="9">
        <v>44929</v>
      </c>
      <c r="J581" s="9">
        <v>44941</v>
      </c>
      <c r="K581" s="9">
        <v>44956.191666666666</v>
      </c>
      <c r="L581" t="s">
        <v>39</v>
      </c>
      <c r="M581">
        <v>23994.12</v>
      </c>
      <c r="N581" t="s">
        <v>17</v>
      </c>
      <c r="O581" s="10">
        <f t="shared" si="9"/>
        <v>1</v>
      </c>
    </row>
    <row r="582" spans="1:15" x14ac:dyDescent="0.25">
      <c r="A582" s="1"/>
      <c r="B582" t="s">
        <v>93</v>
      </c>
      <c r="C582" t="s">
        <v>16</v>
      </c>
      <c r="D582">
        <v>40360649</v>
      </c>
      <c r="E582" t="s">
        <v>17</v>
      </c>
      <c r="F582">
        <v>1012811</v>
      </c>
      <c r="G582" t="s">
        <v>48</v>
      </c>
      <c r="H582" t="s">
        <v>94</v>
      </c>
      <c r="I582" s="9">
        <v>44929</v>
      </c>
      <c r="J582" s="9">
        <v>44941</v>
      </c>
      <c r="K582" s="9">
        <v>44956.191666666666</v>
      </c>
      <c r="L582" t="s">
        <v>39</v>
      </c>
      <c r="M582">
        <v>23996.77</v>
      </c>
      <c r="N582" t="s">
        <v>17</v>
      </c>
      <c r="O582" s="10">
        <f t="shared" si="9"/>
        <v>1</v>
      </c>
    </row>
    <row r="583" spans="1:15" x14ac:dyDescent="0.25">
      <c r="A583" s="1"/>
      <c r="B583" t="s">
        <v>93</v>
      </c>
      <c r="C583" t="s">
        <v>16</v>
      </c>
      <c r="D583">
        <v>40360648</v>
      </c>
      <c r="E583" t="s">
        <v>17</v>
      </c>
      <c r="F583">
        <v>1012811</v>
      </c>
      <c r="G583" t="s">
        <v>48</v>
      </c>
      <c r="H583" t="s">
        <v>94</v>
      </c>
      <c r="I583" s="9">
        <v>44929</v>
      </c>
      <c r="J583" s="9">
        <v>44941</v>
      </c>
      <c r="K583" s="9">
        <v>44956.191666666666</v>
      </c>
      <c r="L583" t="s">
        <v>39</v>
      </c>
      <c r="M583">
        <v>23986.32</v>
      </c>
      <c r="N583" t="s">
        <v>17</v>
      </c>
      <c r="O583" s="10">
        <f t="shared" si="9"/>
        <v>1</v>
      </c>
    </row>
    <row r="584" spans="1:15" x14ac:dyDescent="0.25">
      <c r="A584" s="1"/>
      <c r="B584" t="s">
        <v>93</v>
      </c>
      <c r="C584" t="s">
        <v>16</v>
      </c>
      <c r="D584">
        <v>40360646</v>
      </c>
      <c r="E584" t="s">
        <v>17</v>
      </c>
      <c r="F584">
        <v>1012811</v>
      </c>
      <c r="G584" t="s">
        <v>48</v>
      </c>
      <c r="H584" t="s">
        <v>94</v>
      </c>
      <c r="I584" s="9">
        <v>44930</v>
      </c>
      <c r="J584" s="9">
        <v>44941</v>
      </c>
      <c r="K584" s="9">
        <v>44956.191666666666</v>
      </c>
      <c r="L584" t="s">
        <v>39</v>
      </c>
      <c r="M584">
        <v>23992.16</v>
      </c>
      <c r="N584" t="s">
        <v>17</v>
      </c>
      <c r="O584" s="10">
        <f t="shared" si="9"/>
        <v>1</v>
      </c>
    </row>
    <row r="585" spans="1:15" x14ac:dyDescent="0.25">
      <c r="A585" s="1"/>
      <c r="B585" t="s">
        <v>93</v>
      </c>
      <c r="C585" t="s">
        <v>16</v>
      </c>
      <c r="D585">
        <v>40360645</v>
      </c>
      <c r="E585" t="s">
        <v>17</v>
      </c>
      <c r="F585">
        <v>1012764</v>
      </c>
      <c r="G585" t="s">
        <v>43</v>
      </c>
      <c r="H585" t="s">
        <v>94</v>
      </c>
      <c r="I585" s="9">
        <v>44946</v>
      </c>
      <c r="J585" s="9">
        <v>44954</v>
      </c>
      <c r="K585" s="9">
        <v>44969.191666666666</v>
      </c>
      <c r="L585" t="s">
        <v>39</v>
      </c>
      <c r="M585">
        <v>22907.68</v>
      </c>
      <c r="N585" t="s">
        <v>17</v>
      </c>
      <c r="O585" s="10">
        <f t="shared" si="9"/>
        <v>1</v>
      </c>
    </row>
    <row r="586" spans="1:15" x14ac:dyDescent="0.25">
      <c r="A586" s="1"/>
      <c r="B586" t="s">
        <v>93</v>
      </c>
      <c r="C586" t="s">
        <v>16</v>
      </c>
      <c r="D586">
        <v>40360644</v>
      </c>
      <c r="E586" t="s">
        <v>17</v>
      </c>
      <c r="F586">
        <v>1012764</v>
      </c>
      <c r="G586" t="s">
        <v>48</v>
      </c>
      <c r="H586" t="s">
        <v>94</v>
      </c>
      <c r="I586" s="9">
        <v>44931</v>
      </c>
      <c r="J586" s="9">
        <v>44941</v>
      </c>
      <c r="K586" s="9">
        <v>44956.191666666666</v>
      </c>
      <c r="L586" t="s">
        <v>39</v>
      </c>
      <c r="M586">
        <v>23994.77</v>
      </c>
      <c r="N586" t="s">
        <v>17</v>
      </c>
      <c r="O586" s="10">
        <f t="shared" si="9"/>
        <v>1</v>
      </c>
    </row>
    <row r="587" spans="1:15" x14ac:dyDescent="0.25">
      <c r="A587" s="1"/>
      <c r="B587" t="s">
        <v>93</v>
      </c>
      <c r="C587" t="s">
        <v>16</v>
      </c>
      <c r="D587">
        <v>40360643</v>
      </c>
      <c r="E587" t="s">
        <v>17</v>
      </c>
      <c r="F587">
        <v>1012764</v>
      </c>
      <c r="G587" t="s">
        <v>48</v>
      </c>
      <c r="H587" t="s">
        <v>94</v>
      </c>
      <c r="I587" s="9">
        <v>44931</v>
      </c>
      <c r="J587" s="9">
        <v>44941</v>
      </c>
      <c r="K587" s="9">
        <v>44956.191666666666</v>
      </c>
      <c r="L587" t="s">
        <v>39</v>
      </c>
      <c r="M587">
        <v>23908.375</v>
      </c>
      <c r="N587" t="s">
        <v>17</v>
      </c>
      <c r="O587" s="10">
        <f t="shared" si="9"/>
        <v>1</v>
      </c>
    </row>
    <row r="588" spans="1:15" x14ac:dyDescent="0.25">
      <c r="A588" s="1"/>
      <c r="B588" t="s">
        <v>93</v>
      </c>
      <c r="C588" t="s">
        <v>16</v>
      </c>
      <c r="D588">
        <v>40360642</v>
      </c>
      <c r="E588" t="s">
        <v>17</v>
      </c>
      <c r="F588">
        <v>1012764</v>
      </c>
      <c r="G588" t="s">
        <v>48</v>
      </c>
      <c r="H588" t="s">
        <v>94</v>
      </c>
      <c r="I588" s="9">
        <v>44929</v>
      </c>
      <c r="J588" s="9">
        <v>44941</v>
      </c>
      <c r="K588" s="9">
        <v>44956.191666666666</v>
      </c>
      <c r="L588" t="s">
        <v>78</v>
      </c>
      <c r="M588">
        <v>24005.75</v>
      </c>
      <c r="N588" t="s">
        <v>17</v>
      </c>
      <c r="O588" s="10">
        <f t="shared" si="9"/>
        <v>1</v>
      </c>
    </row>
    <row r="589" spans="1:15" ht="14.45" x14ac:dyDescent="0.25">
      <c r="A589" s="1"/>
      <c r="B589" t="s">
        <v>93</v>
      </c>
      <c r="C589" t="s">
        <v>70</v>
      </c>
      <c r="D589">
        <v>40360633</v>
      </c>
      <c r="E589" t="s">
        <v>17</v>
      </c>
      <c r="F589">
        <v>1011127</v>
      </c>
      <c r="G589" t="s">
        <v>48</v>
      </c>
      <c r="H589" t="s">
        <v>94</v>
      </c>
      <c r="I589" s="9">
        <v>44929</v>
      </c>
      <c r="J589" s="9">
        <v>44941</v>
      </c>
      <c r="K589" s="9">
        <v>44956.191666666666</v>
      </c>
      <c r="L589" t="s">
        <v>39</v>
      </c>
      <c r="M589">
        <v>21600</v>
      </c>
      <c r="N589" t="s">
        <v>17</v>
      </c>
      <c r="O589" s="10">
        <f t="shared" si="9"/>
        <v>1</v>
      </c>
    </row>
    <row r="590" spans="1:15" ht="14.45" x14ac:dyDescent="0.25">
      <c r="A590" s="1"/>
      <c r="B590" t="s">
        <v>93</v>
      </c>
      <c r="C590" t="s">
        <v>70</v>
      </c>
      <c r="D590">
        <v>40360632</v>
      </c>
      <c r="E590" t="s">
        <v>17</v>
      </c>
      <c r="F590">
        <v>1011127</v>
      </c>
      <c r="G590" t="s">
        <v>48</v>
      </c>
      <c r="H590" t="s">
        <v>94</v>
      </c>
      <c r="I590" s="9">
        <v>44929</v>
      </c>
      <c r="J590" s="9">
        <v>44941</v>
      </c>
      <c r="K590" s="9">
        <v>44956.191666666666</v>
      </c>
      <c r="L590" t="s">
        <v>39</v>
      </c>
      <c r="M590">
        <v>22800</v>
      </c>
      <c r="N590" t="s">
        <v>17</v>
      </c>
      <c r="O590" s="10">
        <f t="shared" si="9"/>
        <v>1</v>
      </c>
    </row>
    <row r="591" spans="1:15" ht="14.45" x14ac:dyDescent="0.25">
      <c r="A591" s="1"/>
      <c r="B591" t="s">
        <v>93</v>
      </c>
      <c r="C591" t="s">
        <v>70</v>
      </c>
      <c r="D591">
        <v>40360631</v>
      </c>
      <c r="E591" t="s">
        <v>17</v>
      </c>
      <c r="F591">
        <v>1011127</v>
      </c>
      <c r="G591" t="s">
        <v>48</v>
      </c>
      <c r="H591" t="s">
        <v>94</v>
      </c>
      <c r="I591" s="9">
        <v>44931</v>
      </c>
      <c r="J591" s="9">
        <v>44941</v>
      </c>
      <c r="K591" s="9">
        <v>44956.191666666666</v>
      </c>
      <c r="L591" t="s">
        <v>39</v>
      </c>
      <c r="M591">
        <v>21600</v>
      </c>
      <c r="N591" t="s">
        <v>17</v>
      </c>
      <c r="O591" s="10">
        <f t="shared" si="9"/>
        <v>1</v>
      </c>
    </row>
    <row r="592" spans="1:15" ht="14.45" x14ac:dyDescent="0.25">
      <c r="A592" s="1"/>
      <c r="B592" t="s">
        <v>93</v>
      </c>
      <c r="C592" t="s">
        <v>70</v>
      </c>
      <c r="D592">
        <v>40360630</v>
      </c>
      <c r="E592" t="s">
        <v>17</v>
      </c>
      <c r="F592">
        <v>1011127</v>
      </c>
      <c r="G592" t="s">
        <v>48</v>
      </c>
      <c r="H592" t="s">
        <v>94</v>
      </c>
      <c r="I592" s="9">
        <v>44931</v>
      </c>
      <c r="J592" s="9">
        <v>44941</v>
      </c>
      <c r="K592" s="9">
        <v>44956.191666666666</v>
      </c>
      <c r="L592" t="s">
        <v>39</v>
      </c>
      <c r="M592">
        <v>21600</v>
      </c>
      <c r="N592" t="s">
        <v>17</v>
      </c>
      <c r="O592" s="10">
        <f t="shared" si="9"/>
        <v>1</v>
      </c>
    </row>
    <row r="593" spans="1:15" ht="14.45" x14ac:dyDescent="0.25">
      <c r="A593" s="1"/>
      <c r="B593" t="s">
        <v>93</v>
      </c>
      <c r="C593" t="s">
        <v>70</v>
      </c>
      <c r="D593">
        <v>40360629</v>
      </c>
      <c r="E593" t="s">
        <v>17</v>
      </c>
      <c r="F593">
        <v>1011127</v>
      </c>
      <c r="G593" t="s">
        <v>48</v>
      </c>
      <c r="H593" t="s">
        <v>94</v>
      </c>
      <c r="I593" s="9">
        <v>44932</v>
      </c>
      <c r="J593" s="9">
        <v>44941</v>
      </c>
      <c r="K593" s="9">
        <v>44956.191666666666</v>
      </c>
      <c r="L593" t="s">
        <v>78</v>
      </c>
      <c r="M593">
        <v>21600</v>
      </c>
      <c r="N593" t="s">
        <v>17</v>
      </c>
      <c r="O593" s="10">
        <f t="shared" si="9"/>
        <v>1</v>
      </c>
    </row>
    <row r="594" spans="1:15" ht="14.45" x14ac:dyDescent="0.25">
      <c r="A594" s="1"/>
      <c r="B594" t="s">
        <v>93</v>
      </c>
      <c r="C594" t="s">
        <v>70</v>
      </c>
      <c r="D594">
        <v>40360628</v>
      </c>
      <c r="E594" t="s">
        <v>17</v>
      </c>
      <c r="F594">
        <v>1011127</v>
      </c>
      <c r="G594" t="s">
        <v>48</v>
      </c>
      <c r="H594" t="s">
        <v>94</v>
      </c>
      <c r="I594" s="9">
        <v>44932</v>
      </c>
      <c r="J594" s="9">
        <v>44941</v>
      </c>
      <c r="K594" s="9">
        <v>44956.191666666666</v>
      </c>
      <c r="L594" t="s">
        <v>78</v>
      </c>
      <c r="M594">
        <v>21600</v>
      </c>
      <c r="N594" t="s">
        <v>17</v>
      </c>
      <c r="O594" s="10">
        <f t="shared" si="9"/>
        <v>1</v>
      </c>
    </row>
    <row r="595" spans="1:15" ht="14.45" x14ac:dyDescent="0.25">
      <c r="A595" s="1"/>
      <c r="B595" t="s">
        <v>93</v>
      </c>
      <c r="C595" t="s">
        <v>70</v>
      </c>
      <c r="D595">
        <v>40360627</v>
      </c>
      <c r="E595" t="s">
        <v>17</v>
      </c>
      <c r="F595">
        <v>1011127</v>
      </c>
      <c r="G595" t="s">
        <v>48</v>
      </c>
      <c r="H595" t="s">
        <v>94</v>
      </c>
      <c r="I595" s="9">
        <v>44932</v>
      </c>
      <c r="J595" s="9">
        <v>44941</v>
      </c>
      <c r="K595" s="9">
        <v>44956.191666666666</v>
      </c>
      <c r="L595" t="s">
        <v>78</v>
      </c>
      <c r="M595">
        <v>20400</v>
      </c>
      <c r="N595" t="s">
        <v>17</v>
      </c>
      <c r="O595" s="10">
        <f t="shared" si="9"/>
        <v>1</v>
      </c>
    </row>
    <row r="596" spans="1:15" x14ac:dyDescent="0.25">
      <c r="A596" s="1"/>
      <c r="B596" t="s">
        <v>15</v>
      </c>
      <c r="C596" t="s">
        <v>16</v>
      </c>
      <c r="D596">
        <v>40360609</v>
      </c>
      <c r="E596" t="s">
        <v>17</v>
      </c>
      <c r="F596">
        <v>1012719</v>
      </c>
      <c r="G596" t="s">
        <v>43</v>
      </c>
      <c r="H596" t="s">
        <v>23</v>
      </c>
      <c r="I596" s="9">
        <v>44946</v>
      </c>
      <c r="J596" s="9">
        <v>44954</v>
      </c>
      <c r="K596" s="9">
        <v>44961.875</v>
      </c>
      <c r="L596" t="s">
        <v>39</v>
      </c>
      <c r="M596">
        <v>24019.09</v>
      </c>
      <c r="N596" t="s">
        <v>17</v>
      </c>
      <c r="O596" s="10">
        <f t="shared" si="9"/>
        <v>1</v>
      </c>
    </row>
    <row r="597" spans="1:15" ht="14.45" x14ac:dyDescent="0.25">
      <c r="A597" s="1"/>
      <c r="B597" t="s">
        <v>84</v>
      </c>
      <c r="C597" t="s">
        <v>70</v>
      </c>
      <c r="D597">
        <v>40360607</v>
      </c>
      <c r="E597" t="s">
        <v>17</v>
      </c>
      <c r="F597">
        <v>1022858</v>
      </c>
      <c r="G597" t="s">
        <v>49</v>
      </c>
      <c r="H597" t="s">
        <v>134</v>
      </c>
      <c r="I597" s="9">
        <v>44931</v>
      </c>
      <c r="J597" s="9">
        <v>44941</v>
      </c>
      <c r="K597" s="9">
        <v>44970.895138888889</v>
      </c>
      <c r="L597" t="s">
        <v>39</v>
      </c>
      <c r="M597">
        <v>20002.419999999998</v>
      </c>
      <c r="N597" t="s">
        <v>17</v>
      </c>
      <c r="O597" s="10">
        <f t="shared" si="9"/>
        <v>1</v>
      </c>
    </row>
    <row r="598" spans="1:15" x14ac:dyDescent="0.25">
      <c r="A598" s="1"/>
      <c r="B598" t="s">
        <v>15</v>
      </c>
      <c r="C598" t="s">
        <v>16</v>
      </c>
      <c r="D598">
        <v>40360593</v>
      </c>
      <c r="E598" t="s">
        <v>17</v>
      </c>
      <c r="F598">
        <v>1011558</v>
      </c>
      <c r="G598" t="s">
        <v>60</v>
      </c>
      <c r="H598" t="s">
        <v>35</v>
      </c>
      <c r="I598" s="9">
        <v>44945</v>
      </c>
      <c r="J598" s="9">
        <v>44952</v>
      </c>
      <c r="K598" s="9">
        <v>44973.606944444444</v>
      </c>
      <c r="L598" t="s">
        <v>20</v>
      </c>
      <c r="M598">
        <v>23989.32</v>
      </c>
      <c r="N598" t="s">
        <v>17</v>
      </c>
      <c r="O598" s="10">
        <f t="shared" si="9"/>
        <v>1</v>
      </c>
    </row>
    <row r="599" spans="1:15" x14ac:dyDescent="0.25">
      <c r="A599" s="1"/>
      <c r="B599" t="s">
        <v>15</v>
      </c>
      <c r="C599" t="s">
        <v>16</v>
      </c>
      <c r="D599">
        <v>40360592</v>
      </c>
      <c r="E599" t="s">
        <v>17</v>
      </c>
      <c r="F599">
        <v>1011558</v>
      </c>
      <c r="G599" t="s">
        <v>60</v>
      </c>
      <c r="H599" t="s">
        <v>35</v>
      </c>
      <c r="I599" s="9">
        <v>44945</v>
      </c>
      <c r="J599" s="9">
        <v>44952</v>
      </c>
      <c r="K599" s="9">
        <v>44973.606944444444</v>
      </c>
      <c r="L599" t="s">
        <v>20</v>
      </c>
      <c r="M599">
        <v>23997.119999999999</v>
      </c>
      <c r="N599" t="s">
        <v>17</v>
      </c>
      <c r="O599" s="10">
        <f t="shared" si="9"/>
        <v>1</v>
      </c>
    </row>
    <row r="600" spans="1:15" x14ac:dyDescent="0.25">
      <c r="A600" s="1"/>
      <c r="B600" t="s">
        <v>15</v>
      </c>
      <c r="C600" t="s">
        <v>16</v>
      </c>
      <c r="D600">
        <v>40360591</v>
      </c>
      <c r="E600" t="s">
        <v>17</v>
      </c>
      <c r="F600">
        <v>1011558</v>
      </c>
      <c r="G600" t="s">
        <v>60</v>
      </c>
      <c r="H600" t="s">
        <v>35</v>
      </c>
      <c r="I600" s="9">
        <v>44944</v>
      </c>
      <c r="J600" s="9">
        <v>44952</v>
      </c>
      <c r="K600" s="9">
        <v>44973.606944444444</v>
      </c>
      <c r="L600" t="s">
        <v>20</v>
      </c>
      <c r="M600">
        <v>23997.56</v>
      </c>
      <c r="N600" t="s">
        <v>17</v>
      </c>
      <c r="O600" s="10">
        <f t="shared" si="9"/>
        <v>1</v>
      </c>
    </row>
    <row r="601" spans="1:15" x14ac:dyDescent="0.25">
      <c r="A601" s="1"/>
      <c r="B601" t="s">
        <v>15</v>
      </c>
      <c r="C601" t="s">
        <v>16</v>
      </c>
      <c r="D601">
        <v>40360577</v>
      </c>
      <c r="E601" t="s">
        <v>17</v>
      </c>
      <c r="F601">
        <v>1021385</v>
      </c>
      <c r="G601" t="s">
        <v>54</v>
      </c>
      <c r="H601" t="s">
        <v>35</v>
      </c>
      <c r="I601" s="9">
        <v>44939</v>
      </c>
      <c r="J601" s="9">
        <v>44946</v>
      </c>
      <c r="K601" s="9">
        <v>44967.606944444444</v>
      </c>
      <c r="L601" t="s">
        <v>21</v>
      </c>
      <c r="M601">
        <v>24011.16</v>
      </c>
      <c r="N601" t="s">
        <v>17</v>
      </c>
      <c r="O601" s="10">
        <f t="shared" si="9"/>
        <v>1</v>
      </c>
    </row>
    <row r="602" spans="1:15" x14ac:dyDescent="0.25">
      <c r="A602" s="1"/>
      <c r="B602" t="s">
        <v>15</v>
      </c>
      <c r="C602" t="s">
        <v>16</v>
      </c>
      <c r="D602">
        <v>40360572</v>
      </c>
      <c r="E602" t="s">
        <v>17</v>
      </c>
      <c r="F602">
        <v>1020848</v>
      </c>
      <c r="G602" t="s">
        <v>38</v>
      </c>
      <c r="H602" t="s">
        <v>26</v>
      </c>
      <c r="I602" s="9">
        <v>44929</v>
      </c>
      <c r="J602" s="9">
        <v>44933</v>
      </c>
      <c r="K602" s="9">
        <v>44950.423611111109</v>
      </c>
      <c r="L602" t="s">
        <v>39</v>
      </c>
      <c r="M602">
        <v>24012.55</v>
      </c>
      <c r="N602" t="s">
        <v>17</v>
      </c>
      <c r="O602" s="10">
        <f t="shared" si="9"/>
        <v>1</v>
      </c>
    </row>
    <row r="603" spans="1:15" x14ac:dyDescent="0.25">
      <c r="A603" s="1"/>
      <c r="B603" t="s">
        <v>79</v>
      </c>
      <c r="C603" t="s">
        <v>70</v>
      </c>
      <c r="D603">
        <v>40360547</v>
      </c>
      <c r="E603" t="s">
        <v>17</v>
      </c>
      <c r="F603">
        <v>1012145</v>
      </c>
      <c r="G603" t="s">
        <v>57</v>
      </c>
      <c r="H603" t="s">
        <v>114</v>
      </c>
      <c r="I603" s="9">
        <v>44937</v>
      </c>
      <c r="J603" s="9">
        <v>44947</v>
      </c>
      <c r="K603" s="9">
        <v>44986.70208333333</v>
      </c>
      <c r="L603" t="s">
        <v>39</v>
      </c>
      <c r="M603">
        <v>19758.467519999998</v>
      </c>
      <c r="N603" t="s">
        <v>17</v>
      </c>
      <c r="O603" s="10">
        <f t="shared" si="9"/>
        <v>1</v>
      </c>
    </row>
    <row r="604" spans="1:15" ht="14.45" x14ac:dyDescent="0.25">
      <c r="A604" s="1"/>
      <c r="B604" t="s">
        <v>79</v>
      </c>
      <c r="C604" t="s">
        <v>70</v>
      </c>
      <c r="D604">
        <v>40360546</v>
      </c>
      <c r="E604" t="s">
        <v>17</v>
      </c>
      <c r="F604">
        <v>1012145</v>
      </c>
      <c r="G604" t="s">
        <v>49</v>
      </c>
      <c r="H604" t="s">
        <v>114</v>
      </c>
      <c r="I604" s="9">
        <v>44933</v>
      </c>
      <c r="J604" s="9">
        <v>44941</v>
      </c>
      <c r="K604" s="9">
        <v>44980.70208333333</v>
      </c>
      <c r="L604" t="s">
        <v>39</v>
      </c>
      <c r="M604">
        <v>19758.467519999998</v>
      </c>
      <c r="N604" t="s">
        <v>17</v>
      </c>
      <c r="O604" s="10">
        <f t="shared" si="9"/>
        <v>1</v>
      </c>
    </row>
    <row r="605" spans="1:15" x14ac:dyDescent="0.25">
      <c r="A605" s="1"/>
      <c r="B605" t="s">
        <v>15</v>
      </c>
      <c r="C605" t="s">
        <v>16</v>
      </c>
      <c r="D605">
        <v>40360533</v>
      </c>
      <c r="E605" t="s">
        <v>17</v>
      </c>
      <c r="F605">
        <v>1030817</v>
      </c>
      <c r="G605" t="s">
        <v>22</v>
      </c>
      <c r="H605" t="s">
        <v>23</v>
      </c>
      <c r="I605" s="9">
        <v>44949</v>
      </c>
      <c r="J605" s="9">
        <v>44955</v>
      </c>
      <c r="K605" s="9">
        <v>44962.875</v>
      </c>
      <c r="L605" t="s">
        <v>24</v>
      </c>
      <c r="M605">
        <v>23995.9</v>
      </c>
      <c r="N605" t="s">
        <v>17</v>
      </c>
      <c r="O605" s="10">
        <f t="shared" si="9"/>
        <v>1</v>
      </c>
    </row>
    <row r="606" spans="1:15" x14ac:dyDescent="0.25">
      <c r="A606" s="1"/>
      <c r="B606" t="s">
        <v>15</v>
      </c>
      <c r="C606" t="s">
        <v>16</v>
      </c>
      <c r="D606">
        <v>40360532</v>
      </c>
      <c r="E606" t="s">
        <v>17</v>
      </c>
      <c r="F606">
        <v>1030817</v>
      </c>
      <c r="G606" t="s">
        <v>44</v>
      </c>
      <c r="H606" t="s">
        <v>23</v>
      </c>
      <c r="I606" s="9">
        <v>44947</v>
      </c>
      <c r="J606" s="9">
        <v>44954</v>
      </c>
      <c r="K606" s="9">
        <v>44961.875</v>
      </c>
      <c r="L606" t="s">
        <v>39</v>
      </c>
      <c r="M606">
        <v>24004.26</v>
      </c>
      <c r="N606" t="s">
        <v>17</v>
      </c>
      <c r="O606" s="10">
        <f t="shared" si="9"/>
        <v>1</v>
      </c>
    </row>
    <row r="607" spans="1:15" x14ac:dyDescent="0.25">
      <c r="A607" s="1"/>
      <c r="B607" t="s">
        <v>15</v>
      </c>
      <c r="C607" t="s">
        <v>16</v>
      </c>
      <c r="D607">
        <v>40360531</v>
      </c>
      <c r="E607" t="s">
        <v>17</v>
      </c>
      <c r="F607">
        <v>1030817</v>
      </c>
      <c r="G607" t="s">
        <v>61</v>
      </c>
      <c r="H607" t="s">
        <v>23</v>
      </c>
      <c r="I607" s="9">
        <v>44944</v>
      </c>
      <c r="J607" s="9">
        <v>44953</v>
      </c>
      <c r="K607" s="9">
        <v>44960.875</v>
      </c>
      <c r="L607" t="s">
        <v>28</v>
      </c>
      <c r="M607">
        <v>24008.22</v>
      </c>
      <c r="N607" t="s">
        <v>17</v>
      </c>
      <c r="O607" s="10">
        <f t="shared" si="9"/>
        <v>1</v>
      </c>
    </row>
    <row r="608" spans="1:15" x14ac:dyDescent="0.25">
      <c r="A608" s="1"/>
      <c r="B608" t="s">
        <v>15</v>
      </c>
      <c r="C608" t="s">
        <v>16</v>
      </c>
      <c r="D608">
        <v>40360530</v>
      </c>
      <c r="E608" t="s">
        <v>17</v>
      </c>
      <c r="F608">
        <v>1030817</v>
      </c>
      <c r="G608" t="s">
        <v>61</v>
      </c>
      <c r="H608" t="s">
        <v>23</v>
      </c>
      <c r="I608" s="9">
        <v>44943</v>
      </c>
      <c r="J608" s="9">
        <v>44953</v>
      </c>
      <c r="K608" s="9">
        <v>44960.875</v>
      </c>
      <c r="L608" t="s">
        <v>28</v>
      </c>
      <c r="M608">
        <v>23999.51</v>
      </c>
      <c r="N608" t="s">
        <v>17</v>
      </c>
      <c r="O608" s="10">
        <f t="shared" si="9"/>
        <v>1</v>
      </c>
    </row>
    <row r="609" spans="1:15" x14ac:dyDescent="0.25">
      <c r="A609" s="1"/>
      <c r="B609" t="s">
        <v>15</v>
      </c>
      <c r="C609" t="s">
        <v>16</v>
      </c>
      <c r="D609">
        <v>40360522</v>
      </c>
      <c r="E609" t="s">
        <v>17</v>
      </c>
      <c r="F609">
        <v>1020367</v>
      </c>
      <c r="G609" t="s">
        <v>37</v>
      </c>
      <c r="H609" t="s">
        <v>30</v>
      </c>
      <c r="I609" s="9">
        <v>44950</v>
      </c>
      <c r="J609" s="9">
        <v>44954</v>
      </c>
      <c r="K609" s="9">
        <v>44969.640277777777</v>
      </c>
      <c r="L609" t="s">
        <v>21</v>
      </c>
      <c r="M609">
        <v>24020.78</v>
      </c>
      <c r="N609" t="s">
        <v>17</v>
      </c>
      <c r="O609" s="10">
        <f t="shared" si="9"/>
        <v>1</v>
      </c>
    </row>
    <row r="610" spans="1:15" x14ac:dyDescent="0.25">
      <c r="A610" s="1"/>
      <c r="B610" t="s">
        <v>15</v>
      </c>
      <c r="C610" t="s">
        <v>16</v>
      </c>
      <c r="D610">
        <v>40360520</v>
      </c>
      <c r="E610" t="s">
        <v>17</v>
      </c>
      <c r="F610">
        <v>1020086</v>
      </c>
      <c r="G610" t="s">
        <v>42</v>
      </c>
      <c r="H610" t="s">
        <v>30</v>
      </c>
      <c r="I610" s="9">
        <v>44933</v>
      </c>
      <c r="J610" s="9">
        <v>44939</v>
      </c>
      <c r="K610" s="9">
        <v>44954.640277777777</v>
      </c>
      <c r="L610" t="s">
        <v>32</v>
      </c>
      <c r="M610">
        <v>24008.26</v>
      </c>
      <c r="N610" t="s">
        <v>17</v>
      </c>
      <c r="O610" s="10">
        <f t="shared" si="9"/>
        <v>1</v>
      </c>
    </row>
    <row r="611" spans="1:15" x14ac:dyDescent="0.25">
      <c r="A611" s="1"/>
      <c r="B611" t="s">
        <v>15</v>
      </c>
      <c r="C611" t="s">
        <v>16</v>
      </c>
      <c r="D611">
        <v>40360519</v>
      </c>
      <c r="E611" t="s">
        <v>17</v>
      </c>
      <c r="F611">
        <v>1021868</v>
      </c>
      <c r="G611" t="s">
        <v>44</v>
      </c>
      <c r="H611" t="s">
        <v>26</v>
      </c>
      <c r="I611" s="9">
        <v>44950</v>
      </c>
      <c r="J611" s="9">
        <v>44954</v>
      </c>
      <c r="K611" s="9">
        <v>44971.423611111109</v>
      </c>
      <c r="L611" t="s">
        <v>39</v>
      </c>
      <c r="M611">
        <v>23970.76</v>
      </c>
      <c r="N611" t="s">
        <v>17</v>
      </c>
      <c r="O611" s="10">
        <f t="shared" si="9"/>
        <v>1</v>
      </c>
    </row>
    <row r="612" spans="1:15" x14ac:dyDescent="0.25">
      <c r="A612" s="1"/>
      <c r="B612" t="s">
        <v>15</v>
      </c>
      <c r="C612" t="s">
        <v>16</v>
      </c>
      <c r="D612">
        <v>40360518</v>
      </c>
      <c r="E612" t="s">
        <v>17</v>
      </c>
      <c r="F612">
        <v>1021868</v>
      </c>
      <c r="G612" t="s">
        <v>40</v>
      </c>
      <c r="H612" t="s">
        <v>26</v>
      </c>
      <c r="I612" s="9">
        <v>44936</v>
      </c>
      <c r="J612" s="9">
        <v>44938</v>
      </c>
      <c r="K612" s="9">
        <v>44955.423611111109</v>
      </c>
      <c r="L612" t="s">
        <v>20</v>
      </c>
      <c r="M612">
        <v>23959.39</v>
      </c>
      <c r="N612" t="s">
        <v>17</v>
      </c>
      <c r="O612" s="10">
        <f t="shared" si="9"/>
        <v>1</v>
      </c>
    </row>
    <row r="613" spans="1:15" x14ac:dyDescent="0.25">
      <c r="A613" s="1"/>
      <c r="B613" t="s">
        <v>15</v>
      </c>
      <c r="C613" t="s">
        <v>16</v>
      </c>
      <c r="D613">
        <v>40360517</v>
      </c>
      <c r="E613" t="s">
        <v>17</v>
      </c>
      <c r="F613">
        <v>1023433</v>
      </c>
      <c r="G613" t="s">
        <v>56</v>
      </c>
      <c r="H613" t="s">
        <v>30</v>
      </c>
      <c r="I613" s="9">
        <v>44943</v>
      </c>
      <c r="J613" s="9">
        <v>44947</v>
      </c>
      <c r="K613" s="9">
        <v>44962.640277777777</v>
      </c>
      <c r="L613" t="s">
        <v>32</v>
      </c>
      <c r="M613">
        <v>4980.51</v>
      </c>
      <c r="N613" t="s">
        <v>17</v>
      </c>
      <c r="O613" s="10">
        <f t="shared" si="9"/>
        <v>1</v>
      </c>
    </row>
    <row r="614" spans="1:15" x14ac:dyDescent="0.25">
      <c r="A614" s="1"/>
      <c r="B614" t="s">
        <v>15</v>
      </c>
      <c r="C614" t="s">
        <v>16</v>
      </c>
      <c r="D614">
        <v>40360517</v>
      </c>
      <c r="E614" t="s">
        <v>17</v>
      </c>
      <c r="F614">
        <v>1020086</v>
      </c>
      <c r="G614" t="s">
        <v>56</v>
      </c>
      <c r="H614" t="s">
        <v>30</v>
      </c>
      <c r="I614" s="9">
        <v>44943</v>
      </c>
      <c r="J614" s="9">
        <v>44947</v>
      </c>
      <c r="K614" s="9">
        <v>44962.640277777777</v>
      </c>
      <c r="L614" t="s">
        <v>32</v>
      </c>
      <c r="M614">
        <v>5001.18</v>
      </c>
      <c r="N614" t="s">
        <v>17</v>
      </c>
      <c r="O614" s="10">
        <f t="shared" si="9"/>
        <v>1</v>
      </c>
    </row>
    <row r="615" spans="1:15" x14ac:dyDescent="0.25">
      <c r="A615" s="1"/>
      <c r="B615" t="s">
        <v>15</v>
      </c>
      <c r="C615" t="s">
        <v>16</v>
      </c>
      <c r="D615">
        <v>40360517</v>
      </c>
      <c r="E615" t="s">
        <v>17</v>
      </c>
      <c r="F615">
        <v>1021976</v>
      </c>
      <c r="G615" t="s">
        <v>56</v>
      </c>
      <c r="H615" t="s">
        <v>30</v>
      </c>
      <c r="I615" s="9">
        <v>44943</v>
      </c>
      <c r="J615" s="9">
        <v>44947</v>
      </c>
      <c r="K615" s="9">
        <v>44962.640277777777</v>
      </c>
      <c r="L615" t="s">
        <v>32</v>
      </c>
      <c r="M615">
        <v>6967.28</v>
      </c>
      <c r="N615" t="s">
        <v>17</v>
      </c>
      <c r="O615" s="10">
        <f t="shared" si="9"/>
        <v>1</v>
      </c>
    </row>
    <row r="616" spans="1:15" x14ac:dyDescent="0.25">
      <c r="A616" s="1"/>
      <c r="B616" t="s">
        <v>15</v>
      </c>
      <c r="C616" t="s">
        <v>16</v>
      </c>
      <c r="D616">
        <v>40360517</v>
      </c>
      <c r="E616" t="s">
        <v>17</v>
      </c>
      <c r="F616">
        <v>1020944</v>
      </c>
      <c r="G616" t="s">
        <v>56</v>
      </c>
      <c r="H616" t="s">
        <v>30</v>
      </c>
      <c r="I616" s="9">
        <v>44943</v>
      </c>
      <c r="J616" s="9">
        <v>44947</v>
      </c>
      <c r="K616" s="9">
        <v>44962.640277777777</v>
      </c>
      <c r="L616" t="s">
        <v>32</v>
      </c>
      <c r="M616">
        <v>7016.78</v>
      </c>
      <c r="N616" t="s">
        <v>17</v>
      </c>
      <c r="O616" s="10">
        <f t="shared" si="9"/>
        <v>1</v>
      </c>
    </row>
    <row r="617" spans="1:15" x14ac:dyDescent="0.25">
      <c r="A617" s="1"/>
      <c r="B617" t="s">
        <v>15</v>
      </c>
      <c r="C617" t="s">
        <v>16</v>
      </c>
      <c r="D617">
        <v>40360516</v>
      </c>
      <c r="E617" t="s">
        <v>17</v>
      </c>
      <c r="F617">
        <v>1022196</v>
      </c>
      <c r="G617" t="s">
        <v>49</v>
      </c>
      <c r="H617" t="s">
        <v>26</v>
      </c>
      <c r="I617" s="9">
        <v>44932</v>
      </c>
      <c r="J617" s="9">
        <v>44941</v>
      </c>
      <c r="K617" s="9">
        <v>44958.423611111109</v>
      </c>
      <c r="L617" t="s">
        <v>39</v>
      </c>
      <c r="M617">
        <v>23995.47</v>
      </c>
      <c r="N617" t="s">
        <v>17</v>
      </c>
      <c r="O617" s="10">
        <f t="shared" si="9"/>
        <v>1</v>
      </c>
    </row>
    <row r="618" spans="1:15" x14ac:dyDescent="0.25">
      <c r="A618" s="1"/>
      <c r="B618" t="s">
        <v>15</v>
      </c>
      <c r="C618" t="s">
        <v>16</v>
      </c>
      <c r="D618">
        <v>40360510</v>
      </c>
      <c r="E618" t="s">
        <v>17</v>
      </c>
      <c r="F618">
        <v>1021976</v>
      </c>
      <c r="G618" t="s">
        <v>58</v>
      </c>
      <c r="H618" t="s">
        <v>23</v>
      </c>
      <c r="I618" s="9">
        <v>44943</v>
      </c>
      <c r="J618" s="9">
        <v>44947</v>
      </c>
      <c r="K618" s="9">
        <v>44954.875</v>
      </c>
      <c r="L618" t="s">
        <v>24</v>
      </c>
      <c r="M618">
        <v>12039.79</v>
      </c>
      <c r="N618" t="s">
        <v>17</v>
      </c>
      <c r="O618" s="10">
        <f t="shared" si="9"/>
        <v>1</v>
      </c>
    </row>
    <row r="619" spans="1:15" x14ac:dyDescent="0.25">
      <c r="A619" s="1"/>
      <c r="B619" t="s">
        <v>15</v>
      </c>
      <c r="C619" t="s">
        <v>16</v>
      </c>
      <c r="D619">
        <v>40360510</v>
      </c>
      <c r="E619" t="s">
        <v>17</v>
      </c>
      <c r="F619">
        <v>1020944</v>
      </c>
      <c r="G619" t="s">
        <v>58</v>
      </c>
      <c r="H619" t="s">
        <v>23</v>
      </c>
      <c r="I619" s="9">
        <v>44943</v>
      </c>
      <c r="J619" s="9">
        <v>44947</v>
      </c>
      <c r="K619" s="9">
        <v>44954.875</v>
      </c>
      <c r="L619" t="s">
        <v>24</v>
      </c>
      <c r="M619">
        <v>11909.08</v>
      </c>
      <c r="N619" t="s">
        <v>17</v>
      </c>
      <c r="O619" s="10">
        <f t="shared" si="9"/>
        <v>1</v>
      </c>
    </row>
    <row r="620" spans="1:15" x14ac:dyDescent="0.25">
      <c r="A620" s="1"/>
      <c r="B620" t="s">
        <v>15</v>
      </c>
      <c r="C620" t="s">
        <v>16</v>
      </c>
      <c r="D620">
        <v>40360508</v>
      </c>
      <c r="E620" t="s">
        <v>17</v>
      </c>
      <c r="F620">
        <v>1012432</v>
      </c>
      <c r="G620" t="s">
        <v>61</v>
      </c>
      <c r="H620" t="s">
        <v>23</v>
      </c>
      <c r="I620" s="9">
        <v>44943</v>
      </c>
      <c r="J620" s="9">
        <v>44953</v>
      </c>
      <c r="K620" s="9">
        <v>44960.875</v>
      </c>
      <c r="L620" t="s">
        <v>24</v>
      </c>
      <c r="M620">
        <v>22800</v>
      </c>
      <c r="N620" t="s">
        <v>17</v>
      </c>
      <c r="O620" s="10">
        <f t="shared" si="9"/>
        <v>1</v>
      </c>
    </row>
    <row r="621" spans="1:15" x14ac:dyDescent="0.25">
      <c r="A621" s="1"/>
      <c r="B621" t="s">
        <v>15</v>
      </c>
      <c r="C621" t="s">
        <v>16</v>
      </c>
      <c r="D621">
        <v>40360506</v>
      </c>
      <c r="E621" t="s">
        <v>17</v>
      </c>
      <c r="F621">
        <v>1020944</v>
      </c>
      <c r="G621" t="s">
        <v>60</v>
      </c>
      <c r="H621" t="s">
        <v>35</v>
      </c>
      <c r="I621" s="9">
        <v>44949</v>
      </c>
      <c r="J621" s="9">
        <v>44952</v>
      </c>
      <c r="K621" s="9">
        <v>44973.606944444444</v>
      </c>
      <c r="L621" t="s">
        <v>21</v>
      </c>
      <c r="M621">
        <v>23977.58</v>
      </c>
      <c r="N621" t="s">
        <v>17</v>
      </c>
      <c r="O621" s="10">
        <f t="shared" si="9"/>
        <v>1</v>
      </c>
    </row>
    <row r="622" spans="1:15" x14ac:dyDescent="0.25">
      <c r="A622" s="1"/>
      <c r="B622" t="s">
        <v>15</v>
      </c>
      <c r="C622" t="s">
        <v>16</v>
      </c>
      <c r="D622">
        <v>40360505</v>
      </c>
      <c r="E622" t="s">
        <v>17</v>
      </c>
      <c r="F622">
        <v>1020944</v>
      </c>
      <c r="G622" t="s">
        <v>52</v>
      </c>
      <c r="H622" t="s">
        <v>35</v>
      </c>
      <c r="I622" s="9">
        <v>44943</v>
      </c>
      <c r="J622" s="9">
        <v>44945</v>
      </c>
      <c r="K622" s="9">
        <v>44966.606944444444</v>
      </c>
      <c r="L622" t="s">
        <v>20</v>
      </c>
      <c r="M622">
        <v>24002.83</v>
      </c>
      <c r="N622" t="s">
        <v>17</v>
      </c>
      <c r="O622" s="10">
        <f t="shared" si="9"/>
        <v>1</v>
      </c>
    </row>
    <row r="623" spans="1:15" x14ac:dyDescent="0.25">
      <c r="A623" s="1"/>
      <c r="B623" t="s">
        <v>15</v>
      </c>
      <c r="C623" t="s">
        <v>16</v>
      </c>
      <c r="D623">
        <v>40360504</v>
      </c>
      <c r="E623" t="s">
        <v>17</v>
      </c>
      <c r="F623">
        <v>1020944</v>
      </c>
      <c r="G623" t="s">
        <v>54</v>
      </c>
      <c r="H623" t="s">
        <v>35</v>
      </c>
      <c r="I623" s="9">
        <v>44940</v>
      </c>
      <c r="J623" s="9">
        <v>44946</v>
      </c>
      <c r="K623" s="9">
        <v>44967.606944444444</v>
      </c>
      <c r="L623" t="s">
        <v>21</v>
      </c>
      <c r="M623">
        <v>24027.41</v>
      </c>
      <c r="N623" t="s">
        <v>17</v>
      </c>
      <c r="O623" s="10">
        <f t="shared" si="9"/>
        <v>1</v>
      </c>
    </row>
    <row r="624" spans="1:15" x14ac:dyDescent="0.25">
      <c r="A624" s="1"/>
      <c r="B624" t="s">
        <v>15</v>
      </c>
      <c r="C624" t="s">
        <v>16</v>
      </c>
      <c r="D624">
        <v>40360503</v>
      </c>
      <c r="E624" t="s">
        <v>17</v>
      </c>
      <c r="F624">
        <v>1020944</v>
      </c>
      <c r="G624" t="s">
        <v>54</v>
      </c>
      <c r="H624" t="s">
        <v>35</v>
      </c>
      <c r="I624" s="9">
        <v>44940</v>
      </c>
      <c r="J624" s="9">
        <v>44946</v>
      </c>
      <c r="K624" s="9">
        <v>44967.606944444444</v>
      </c>
      <c r="L624" t="s">
        <v>21</v>
      </c>
      <c r="M624">
        <v>24008.42</v>
      </c>
      <c r="N624" t="s">
        <v>17</v>
      </c>
      <c r="O624" s="10">
        <f t="shared" si="9"/>
        <v>1</v>
      </c>
    </row>
    <row r="625" spans="1:15" x14ac:dyDescent="0.25">
      <c r="A625" s="1"/>
      <c r="B625" t="s">
        <v>15</v>
      </c>
      <c r="C625" t="s">
        <v>16</v>
      </c>
      <c r="D625">
        <v>40360501</v>
      </c>
      <c r="E625" t="s">
        <v>17</v>
      </c>
      <c r="F625">
        <v>1020367</v>
      </c>
      <c r="G625" t="s">
        <v>54</v>
      </c>
      <c r="H625" t="s">
        <v>35</v>
      </c>
      <c r="I625" s="9">
        <v>44939</v>
      </c>
      <c r="J625" s="9">
        <v>44946</v>
      </c>
      <c r="K625" s="9">
        <v>44967.606944444444</v>
      </c>
      <c r="L625" t="s">
        <v>21</v>
      </c>
      <c r="M625">
        <v>24006.63</v>
      </c>
      <c r="N625" t="s">
        <v>17</v>
      </c>
      <c r="O625" s="10">
        <f t="shared" si="9"/>
        <v>1</v>
      </c>
    </row>
    <row r="626" spans="1:15" x14ac:dyDescent="0.25">
      <c r="A626" s="1"/>
      <c r="B626" t="s">
        <v>15</v>
      </c>
      <c r="C626" t="s">
        <v>16</v>
      </c>
      <c r="D626">
        <v>40360499</v>
      </c>
      <c r="E626" t="s">
        <v>17</v>
      </c>
      <c r="F626">
        <v>1020925</v>
      </c>
      <c r="G626" t="s">
        <v>43</v>
      </c>
      <c r="H626" t="s">
        <v>23</v>
      </c>
      <c r="I626" s="9">
        <v>44946</v>
      </c>
      <c r="J626" s="9">
        <v>44954</v>
      </c>
      <c r="K626" s="9">
        <v>44961.875</v>
      </c>
      <c r="L626" t="s">
        <v>39</v>
      </c>
      <c r="M626">
        <v>7777.66</v>
      </c>
      <c r="N626" t="s">
        <v>17</v>
      </c>
      <c r="O626" s="10">
        <f t="shared" si="9"/>
        <v>1</v>
      </c>
    </row>
    <row r="627" spans="1:15" x14ac:dyDescent="0.25">
      <c r="A627" s="1"/>
      <c r="B627" t="s">
        <v>15</v>
      </c>
      <c r="C627" t="s">
        <v>16</v>
      </c>
      <c r="D627">
        <v>40360499</v>
      </c>
      <c r="E627" t="s">
        <v>17</v>
      </c>
      <c r="F627">
        <v>1022273</v>
      </c>
      <c r="G627" t="s">
        <v>43</v>
      </c>
      <c r="H627" t="s">
        <v>23</v>
      </c>
      <c r="I627" s="9">
        <v>44947</v>
      </c>
      <c r="J627" s="9">
        <v>44954</v>
      </c>
      <c r="K627" s="9">
        <v>44961.875</v>
      </c>
      <c r="L627" t="s">
        <v>39</v>
      </c>
      <c r="M627">
        <v>16231.68</v>
      </c>
      <c r="N627" t="s">
        <v>17</v>
      </c>
      <c r="O627" s="10">
        <f t="shared" si="9"/>
        <v>1</v>
      </c>
    </row>
    <row r="628" spans="1:15" x14ac:dyDescent="0.25">
      <c r="A628" s="1"/>
      <c r="B628" t="s">
        <v>15</v>
      </c>
      <c r="C628" t="s">
        <v>16</v>
      </c>
      <c r="D628">
        <v>40360497</v>
      </c>
      <c r="E628" t="s">
        <v>17</v>
      </c>
      <c r="F628">
        <v>1020848</v>
      </c>
      <c r="G628" t="s">
        <v>44</v>
      </c>
      <c r="H628" t="s">
        <v>23</v>
      </c>
      <c r="I628" s="9">
        <v>44952</v>
      </c>
      <c r="J628" s="9">
        <v>44954</v>
      </c>
      <c r="K628" s="9">
        <v>44961.875</v>
      </c>
      <c r="L628" t="s">
        <v>39</v>
      </c>
      <c r="M628">
        <v>23925.99</v>
      </c>
      <c r="N628" t="s">
        <v>17</v>
      </c>
      <c r="O628" s="10">
        <f t="shared" si="9"/>
        <v>1</v>
      </c>
    </row>
    <row r="629" spans="1:15" x14ac:dyDescent="0.25">
      <c r="A629" s="1"/>
      <c r="B629" t="s">
        <v>15</v>
      </c>
      <c r="C629" t="s">
        <v>16</v>
      </c>
      <c r="D629">
        <v>40360064</v>
      </c>
      <c r="E629" t="s">
        <v>17</v>
      </c>
      <c r="F629">
        <v>1021976</v>
      </c>
      <c r="G629" t="s">
        <v>22</v>
      </c>
      <c r="H629" t="s">
        <v>23</v>
      </c>
      <c r="I629" s="9">
        <v>44949</v>
      </c>
      <c r="J629" s="9">
        <v>44955</v>
      </c>
      <c r="K629" s="9">
        <v>44962.875</v>
      </c>
      <c r="L629" t="s">
        <v>24</v>
      </c>
      <c r="M629">
        <v>23952.11</v>
      </c>
      <c r="N629" t="s">
        <v>17</v>
      </c>
      <c r="O629" s="10">
        <f t="shared" si="9"/>
        <v>1</v>
      </c>
    </row>
    <row r="630" spans="1:15" x14ac:dyDescent="0.25">
      <c r="A630" s="1"/>
      <c r="B630" t="s">
        <v>15</v>
      </c>
      <c r="C630" t="s">
        <v>16</v>
      </c>
      <c r="D630">
        <v>40360063</v>
      </c>
      <c r="E630" t="s">
        <v>17</v>
      </c>
      <c r="F630">
        <v>1021976</v>
      </c>
      <c r="G630" t="s">
        <v>61</v>
      </c>
      <c r="H630" t="s">
        <v>23</v>
      </c>
      <c r="I630" s="9">
        <v>44930</v>
      </c>
      <c r="J630" s="9">
        <v>44953</v>
      </c>
      <c r="K630" s="9">
        <v>44960.875</v>
      </c>
      <c r="L630" t="s">
        <v>28</v>
      </c>
      <c r="M630">
        <v>24366.91</v>
      </c>
      <c r="N630" t="s">
        <v>17</v>
      </c>
      <c r="O630" s="10">
        <f t="shared" si="9"/>
        <v>1</v>
      </c>
    </row>
    <row r="631" spans="1:15" x14ac:dyDescent="0.25">
      <c r="A631" s="1"/>
      <c r="B631" t="s">
        <v>15</v>
      </c>
      <c r="C631" t="s">
        <v>16</v>
      </c>
      <c r="D631">
        <v>40359969</v>
      </c>
      <c r="E631" t="s">
        <v>17</v>
      </c>
      <c r="F631">
        <v>1011421</v>
      </c>
      <c r="G631" t="s">
        <v>37</v>
      </c>
      <c r="H631" t="s">
        <v>30</v>
      </c>
      <c r="I631" s="9">
        <v>44950</v>
      </c>
      <c r="J631" s="9">
        <v>44954</v>
      </c>
      <c r="K631" s="9">
        <v>44969.640277777777</v>
      </c>
      <c r="L631" t="s">
        <v>21</v>
      </c>
      <c r="M631">
        <v>23890.46</v>
      </c>
      <c r="N631" t="s">
        <v>17</v>
      </c>
      <c r="O631" s="10">
        <f t="shared" si="9"/>
        <v>1</v>
      </c>
    </row>
    <row r="632" spans="1:15" x14ac:dyDescent="0.25">
      <c r="A632" s="1"/>
      <c r="B632" t="s">
        <v>15</v>
      </c>
      <c r="C632" t="s">
        <v>16</v>
      </c>
      <c r="D632">
        <v>40359968</v>
      </c>
      <c r="E632" t="s">
        <v>17</v>
      </c>
      <c r="F632">
        <v>1011421</v>
      </c>
      <c r="G632" t="s">
        <v>37</v>
      </c>
      <c r="H632" t="s">
        <v>30</v>
      </c>
      <c r="I632" s="9">
        <v>44949</v>
      </c>
      <c r="J632" s="9">
        <v>44954</v>
      </c>
      <c r="K632" s="9">
        <v>44969.640277777777</v>
      </c>
      <c r="L632" t="s">
        <v>21</v>
      </c>
      <c r="M632">
        <v>23609.759999999998</v>
      </c>
      <c r="N632" t="s">
        <v>17</v>
      </c>
      <c r="O632" s="10">
        <f t="shared" si="9"/>
        <v>1</v>
      </c>
    </row>
    <row r="633" spans="1:15" x14ac:dyDescent="0.25">
      <c r="A633" s="1"/>
      <c r="B633" t="s">
        <v>15</v>
      </c>
      <c r="C633" t="s">
        <v>16</v>
      </c>
      <c r="D633">
        <v>40359967</v>
      </c>
      <c r="E633" t="s">
        <v>17</v>
      </c>
      <c r="F633">
        <v>1011421</v>
      </c>
      <c r="G633" t="s">
        <v>37</v>
      </c>
      <c r="H633" t="s">
        <v>30</v>
      </c>
      <c r="I633" s="9">
        <v>44949</v>
      </c>
      <c r="J633" s="9">
        <v>44954</v>
      </c>
      <c r="K633" s="9">
        <v>44969.640277777777</v>
      </c>
      <c r="L633" t="s">
        <v>21</v>
      </c>
      <c r="M633">
        <v>23995.39</v>
      </c>
      <c r="N633" t="s">
        <v>17</v>
      </c>
      <c r="O633" s="10">
        <f t="shared" si="9"/>
        <v>1</v>
      </c>
    </row>
    <row r="634" spans="1:15" x14ac:dyDescent="0.25">
      <c r="A634" s="1"/>
      <c r="B634" t="s">
        <v>15</v>
      </c>
      <c r="C634" t="s">
        <v>16</v>
      </c>
      <c r="D634">
        <v>40359966</v>
      </c>
      <c r="E634" t="s">
        <v>17</v>
      </c>
      <c r="F634">
        <v>1011421</v>
      </c>
      <c r="G634" t="s">
        <v>54</v>
      </c>
      <c r="H634" t="s">
        <v>30</v>
      </c>
      <c r="I634" s="9">
        <v>44939</v>
      </c>
      <c r="J634" s="9">
        <v>44946</v>
      </c>
      <c r="K634" s="9">
        <v>44961.640277777777</v>
      </c>
      <c r="L634" t="s">
        <v>21</v>
      </c>
      <c r="M634">
        <v>23987.439999999999</v>
      </c>
      <c r="N634" t="s">
        <v>17</v>
      </c>
      <c r="O634" s="10">
        <f t="shared" si="9"/>
        <v>1</v>
      </c>
    </row>
    <row r="635" spans="1:15" x14ac:dyDescent="0.25">
      <c r="A635" s="1"/>
      <c r="B635" t="s">
        <v>15</v>
      </c>
      <c r="C635" t="s">
        <v>16</v>
      </c>
      <c r="D635">
        <v>40359965</v>
      </c>
      <c r="E635" t="s">
        <v>17</v>
      </c>
      <c r="F635">
        <v>1011421</v>
      </c>
      <c r="G635" t="s">
        <v>54</v>
      </c>
      <c r="H635" t="s">
        <v>30</v>
      </c>
      <c r="I635" s="9">
        <v>44942</v>
      </c>
      <c r="J635" s="9">
        <v>44946</v>
      </c>
      <c r="K635" s="9">
        <v>44961.640277777777</v>
      </c>
      <c r="L635" t="s">
        <v>21</v>
      </c>
      <c r="M635">
        <v>23991.81</v>
      </c>
      <c r="N635" t="s">
        <v>17</v>
      </c>
      <c r="O635" s="10">
        <f t="shared" si="9"/>
        <v>1</v>
      </c>
    </row>
    <row r="636" spans="1:15" x14ac:dyDescent="0.25">
      <c r="A636" s="1"/>
      <c r="B636" t="s">
        <v>15</v>
      </c>
      <c r="C636" t="s">
        <v>16</v>
      </c>
      <c r="D636">
        <v>40359964</v>
      </c>
      <c r="E636" t="s">
        <v>17</v>
      </c>
      <c r="F636">
        <v>1011421</v>
      </c>
      <c r="G636" t="s">
        <v>51</v>
      </c>
      <c r="H636" t="s">
        <v>30</v>
      </c>
      <c r="I636" s="9">
        <v>44940</v>
      </c>
      <c r="J636" s="9">
        <v>44945</v>
      </c>
      <c r="K636" s="9">
        <v>44960.640277777777</v>
      </c>
      <c r="L636" t="s">
        <v>24</v>
      </c>
      <c r="M636">
        <v>23984.09</v>
      </c>
      <c r="N636" t="s">
        <v>17</v>
      </c>
      <c r="O636" s="10">
        <f t="shared" si="9"/>
        <v>1</v>
      </c>
    </row>
    <row r="637" spans="1:15" x14ac:dyDescent="0.25">
      <c r="A637" s="1"/>
      <c r="B637" t="s">
        <v>15</v>
      </c>
      <c r="C637" t="s">
        <v>16</v>
      </c>
      <c r="D637">
        <v>40359963</v>
      </c>
      <c r="E637" t="s">
        <v>17</v>
      </c>
      <c r="F637">
        <v>1011421</v>
      </c>
      <c r="G637" t="s">
        <v>51</v>
      </c>
      <c r="H637" t="s">
        <v>30</v>
      </c>
      <c r="I637" s="9">
        <v>44940</v>
      </c>
      <c r="J637" s="9">
        <v>44945</v>
      </c>
      <c r="K637" s="9">
        <v>44960.640277777777</v>
      </c>
      <c r="L637" t="s">
        <v>24</v>
      </c>
      <c r="M637">
        <v>23997.040000000001</v>
      </c>
      <c r="N637" t="s">
        <v>17</v>
      </c>
      <c r="O637" s="10">
        <f t="shared" si="9"/>
        <v>1</v>
      </c>
    </row>
    <row r="638" spans="1:15" ht="14.45" x14ac:dyDescent="0.25">
      <c r="A638" s="1"/>
      <c r="B638" t="s">
        <v>79</v>
      </c>
      <c r="C638" t="s">
        <v>70</v>
      </c>
      <c r="D638">
        <v>40359930</v>
      </c>
      <c r="E638" t="s">
        <v>17</v>
      </c>
      <c r="F638">
        <v>1012483</v>
      </c>
      <c r="G638" t="s">
        <v>38</v>
      </c>
      <c r="H638" t="s">
        <v>83</v>
      </c>
      <c r="I638" s="9">
        <v>44931</v>
      </c>
      <c r="J638" s="9">
        <v>44933</v>
      </c>
      <c r="K638" s="9">
        <v>44964.469444444447</v>
      </c>
      <c r="L638" t="s">
        <v>39</v>
      </c>
      <c r="M638">
        <v>19958.047999999999</v>
      </c>
      <c r="N638" t="s">
        <v>17</v>
      </c>
      <c r="O638" s="10">
        <f t="shared" si="9"/>
        <v>1</v>
      </c>
    </row>
    <row r="639" spans="1:15" ht="14.45" x14ac:dyDescent="0.25">
      <c r="A639" s="1"/>
      <c r="B639" t="s">
        <v>79</v>
      </c>
      <c r="C639" t="s">
        <v>70</v>
      </c>
      <c r="D639">
        <v>40359929</v>
      </c>
      <c r="E639" t="s">
        <v>17</v>
      </c>
      <c r="F639">
        <v>1012165</v>
      </c>
      <c r="G639" t="s">
        <v>57</v>
      </c>
      <c r="H639" t="s">
        <v>81</v>
      </c>
      <c r="I639" s="9">
        <v>44942</v>
      </c>
      <c r="J639" s="9">
        <v>44947</v>
      </c>
      <c r="K639" s="9">
        <v>44975.38958333333</v>
      </c>
      <c r="L639" t="s">
        <v>39</v>
      </c>
      <c r="M639">
        <v>19958.047999999999</v>
      </c>
      <c r="N639" t="s">
        <v>17</v>
      </c>
      <c r="O639" s="10">
        <f t="shared" si="9"/>
        <v>1</v>
      </c>
    </row>
    <row r="640" spans="1:15" ht="14.45" x14ac:dyDescent="0.25">
      <c r="A640" s="1"/>
      <c r="B640" t="s">
        <v>79</v>
      </c>
      <c r="C640" t="s">
        <v>70</v>
      </c>
      <c r="D640">
        <v>40359928</v>
      </c>
      <c r="E640" t="s">
        <v>17</v>
      </c>
      <c r="F640">
        <v>1012165</v>
      </c>
      <c r="G640" t="s">
        <v>49</v>
      </c>
      <c r="H640" t="s">
        <v>81</v>
      </c>
      <c r="I640" s="9">
        <v>44933</v>
      </c>
      <c r="J640" s="9">
        <v>44941</v>
      </c>
      <c r="K640" s="9">
        <v>44969.38958333333</v>
      </c>
      <c r="L640" t="s">
        <v>39</v>
      </c>
      <c r="M640">
        <v>19958.047999999999</v>
      </c>
      <c r="N640" t="s">
        <v>17</v>
      </c>
      <c r="O640" s="10">
        <f t="shared" si="9"/>
        <v>1</v>
      </c>
    </row>
    <row r="641" spans="1:15" ht="14.45" x14ac:dyDescent="0.25">
      <c r="A641" s="1"/>
      <c r="B641" t="s">
        <v>79</v>
      </c>
      <c r="C641" t="s">
        <v>70</v>
      </c>
      <c r="D641">
        <v>40359927</v>
      </c>
      <c r="E641" t="s">
        <v>17</v>
      </c>
      <c r="F641">
        <v>1012165</v>
      </c>
      <c r="G641" t="s">
        <v>45</v>
      </c>
      <c r="H641" t="s">
        <v>97</v>
      </c>
      <c r="I641" s="9">
        <v>44935</v>
      </c>
      <c r="J641" s="9">
        <v>44939</v>
      </c>
      <c r="K641" s="9">
        <v>44971.661805555559</v>
      </c>
      <c r="L641" t="s">
        <v>21</v>
      </c>
      <c r="M641">
        <v>19958.047999999999</v>
      </c>
      <c r="N641" t="s">
        <v>17</v>
      </c>
      <c r="O641" s="10">
        <f t="shared" si="9"/>
        <v>1</v>
      </c>
    </row>
    <row r="642" spans="1:15" ht="14.45" x14ac:dyDescent="0.25">
      <c r="A642" s="1"/>
      <c r="B642" t="s">
        <v>79</v>
      </c>
      <c r="C642" t="s">
        <v>70</v>
      </c>
      <c r="D642">
        <v>40359926</v>
      </c>
      <c r="E642" t="s">
        <v>17</v>
      </c>
      <c r="F642">
        <v>1012165</v>
      </c>
      <c r="G642" t="s">
        <v>42</v>
      </c>
      <c r="H642" t="s">
        <v>97</v>
      </c>
      <c r="I642" s="9">
        <v>44933</v>
      </c>
      <c r="J642" s="9">
        <v>44939</v>
      </c>
      <c r="K642" s="9">
        <v>44971.661805555559</v>
      </c>
      <c r="L642" t="s">
        <v>32</v>
      </c>
      <c r="M642">
        <v>19958.047999999999</v>
      </c>
      <c r="N642" t="s">
        <v>17</v>
      </c>
      <c r="O642" s="10">
        <f t="shared" si="9"/>
        <v>1</v>
      </c>
    </row>
    <row r="643" spans="1:15" ht="14.45" x14ac:dyDescent="0.25">
      <c r="A643" s="1"/>
      <c r="B643" t="s">
        <v>79</v>
      </c>
      <c r="C643" t="s">
        <v>70</v>
      </c>
      <c r="D643">
        <v>40359925</v>
      </c>
      <c r="E643" t="s">
        <v>17</v>
      </c>
      <c r="F643">
        <v>1012165</v>
      </c>
      <c r="G643" t="s">
        <v>54</v>
      </c>
      <c r="H643" t="s">
        <v>115</v>
      </c>
      <c r="I643" s="9">
        <v>44939</v>
      </c>
      <c r="J643" s="9">
        <v>44946</v>
      </c>
      <c r="K643" s="9">
        <v>44969.8125</v>
      </c>
      <c r="L643" t="s">
        <v>21</v>
      </c>
      <c r="M643">
        <v>19958.047999999999</v>
      </c>
      <c r="N643" t="s">
        <v>17</v>
      </c>
      <c r="O643" s="10">
        <f t="shared" ref="O643:O706" si="10">MONTH(J643)</f>
        <v>1</v>
      </c>
    </row>
    <row r="644" spans="1:15" ht="14.45" x14ac:dyDescent="0.25">
      <c r="A644" s="1"/>
      <c r="B644" t="s">
        <v>79</v>
      </c>
      <c r="C644" t="s">
        <v>70</v>
      </c>
      <c r="D644">
        <v>40359924</v>
      </c>
      <c r="E644" t="s">
        <v>17</v>
      </c>
      <c r="F644">
        <v>1012165</v>
      </c>
      <c r="G644" t="s">
        <v>54</v>
      </c>
      <c r="H644" t="s">
        <v>115</v>
      </c>
      <c r="I644" s="9">
        <v>44939</v>
      </c>
      <c r="J644" s="9">
        <v>44946</v>
      </c>
      <c r="K644" s="9">
        <v>44969.8125</v>
      </c>
      <c r="L644" t="s">
        <v>21</v>
      </c>
      <c r="M644">
        <v>19958.047999999999</v>
      </c>
      <c r="N644" t="s">
        <v>17</v>
      </c>
      <c r="O644" s="10">
        <f t="shared" si="10"/>
        <v>1</v>
      </c>
    </row>
    <row r="645" spans="1:15" ht="14.45" x14ac:dyDescent="0.25">
      <c r="A645" s="1"/>
      <c r="B645" t="s">
        <v>79</v>
      </c>
      <c r="C645" t="s">
        <v>70</v>
      </c>
      <c r="D645">
        <v>40359923</v>
      </c>
      <c r="E645" t="s">
        <v>17</v>
      </c>
      <c r="F645">
        <v>1012165</v>
      </c>
      <c r="G645" t="s">
        <v>49</v>
      </c>
      <c r="H645" t="s">
        <v>83</v>
      </c>
      <c r="I645" s="9">
        <v>44936</v>
      </c>
      <c r="J645" s="9">
        <v>44941</v>
      </c>
      <c r="K645" s="9">
        <v>44972.469444444447</v>
      </c>
      <c r="L645" t="s">
        <v>39</v>
      </c>
      <c r="M645">
        <v>19958.047999999999</v>
      </c>
      <c r="N645" t="s">
        <v>17</v>
      </c>
      <c r="O645" s="10">
        <f t="shared" si="10"/>
        <v>1</v>
      </c>
    </row>
    <row r="646" spans="1:15" x14ac:dyDescent="0.25">
      <c r="A646" s="1"/>
      <c r="B646" t="s">
        <v>15</v>
      </c>
      <c r="C646" t="s">
        <v>16</v>
      </c>
      <c r="D646">
        <v>40359911</v>
      </c>
      <c r="E646" t="s">
        <v>17</v>
      </c>
      <c r="F646">
        <v>1021023</v>
      </c>
      <c r="G646" t="s">
        <v>37</v>
      </c>
      <c r="H646" t="s">
        <v>30</v>
      </c>
      <c r="I646" s="9">
        <v>44951</v>
      </c>
      <c r="J646" s="9">
        <v>44954</v>
      </c>
      <c r="K646" s="9">
        <v>44969.640277777777</v>
      </c>
      <c r="L646" t="s">
        <v>21</v>
      </c>
      <c r="M646">
        <v>11897.43</v>
      </c>
      <c r="N646" t="s">
        <v>17</v>
      </c>
      <c r="O646" s="10">
        <f t="shared" si="10"/>
        <v>1</v>
      </c>
    </row>
    <row r="647" spans="1:15" x14ac:dyDescent="0.25">
      <c r="A647" s="1"/>
      <c r="B647" t="s">
        <v>15</v>
      </c>
      <c r="C647" t="s">
        <v>16</v>
      </c>
      <c r="D647">
        <v>40359911</v>
      </c>
      <c r="E647" t="s">
        <v>17</v>
      </c>
      <c r="F647">
        <v>1021023</v>
      </c>
      <c r="G647" t="s">
        <v>37</v>
      </c>
      <c r="H647" t="s">
        <v>30</v>
      </c>
      <c r="I647" s="9">
        <v>44952</v>
      </c>
      <c r="J647" s="9">
        <v>44954</v>
      </c>
      <c r="K647" s="9">
        <v>44969.640277777777</v>
      </c>
      <c r="L647" t="s">
        <v>21</v>
      </c>
      <c r="M647">
        <v>12087.69</v>
      </c>
      <c r="N647" t="s">
        <v>17</v>
      </c>
      <c r="O647" s="10">
        <f t="shared" si="10"/>
        <v>1</v>
      </c>
    </row>
    <row r="648" spans="1:15" x14ac:dyDescent="0.25">
      <c r="A648" s="1"/>
      <c r="B648" t="s">
        <v>15</v>
      </c>
      <c r="C648" t="s">
        <v>16</v>
      </c>
      <c r="D648">
        <v>40359910</v>
      </c>
      <c r="E648" t="s">
        <v>17</v>
      </c>
      <c r="F648">
        <v>1020367</v>
      </c>
      <c r="G648" t="s">
        <v>62</v>
      </c>
      <c r="H648" t="s">
        <v>30</v>
      </c>
      <c r="I648" s="9">
        <v>44946</v>
      </c>
      <c r="J648" s="9">
        <v>44953</v>
      </c>
      <c r="K648" s="9">
        <v>44968.640277777777</v>
      </c>
      <c r="L648" t="s">
        <v>32</v>
      </c>
      <c r="M648">
        <v>23978.18</v>
      </c>
      <c r="N648" t="s">
        <v>17</v>
      </c>
      <c r="O648" s="10">
        <f t="shared" si="10"/>
        <v>1</v>
      </c>
    </row>
    <row r="649" spans="1:15" ht="14.45" x14ac:dyDescent="0.25">
      <c r="A649" s="1"/>
      <c r="B649" t="s">
        <v>79</v>
      </c>
      <c r="C649" t="s">
        <v>70</v>
      </c>
      <c r="D649">
        <v>40359844</v>
      </c>
      <c r="E649" t="s">
        <v>17</v>
      </c>
      <c r="F649">
        <v>1012111</v>
      </c>
      <c r="G649" t="s">
        <v>49</v>
      </c>
      <c r="H649" t="s">
        <v>114</v>
      </c>
      <c r="I649" s="9">
        <v>44936</v>
      </c>
      <c r="J649" s="9">
        <v>44941</v>
      </c>
      <c r="K649" s="9">
        <v>44980.70208333333</v>
      </c>
      <c r="L649" t="s">
        <v>39</v>
      </c>
      <c r="M649">
        <v>9979.0239999999994</v>
      </c>
      <c r="N649" t="s">
        <v>17</v>
      </c>
      <c r="O649" s="10">
        <f t="shared" si="10"/>
        <v>1</v>
      </c>
    </row>
    <row r="650" spans="1:15" ht="14.45" x14ac:dyDescent="0.25">
      <c r="A650" s="1"/>
      <c r="B650" t="s">
        <v>79</v>
      </c>
      <c r="C650" t="s">
        <v>70</v>
      </c>
      <c r="D650">
        <v>40359844</v>
      </c>
      <c r="E650" t="s">
        <v>17</v>
      </c>
      <c r="F650">
        <v>1012108</v>
      </c>
      <c r="G650" t="s">
        <v>49</v>
      </c>
      <c r="H650" t="s">
        <v>114</v>
      </c>
      <c r="I650" s="9">
        <v>44936</v>
      </c>
      <c r="J650" s="9">
        <v>44941</v>
      </c>
      <c r="K650" s="9">
        <v>44980.70208333333</v>
      </c>
      <c r="L650" t="s">
        <v>39</v>
      </c>
      <c r="M650">
        <v>9979.0239999999994</v>
      </c>
      <c r="N650" t="s">
        <v>17</v>
      </c>
      <c r="O650" s="10">
        <f t="shared" si="10"/>
        <v>1</v>
      </c>
    </row>
    <row r="651" spans="1:15" ht="14.45" x14ac:dyDescent="0.25">
      <c r="A651" s="1"/>
      <c r="B651" t="s">
        <v>84</v>
      </c>
      <c r="C651" t="s">
        <v>70</v>
      </c>
      <c r="D651">
        <v>40359629</v>
      </c>
      <c r="E651" t="s">
        <v>17</v>
      </c>
      <c r="F651">
        <v>1012730</v>
      </c>
      <c r="G651" t="s">
        <v>49</v>
      </c>
      <c r="H651" t="s">
        <v>134</v>
      </c>
      <c r="I651" s="9">
        <v>44937</v>
      </c>
      <c r="J651" s="9">
        <v>44941</v>
      </c>
      <c r="K651" s="9">
        <v>44970.895138888889</v>
      </c>
      <c r="L651" t="s">
        <v>39</v>
      </c>
      <c r="M651">
        <v>10762.29</v>
      </c>
      <c r="N651" t="s">
        <v>17</v>
      </c>
      <c r="O651" s="10">
        <f t="shared" si="10"/>
        <v>1</v>
      </c>
    </row>
    <row r="652" spans="1:15" ht="14.45" x14ac:dyDescent="0.25">
      <c r="A652" s="1"/>
      <c r="B652" t="s">
        <v>84</v>
      </c>
      <c r="C652" t="s">
        <v>70</v>
      </c>
      <c r="D652">
        <v>40359629</v>
      </c>
      <c r="E652" t="s">
        <v>17</v>
      </c>
      <c r="F652">
        <v>1012724</v>
      </c>
      <c r="G652" t="s">
        <v>49</v>
      </c>
      <c r="H652" t="s">
        <v>134</v>
      </c>
      <c r="I652" s="9">
        <v>44937</v>
      </c>
      <c r="J652" s="9">
        <v>44941</v>
      </c>
      <c r="K652" s="9">
        <v>44970.895138888889</v>
      </c>
      <c r="L652" t="s">
        <v>39</v>
      </c>
      <c r="M652">
        <v>10812.56</v>
      </c>
      <c r="N652" t="s">
        <v>17</v>
      </c>
      <c r="O652" s="10">
        <f t="shared" si="10"/>
        <v>1</v>
      </c>
    </row>
    <row r="653" spans="1:15" x14ac:dyDescent="0.25">
      <c r="A653" s="1"/>
      <c r="B653" t="s">
        <v>15</v>
      </c>
      <c r="C653" t="s">
        <v>16</v>
      </c>
      <c r="D653">
        <v>40359468</v>
      </c>
      <c r="E653" t="s">
        <v>17</v>
      </c>
      <c r="F653">
        <v>1021078</v>
      </c>
      <c r="G653" t="s">
        <v>43</v>
      </c>
      <c r="H653" t="s">
        <v>23</v>
      </c>
      <c r="I653" s="9">
        <v>44946</v>
      </c>
      <c r="J653" s="9">
        <v>44954</v>
      </c>
      <c r="K653" s="9">
        <v>44961.875</v>
      </c>
      <c r="L653" t="s">
        <v>39</v>
      </c>
      <c r="M653">
        <v>16603.62</v>
      </c>
      <c r="N653" t="s">
        <v>17</v>
      </c>
      <c r="O653" s="10">
        <f t="shared" si="10"/>
        <v>1</v>
      </c>
    </row>
    <row r="654" spans="1:15" x14ac:dyDescent="0.25">
      <c r="A654" s="1"/>
      <c r="B654" t="s">
        <v>15</v>
      </c>
      <c r="C654" t="s">
        <v>16</v>
      </c>
      <c r="D654">
        <v>40359468</v>
      </c>
      <c r="E654" t="s">
        <v>17</v>
      </c>
      <c r="F654">
        <v>1021078</v>
      </c>
      <c r="G654" t="s">
        <v>43</v>
      </c>
      <c r="H654" t="s">
        <v>23</v>
      </c>
      <c r="I654" s="9">
        <v>44947</v>
      </c>
      <c r="J654" s="9">
        <v>44954</v>
      </c>
      <c r="K654" s="9">
        <v>44961.875</v>
      </c>
      <c r="L654" t="s">
        <v>39</v>
      </c>
      <c r="M654">
        <v>7395.05</v>
      </c>
      <c r="N654" t="s">
        <v>17</v>
      </c>
      <c r="O654" s="10">
        <f t="shared" si="10"/>
        <v>1</v>
      </c>
    </row>
    <row r="655" spans="1:15" x14ac:dyDescent="0.25">
      <c r="A655" s="1"/>
      <c r="B655" t="s">
        <v>15</v>
      </c>
      <c r="C655" t="s">
        <v>16</v>
      </c>
      <c r="D655">
        <v>40359467</v>
      </c>
      <c r="E655" t="s">
        <v>17</v>
      </c>
      <c r="F655">
        <v>1020367</v>
      </c>
      <c r="G655" t="s">
        <v>61</v>
      </c>
      <c r="H655" t="s">
        <v>23</v>
      </c>
      <c r="I655" s="9">
        <v>44942</v>
      </c>
      <c r="J655" s="9">
        <v>44953</v>
      </c>
      <c r="K655" s="9">
        <v>44960.875</v>
      </c>
      <c r="L655" t="s">
        <v>24</v>
      </c>
      <c r="M655">
        <v>16655.84</v>
      </c>
      <c r="N655" t="s">
        <v>17</v>
      </c>
      <c r="O655" s="10">
        <f t="shared" si="10"/>
        <v>1</v>
      </c>
    </row>
    <row r="656" spans="1:15" x14ac:dyDescent="0.25">
      <c r="A656" s="1"/>
      <c r="B656" t="s">
        <v>15</v>
      </c>
      <c r="C656" t="s">
        <v>16</v>
      </c>
      <c r="D656">
        <v>40359467</v>
      </c>
      <c r="E656" t="s">
        <v>17</v>
      </c>
      <c r="F656">
        <v>1020367</v>
      </c>
      <c r="G656" t="s">
        <v>61</v>
      </c>
      <c r="H656" t="s">
        <v>23</v>
      </c>
      <c r="I656" s="9">
        <v>44943</v>
      </c>
      <c r="J656" s="9">
        <v>44953</v>
      </c>
      <c r="K656" s="9">
        <v>44960.875</v>
      </c>
      <c r="L656" t="s">
        <v>24</v>
      </c>
      <c r="M656">
        <v>7325.09</v>
      </c>
      <c r="N656" t="s">
        <v>17</v>
      </c>
      <c r="O656" s="10">
        <f t="shared" si="10"/>
        <v>1</v>
      </c>
    </row>
    <row r="657" spans="1:15" x14ac:dyDescent="0.25">
      <c r="A657" s="1"/>
      <c r="B657" t="s">
        <v>15</v>
      </c>
      <c r="C657" t="s">
        <v>16</v>
      </c>
      <c r="D657">
        <v>40359466</v>
      </c>
      <c r="E657" t="s">
        <v>17</v>
      </c>
      <c r="F657">
        <v>1021385</v>
      </c>
      <c r="G657" t="s">
        <v>22</v>
      </c>
      <c r="H657" t="s">
        <v>23</v>
      </c>
      <c r="I657" s="9">
        <v>44949</v>
      </c>
      <c r="J657" s="9">
        <v>44955</v>
      </c>
      <c r="K657" s="9">
        <v>44962.875</v>
      </c>
      <c r="L657" t="s">
        <v>24</v>
      </c>
      <c r="M657">
        <v>23987.02</v>
      </c>
      <c r="N657" t="s">
        <v>17</v>
      </c>
      <c r="O657" s="10">
        <f t="shared" si="10"/>
        <v>1</v>
      </c>
    </row>
    <row r="658" spans="1:15" x14ac:dyDescent="0.25">
      <c r="A658" s="1"/>
      <c r="B658" t="s">
        <v>15</v>
      </c>
      <c r="C658" t="s">
        <v>16</v>
      </c>
      <c r="D658">
        <v>40359465</v>
      </c>
      <c r="E658" t="s">
        <v>17</v>
      </c>
      <c r="F658">
        <v>1021385</v>
      </c>
      <c r="G658" t="s">
        <v>61</v>
      </c>
      <c r="H658" t="s">
        <v>23</v>
      </c>
      <c r="I658" s="9">
        <v>44945</v>
      </c>
      <c r="J658" s="9">
        <v>44953</v>
      </c>
      <c r="K658" s="9">
        <v>44960.875</v>
      </c>
      <c r="L658" t="s">
        <v>28</v>
      </c>
      <c r="M658">
        <v>23984.18</v>
      </c>
      <c r="N658" t="s">
        <v>17</v>
      </c>
      <c r="O658" s="10">
        <f t="shared" si="10"/>
        <v>1</v>
      </c>
    </row>
    <row r="659" spans="1:15" ht="14.45" x14ac:dyDescent="0.25">
      <c r="A659" s="1"/>
      <c r="B659" t="s">
        <v>93</v>
      </c>
      <c r="C659" t="s">
        <v>70</v>
      </c>
      <c r="D659">
        <v>40359454</v>
      </c>
      <c r="E659" t="s">
        <v>17</v>
      </c>
      <c r="F659">
        <v>1030658</v>
      </c>
      <c r="G659" t="s">
        <v>55</v>
      </c>
      <c r="H659" t="s">
        <v>94</v>
      </c>
      <c r="I659" s="9">
        <v>44936</v>
      </c>
      <c r="J659" s="9">
        <v>44946</v>
      </c>
      <c r="K659" s="9">
        <v>44961.191666666666</v>
      </c>
      <c r="L659" t="s">
        <v>78</v>
      </c>
      <c r="M659">
        <v>24017.360000000001</v>
      </c>
      <c r="N659" t="s">
        <v>17</v>
      </c>
      <c r="O659" s="10">
        <f t="shared" si="10"/>
        <v>1</v>
      </c>
    </row>
    <row r="660" spans="1:15" x14ac:dyDescent="0.25">
      <c r="A660" s="1"/>
      <c r="B660" t="s">
        <v>15</v>
      </c>
      <c r="C660" t="s">
        <v>16</v>
      </c>
      <c r="D660">
        <v>40359449</v>
      </c>
      <c r="E660" t="s">
        <v>17</v>
      </c>
      <c r="F660">
        <v>1022709</v>
      </c>
      <c r="G660" t="s">
        <v>46</v>
      </c>
      <c r="H660" t="s">
        <v>35</v>
      </c>
      <c r="I660" s="9">
        <v>44930</v>
      </c>
      <c r="J660" s="9">
        <v>44939</v>
      </c>
      <c r="K660" s="9">
        <v>44960.606944444444</v>
      </c>
      <c r="L660" t="s">
        <v>21</v>
      </c>
      <c r="M660">
        <v>23973.25</v>
      </c>
      <c r="N660" t="s">
        <v>17</v>
      </c>
      <c r="O660" s="10">
        <f t="shared" si="10"/>
        <v>1</v>
      </c>
    </row>
    <row r="661" spans="1:15" x14ac:dyDescent="0.25">
      <c r="A661" s="1"/>
      <c r="B661" t="s">
        <v>15</v>
      </c>
      <c r="C661" t="s">
        <v>16</v>
      </c>
      <c r="D661">
        <v>40359448</v>
      </c>
      <c r="E661" t="s">
        <v>17</v>
      </c>
      <c r="F661">
        <v>1022709</v>
      </c>
      <c r="G661" t="s">
        <v>33</v>
      </c>
      <c r="H661" t="s">
        <v>35</v>
      </c>
      <c r="I661" s="9">
        <v>44930</v>
      </c>
      <c r="J661" s="9">
        <v>44932</v>
      </c>
      <c r="K661" s="9">
        <v>44953.606944444444</v>
      </c>
      <c r="L661" t="s">
        <v>21</v>
      </c>
      <c r="M661">
        <v>8994.4699999999993</v>
      </c>
      <c r="N661" t="s">
        <v>17</v>
      </c>
      <c r="O661" s="10">
        <f t="shared" si="10"/>
        <v>1</v>
      </c>
    </row>
    <row r="662" spans="1:15" x14ac:dyDescent="0.25">
      <c r="A662" s="1"/>
      <c r="B662" t="s">
        <v>15</v>
      </c>
      <c r="C662" t="s">
        <v>16</v>
      </c>
      <c r="D662">
        <v>40359448</v>
      </c>
      <c r="E662" t="s">
        <v>17</v>
      </c>
      <c r="F662">
        <v>1022709</v>
      </c>
      <c r="G662" t="s">
        <v>33</v>
      </c>
      <c r="H662" t="s">
        <v>35</v>
      </c>
      <c r="I662" s="9">
        <v>44929</v>
      </c>
      <c r="J662" s="9">
        <v>44932</v>
      </c>
      <c r="K662" s="9">
        <v>44953.606944444444</v>
      </c>
      <c r="L662" t="s">
        <v>21</v>
      </c>
      <c r="M662">
        <v>14983.69</v>
      </c>
      <c r="N662" t="s">
        <v>17</v>
      </c>
      <c r="O662" s="10">
        <f t="shared" si="10"/>
        <v>1</v>
      </c>
    </row>
    <row r="663" spans="1:15" x14ac:dyDescent="0.25">
      <c r="A663" s="1"/>
      <c r="B663" t="s">
        <v>15</v>
      </c>
      <c r="C663" t="s">
        <v>16</v>
      </c>
      <c r="D663">
        <v>40359447</v>
      </c>
      <c r="E663" t="s">
        <v>17</v>
      </c>
      <c r="F663">
        <v>1022709</v>
      </c>
      <c r="G663" t="s">
        <v>33</v>
      </c>
      <c r="H663" t="s">
        <v>35</v>
      </c>
      <c r="I663" s="9">
        <v>44930</v>
      </c>
      <c r="J663" s="9">
        <v>44932</v>
      </c>
      <c r="K663" s="9">
        <v>44953.606944444444</v>
      </c>
      <c r="L663" t="s">
        <v>21</v>
      </c>
      <c r="M663">
        <v>23997.32</v>
      </c>
      <c r="N663" t="s">
        <v>17</v>
      </c>
      <c r="O663" s="10">
        <f t="shared" si="10"/>
        <v>1</v>
      </c>
    </row>
    <row r="664" spans="1:15" x14ac:dyDescent="0.25">
      <c r="A664" s="1"/>
      <c r="B664" t="s">
        <v>15</v>
      </c>
      <c r="C664" t="s">
        <v>16</v>
      </c>
      <c r="D664">
        <v>40359392</v>
      </c>
      <c r="E664" t="s">
        <v>17</v>
      </c>
      <c r="F664">
        <v>1030817</v>
      </c>
      <c r="G664" t="s">
        <v>61</v>
      </c>
      <c r="H664" t="s">
        <v>23</v>
      </c>
      <c r="I664" s="9">
        <v>44943</v>
      </c>
      <c r="J664" s="9">
        <v>44953</v>
      </c>
      <c r="K664" s="9">
        <v>44960.875</v>
      </c>
      <c r="L664" t="s">
        <v>28</v>
      </c>
      <c r="M664">
        <v>23996.165000000001</v>
      </c>
      <c r="N664" t="s">
        <v>17</v>
      </c>
      <c r="O664" s="10">
        <f t="shared" si="10"/>
        <v>1</v>
      </c>
    </row>
    <row r="665" spans="1:15" x14ac:dyDescent="0.25">
      <c r="A665" s="1"/>
      <c r="B665" t="s">
        <v>15</v>
      </c>
      <c r="C665" t="s">
        <v>16</v>
      </c>
      <c r="D665">
        <v>40359391</v>
      </c>
      <c r="E665" t="s">
        <v>17</v>
      </c>
      <c r="F665">
        <v>1030817</v>
      </c>
      <c r="G665" t="s">
        <v>61</v>
      </c>
      <c r="H665" t="s">
        <v>23</v>
      </c>
      <c r="I665" s="9">
        <v>44943</v>
      </c>
      <c r="J665" s="9">
        <v>44953</v>
      </c>
      <c r="K665" s="9">
        <v>44960.875</v>
      </c>
      <c r="L665" t="s">
        <v>28</v>
      </c>
      <c r="M665">
        <v>24007.39</v>
      </c>
      <c r="N665" t="s">
        <v>17</v>
      </c>
      <c r="O665" s="10">
        <f t="shared" si="10"/>
        <v>1</v>
      </c>
    </row>
    <row r="666" spans="1:15" x14ac:dyDescent="0.25">
      <c r="A666" s="1"/>
      <c r="B666" t="s">
        <v>15</v>
      </c>
      <c r="C666" t="s">
        <v>16</v>
      </c>
      <c r="D666">
        <v>40359390</v>
      </c>
      <c r="E666" t="s">
        <v>17</v>
      </c>
      <c r="F666">
        <v>1020017</v>
      </c>
      <c r="G666" t="s">
        <v>45</v>
      </c>
      <c r="H666" t="s">
        <v>35</v>
      </c>
      <c r="I666" s="9">
        <v>44936</v>
      </c>
      <c r="J666" s="9">
        <v>44939</v>
      </c>
      <c r="K666" s="9">
        <v>44960.606944444444</v>
      </c>
      <c r="L666" t="s">
        <v>21</v>
      </c>
      <c r="M666">
        <v>1014.83</v>
      </c>
      <c r="N666" t="s">
        <v>17</v>
      </c>
      <c r="O666" s="10">
        <f t="shared" si="10"/>
        <v>1</v>
      </c>
    </row>
    <row r="667" spans="1:15" x14ac:dyDescent="0.25">
      <c r="A667" s="1"/>
      <c r="B667" t="s">
        <v>15</v>
      </c>
      <c r="C667" t="s">
        <v>16</v>
      </c>
      <c r="D667">
        <v>40359390</v>
      </c>
      <c r="E667" t="s">
        <v>17</v>
      </c>
      <c r="F667">
        <v>1021385</v>
      </c>
      <c r="G667" t="s">
        <v>45</v>
      </c>
      <c r="H667" t="s">
        <v>35</v>
      </c>
      <c r="I667" s="9">
        <v>44936</v>
      </c>
      <c r="J667" s="9">
        <v>44939</v>
      </c>
      <c r="K667" s="9">
        <v>44960.606944444444</v>
      </c>
      <c r="L667" t="s">
        <v>21</v>
      </c>
      <c r="M667">
        <v>23006.53</v>
      </c>
      <c r="N667" t="s">
        <v>17</v>
      </c>
      <c r="O667" s="10">
        <f t="shared" si="10"/>
        <v>1</v>
      </c>
    </row>
    <row r="668" spans="1:15" x14ac:dyDescent="0.25">
      <c r="A668" s="1"/>
      <c r="B668" t="s">
        <v>102</v>
      </c>
      <c r="C668" t="s">
        <v>16</v>
      </c>
      <c r="D668">
        <v>40359347</v>
      </c>
      <c r="E668" t="s">
        <v>17</v>
      </c>
      <c r="F668">
        <v>1012612</v>
      </c>
      <c r="G668" t="s">
        <v>135</v>
      </c>
      <c r="H668" t="s">
        <v>112</v>
      </c>
      <c r="I668" s="9">
        <v>44939</v>
      </c>
      <c r="J668" s="9">
        <v>44945</v>
      </c>
      <c r="K668" s="9">
        <v>45001.20208333333</v>
      </c>
      <c r="L668" t="s">
        <v>39</v>
      </c>
      <c r="M668">
        <v>24818.799999999999</v>
      </c>
      <c r="N668" t="s">
        <v>17</v>
      </c>
      <c r="O668" s="10">
        <f t="shared" si="10"/>
        <v>1</v>
      </c>
    </row>
    <row r="669" spans="1:15" x14ac:dyDescent="0.25">
      <c r="A669" s="1"/>
      <c r="B669" t="s">
        <v>102</v>
      </c>
      <c r="C669" t="s">
        <v>16</v>
      </c>
      <c r="D669">
        <v>40359346</v>
      </c>
      <c r="E669" t="s">
        <v>17</v>
      </c>
      <c r="F669">
        <v>1012612</v>
      </c>
      <c r="G669" t="s">
        <v>135</v>
      </c>
      <c r="H669" t="s">
        <v>112</v>
      </c>
      <c r="I669" s="9">
        <v>44938</v>
      </c>
      <c r="J669" s="9">
        <v>44945</v>
      </c>
      <c r="K669" s="9">
        <v>45001.20208333333</v>
      </c>
      <c r="L669" t="s">
        <v>39</v>
      </c>
      <c r="M669">
        <v>24166.560000000001</v>
      </c>
      <c r="N669" t="s">
        <v>17</v>
      </c>
      <c r="O669" s="10">
        <f t="shared" si="10"/>
        <v>1</v>
      </c>
    </row>
    <row r="670" spans="1:15" x14ac:dyDescent="0.25">
      <c r="A670" s="1"/>
      <c r="B670" t="s">
        <v>69</v>
      </c>
      <c r="C670" t="s">
        <v>70</v>
      </c>
      <c r="D670">
        <v>40359335</v>
      </c>
      <c r="E670" t="s">
        <v>17</v>
      </c>
      <c r="F670">
        <v>1022212</v>
      </c>
      <c r="G670" t="s">
        <v>131</v>
      </c>
      <c r="H670" t="s">
        <v>77</v>
      </c>
      <c r="I670" s="9">
        <v>44939</v>
      </c>
      <c r="J670" s="9">
        <v>44946</v>
      </c>
      <c r="K670" s="9">
        <v>44995.85833333333</v>
      </c>
      <c r="L670" t="s">
        <v>24</v>
      </c>
      <c r="M670">
        <v>24072.560000000001</v>
      </c>
      <c r="N670" t="s">
        <v>17</v>
      </c>
      <c r="O670" s="10">
        <f t="shared" si="10"/>
        <v>1</v>
      </c>
    </row>
    <row r="671" spans="1:15" x14ac:dyDescent="0.25">
      <c r="A671" s="1"/>
      <c r="B671" t="s">
        <v>69</v>
      </c>
      <c r="C671" t="s">
        <v>70</v>
      </c>
      <c r="D671">
        <v>40359334</v>
      </c>
      <c r="E671" t="s">
        <v>17</v>
      </c>
      <c r="F671">
        <v>1022212</v>
      </c>
      <c r="G671" t="s">
        <v>89</v>
      </c>
      <c r="H671" t="s">
        <v>77</v>
      </c>
      <c r="I671" s="9">
        <v>44931</v>
      </c>
      <c r="J671" s="9">
        <v>44941</v>
      </c>
      <c r="K671" s="9">
        <v>44990.85833333333</v>
      </c>
      <c r="L671" t="s">
        <v>39</v>
      </c>
      <c r="M671">
        <v>24002.38</v>
      </c>
      <c r="N671" t="s">
        <v>17</v>
      </c>
      <c r="O671" s="10">
        <f t="shared" si="10"/>
        <v>1</v>
      </c>
    </row>
    <row r="672" spans="1:15" x14ac:dyDescent="0.25">
      <c r="A672" s="1"/>
      <c r="B672" t="s">
        <v>69</v>
      </c>
      <c r="C672" t="s">
        <v>70</v>
      </c>
      <c r="D672">
        <v>40359333</v>
      </c>
      <c r="E672" t="s">
        <v>17</v>
      </c>
      <c r="F672">
        <v>1022212</v>
      </c>
      <c r="G672" t="s">
        <v>131</v>
      </c>
      <c r="H672" t="s">
        <v>77</v>
      </c>
      <c r="I672" s="9">
        <v>44937</v>
      </c>
      <c r="J672" s="9">
        <v>44946</v>
      </c>
      <c r="K672" s="9">
        <v>44995.85833333333</v>
      </c>
      <c r="L672" t="s">
        <v>78</v>
      </c>
      <c r="M672">
        <v>24101.81</v>
      </c>
      <c r="N672" t="s">
        <v>17</v>
      </c>
      <c r="O672" s="10">
        <f t="shared" si="10"/>
        <v>1</v>
      </c>
    </row>
    <row r="673" spans="1:15" x14ac:dyDescent="0.25">
      <c r="A673" s="1"/>
      <c r="B673" t="s">
        <v>69</v>
      </c>
      <c r="C673" t="s">
        <v>70</v>
      </c>
      <c r="D673">
        <v>40359332</v>
      </c>
      <c r="E673" t="s">
        <v>17</v>
      </c>
      <c r="F673">
        <v>1022212</v>
      </c>
      <c r="G673" t="s">
        <v>131</v>
      </c>
      <c r="H673" t="s">
        <v>77</v>
      </c>
      <c r="I673" s="9">
        <v>44937</v>
      </c>
      <c r="J673" s="9">
        <v>44946</v>
      </c>
      <c r="K673" s="9">
        <v>44995.85833333333</v>
      </c>
      <c r="L673" t="s">
        <v>78</v>
      </c>
      <c r="M673">
        <v>23855.86</v>
      </c>
      <c r="N673" t="s">
        <v>17</v>
      </c>
      <c r="O673" s="10">
        <f t="shared" si="10"/>
        <v>1</v>
      </c>
    </row>
    <row r="674" spans="1:15" x14ac:dyDescent="0.25">
      <c r="A674" s="1"/>
      <c r="B674" t="s">
        <v>69</v>
      </c>
      <c r="C674" t="s">
        <v>70</v>
      </c>
      <c r="D674">
        <v>40359331</v>
      </c>
      <c r="E674" t="s">
        <v>17</v>
      </c>
      <c r="F674">
        <v>1022212</v>
      </c>
      <c r="G674" t="s">
        <v>89</v>
      </c>
      <c r="H674" t="s">
        <v>77</v>
      </c>
      <c r="I674" s="9">
        <v>44930</v>
      </c>
      <c r="J674" s="9">
        <v>44941</v>
      </c>
      <c r="K674" s="9">
        <v>44990.85833333333</v>
      </c>
      <c r="L674" t="s">
        <v>39</v>
      </c>
      <c r="M674">
        <v>24021.13</v>
      </c>
      <c r="N674" t="s">
        <v>17</v>
      </c>
      <c r="O674" s="10">
        <f t="shared" si="10"/>
        <v>1</v>
      </c>
    </row>
    <row r="675" spans="1:15" x14ac:dyDescent="0.25">
      <c r="A675" s="1"/>
      <c r="B675" t="s">
        <v>69</v>
      </c>
      <c r="C675" t="s">
        <v>70</v>
      </c>
      <c r="D675">
        <v>40359330</v>
      </c>
      <c r="E675" t="s">
        <v>17</v>
      </c>
      <c r="F675">
        <v>1022212</v>
      </c>
      <c r="G675" t="s">
        <v>131</v>
      </c>
      <c r="H675" t="s">
        <v>77</v>
      </c>
      <c r="I675" s="9">
        <v>44936</v>
      </c>
      <c r="J675" s="9">
        <v>44946</v>
      </c>
      <c r="K675" s="9">
        <v>44995.85833333333</v>
      </c>
      <c r="L675" t="s">
        <v>39</v>
      </c>
      <c r="M675">
        <v>23773.63</v>
      </c>
      <c r="N675" t="s">
        <v>17</v>
      </c>
      <c r="O675" s="10">
        <f t="shared" si="10"/>
        <v>1</v>
      </c>
    </row>
    <row r="676" spans="1:15" ht="14.45" x14ac:dyDescent="0.25">
      <c r="A676" s="1"/>
      <c r="B676" t="s">
        <v>69</v>
      </c>
      <c r="C676" t="s">
        <v>70</v>
      </c>
      <c r="D676">
        <v>40359328</v>
      </c>
      <c r="E676" t="s">
        <v>17</v>
      </c>
      <c r="F676">
        <v>1022212</v>
      </c>
      <c r="G676" t="s">
        <v>125</v>
      </c>
      <c r="H676" t="s">
        <v>72</v>
      </c>
      <c r="I676" s="9">
        <v>44936</v>
      </c>
      <c r="J676" s="9">
        <v>44945</v>
      </c>
      <c r="K676" s="9">
        <v>44981.39166666667</v>
      </c>
      <c r="L676" t="s">
        <v>78</v>
      </c>
      <c r="M676">
        <v>23980.34</v>
      </c>
      <c r="N676" t="s">
        <v>17</v>
      </c>
      <c r="O676" s="10">
        <f t="shared" si="10"/>
        <v>1</v>
      </c>
    </row>
    <row r="677" spans="1:15" ht="14.45" x14ac:dyDescent="0.25">
      <c r="A677" s="1"/>
      <c r="B677" t="s">
        <v>69</v>
      </c>
      <c r="C677" t="s">
        <v>70</v>
      </c>
      <c r="D677">
        <v>40359327</v>
      </c>
      <c r="E677" t="s">
        <v>17</v>
      </c>
      <c r="F677">
        <v>1022212</v>
      </c>
      <c r="G677" t="s">
        <v>123</v>
      </c>
      <c r="H677" t="s">
        <v>72</v>
      </c>
      <c r="I677" s="9">
        <v>44936</v>
      </c>
      <c r="J677" s="9">
        <v>44942</v>
      </c>
      <c r="K677" s="9">
        <v>44978.39166666667</v>
      </c>
      <c r="L677" t="s">
        <v>32</v>
      </c>
      <c r="M677">
        <v>23434.23</v>
      </c>
      <c r="N677" t="s">
        <v>17</v>
      </c>
      <c r="O677" s="10">
        <f t="shared" si="10"/>
        <v>1</v>
      </c>
    </row>
    <row r="678" spans="1:15" ht="14.45" x14ac:dyDescent="0.25">
      <c r="A678" s="1"/>
      <c r="B678" t="s">
        <v>69</v>
      </c>
      <c r="C678" t="s">
        <v>70</v>
      </c>
      <c r="D678">
        <v>40359326</v>
      </c>
      <c r="E678" t="s">
        <v>17</v>
      </c>
      <c r="F678">
        <v>1022212</v>
      </c>
      <c r="G678" t="s">
        <v>89</v>
      </c>
      <c r="H678" t="s">
        <v>72</v>
      </c>
      <c r="I678" s="9">
        <v>44929</v>
      </c>
      <c r="J678" s="9">
        <v>44941</v>
      </c>
      <c r="K678" s="9">
        <v>44977.39166666667</v>
      </c>
      <c r="L678" t="s">
        <v>24</v>
      </c>
      <c r="M678">
        <v>24137.91</v>
      </c>
      <c r="N678" t="s">
        <v>17</v>
      </c>
      <c r="O678" s="10">
        <f t="shared" si="10"/>
        <v>1</v>
      </c>
    </row>
    <row r="679" spans="1:15" ht="14.45" x14ac:dyDescent="0.25">
      <c r="A679" s="1"/>
      <c r="B679" t="s">
        <v>69</v>
      </c>
      <c r="C679" t="s">
        <v>70</v>
      </c>
      <c r="D679">
        <v>40359325</v>
      </c>
      <c r="E679" t="s">
        <v>17</v>
      </c>
      <c r="F679">
        <v>1022212</v>
      </c>
      <c r="G679" t="s">
        <v>136</v>
      </c>
      <c r="H679" t="s">
        <v>72</v>
      </c>
      <c r="I679" s="9">
        <v>44933</v>
      </c>
      <c r="J679" s="9">
        <v>44939</v>
      </c>
      <c r="K679" s="9">
        <v>44975.39166666667</v>
      </c>
      <c r="L679" t="s">
        <v>128</v>
      </c>
      <c r="M679">
        <v>23659.86</v>
      </c>
      <c r="N679" t="s">
        <v>17</v>
      </c>
      <c r="O679" s="10">
        <f t="shared" si="10"/>
        <v>1</v>
      </c>
    </row>
    <row r="680" spans="1:15" ht="14.45" x14ac:dyDescent="0.25">
      <c r="A680" s="1"/>
      <c r="B680" t="s">
        <v>79</v>
      </c>
      <c r="C680" t="s">
        <v>70</v>
      </c>
      <c r="D680">
        <v>40359298</v>
      </c>
      <c r="E680" t="s">
        <v>17</v>
      </c>
      <c r="F680">
        <v>1021260</v>
      </c>
      <c r="G680" t="s">
        <v>57</v>
      </c>
      <c r="H680" t="s">
        <v>92</v>
      </c>
      <c r="I680" s="9">
        <v>44940</v>
      </c>
      <c r="J680" s="9">
        <v>44947</v>
      </c>
      <c r="K680" s="9">
        <v>44971.095138888886</v>
      </c>
      <c r="L680" t="s">
        <v>39</v>
      </c>
      <c r="M680">
        <v>23921.829730000001</v>
      </c>
      <c r="N680" t="s">
        <v>17</v>
      </c>
      <c r="O680" s="10">
        <f t="shared" si="10"/>
        <v>1</v>
      </c>
    </row>
    <row r="681" spans="1:15" ht="14.45" x14ac:dyDescent="0.25">
      <c r="A681" s="1"/>
      <c r="B681" t="s">
        <v>69</v>
      </c>
      <c r="C681" t="s">
        <v>70</v>
      </c>
      <c r="D681">
        <v>40359270</v>
      </c>
      <c r="E681" t="s">
        <v>17</v>
      </c>
      <c r="F681">
        <v>1012595</v>
      </c>
      <c r="G681" t="s">
        <v>88</v>
      </c>
      <c r="H681" t="s">
        <v>72</v>
      </c>
      <c r="I681" s="9">
        <v>44932</v>
      </c>
      <c r="J681" s="9">
        <v>44939</v>
      </c>
      <c r="K681" s="9">
        <v>44975.39166666667</v>
      </c>
      <c r="L681" t="s">
        <v>78</v>
      </c>
      <c r="M681">
        <v>3200</v>
      </c>
      <c r="N681" t="s">
        <v>17</v>
      </c>
      <c r="O681" s="10">
        <f t="shared" si="10"/>
        <v>1</v>
      </c>
    </row>
    <row r="682" spans="1:15" ht="14.45" x14ac:dyDescent="0.25">
      <c r="A682" s="1"/>
      <c r="B682" t="s">
        <v>69</v>
      </c>
      <c r="C682" t="s">
        <v>70</v>
      </c>
      <c r="D682">
        <v>40359270</v>
      </c>
      <c r="E682" t="s">
        <v>17</v>
      </c>
      <c r="F682">
        <v>1012275</v>
      </c>
      <c r="G682" t="s">
        <v>88</v>
      </c>
      <c r="H682" t="s">
        <v>72</v>
      </c>
      <c r="I682" s="9">
        <v>44932</v>
      </c>
      <c r="J682" s="9">
        <v>44939</v>
      </c>
      <c r="K682" s="9">
        <v>44975.39166666667</v>
      </c>
      <c r="L682" t="s">
        <v>78</v>
      </c>
      <c r="M682">
        <v>3906</v>
      </c>
      <c r="N682" t="s">
        <v>17</v>
      </c>
      <c r="O682" s="10">
        <f t="shared" si="10"/>
        <v>1</v>
      </c>
    </row>
    <row r="683" spans="1:15" ht="14.45" x14ac:dyDescent="0.25">
      <c r="A683" s="1"/>
      <c r="B683" t="s">
        <v>69</v>
      </c>
      <c r="C683" t="s">
        <v>70</v>
      </c>
      <c r="D683">
        <v>40359270</v>
      </c>
      <c r="E683" t="s">
        <v>17</v>
      </c>
      <c r="F683">
        <v>1012218</v>
      </c>
      <c r="G683" t="s">
        <v>88</v>
      </c>
      <c r="H683" t="s">
        <v>72</v>
      </c>
      <c r="I683" s="9">
        <v>44932</v>
      </c>
      <c r="J683" s="9">
        <v>44939</v>
      </c>
      <c r="K683" s="9">
        <v>44975.39166666667</v>
      </c>
      <c r="L683" t="s">
        <v>78</v>
      </c>
      <c r="M683">
        <v>3600</v>
      </c>
      <c r="N683" t="s">
        <v>17</v>
      </c>
      <c r="O683" s="10">
        <f t="shared" si="10"/>
        <v>1</v>
      </c>
    </row>
    <row r="684" spans="1:15" ht="14.45" x14ac:dyDescent="0.25">
      <c r="A684" s="1"/>
      <c r="B684" t="s">
        <v>69</v>
      </c>
      <c r="C684" t="s">
        <v>70</v>
      </c>
      <c r="D684">
        <v>40359270</v>
      </c>
      <c r="E684" t="s">
        <v>17</v>
      </c>
      <c r="F684">
        <v>1012005</v>
      </c>
      <c r="G684" t="s">
        <v>88</v>
      </c>
      <c r="H684" t="s">
        <v>72</v>
      </c>
      <c r="I684" s="9">
        <v>44932</v>
      </c>
      <c r="J684" s="9">
        <v>44939</v>
      </c>
      <c r="K684" s="9">
        <v>44975.39166666667</v>
      </c>
      <c r="L684" t="s">
        <v>78</v>
      </c>
      <c r="M684">
        <v>4720</v>
      </c>
      <c r="N684" t="s">
        <v>17</v>
      </c>
      <c r="O684" s="10">
        <f t="shared" si="10"/>
        <v>1</v>
      </c>
    </row>
    <row r="685" spans="1:15" ht="14.45" x14ac:dyDescent="0.25">
      <c r="A685" s="1"/>
      <c r="B685" t="s">
        <v>79</v>
      </c>
      <c r="C685" t="s">
        <v>70</v>
      </c>
      <c r="D685">
        <v>40359261</v>
      </c>
      <c r="E685" t="s">
        <v>17</v>
      </c>
      <c r="F685">
        <v>1012518</v>
      </c>
      <c r="G685" t="s">
        <v>48</v>
      </c>
      <c r="H685" t="s">
        <v>137</v>
      </c>
      <c r="I685" s="9">
        <v>44935</v>
      </c>
      <c r="J685" s="9">
        <v>44941</v>
      </c>
      <c r="K685" s="9">
        <v>44980</v>
      </c>
      <c r="L685" t="s">
        <v>39</v>
      </c>
      <c r="M685">
        <v>18125.536319999999</v>
      </c>
      <c r="N685" t="s">
        <v>17</v>
      </c>
      <c r="O685" s="10">
        <f t="shared" si="10"/>
        <v>1</v>
      </c>
    </row>
    <row r="686" spans="1:15" ht="14.45" x14ac:dyDescent="0.25">
      <c r="A686" s="1"/>
      <c r="B686" t="s">
        <v>79</v>
      </c>
      <c r="C686" t="s">
        <v>70</v>
      </c>
      <c r="D686">
        <v>40358871</v>
      </c>
      <c r="E686" t="s">
        <v>17</v>
      </c>
      <c r="F686">
        <v>1030370</v>
      </c>
      <c r="G686" t="s">
        <v>45</v>
      </c>
      <c r="H686" t="s">
        <v>97</v>
      </c>
      <c r="I686" s="9">
        <v>44935</v>
      </c>
      <c r="J686" s="9">
        <v>44939</v>
      </c>
      <c r="K686" s="9">
        <v>44971.661805555559</v>
      </c>
      <c r="L686" t="s">
        <v>21</v>
      </c>
      <c r="M686">
        <v>11992.97248</v>
      </c>
      <c r="N686" t="s">
        <v>17</v>
      </c>
      <c r="O686" s="10">
        <f t="shared" si="10"/>
        <v>1</v>
      </c>
    </row>
    <row r="687" spans="1:15" x14ac:dyDescent="0.25">
      <c r="A687" s="1"/>
      <c r="B687" t="s">
        <v>79</v>
      </c>
      <c r="C687" t="s">
        <v>70</v>
      </c>
      <c r="D687">
        <v>40358870</v>
      </c>
      <c r="E687" t="s">
        <v>17</v>
      </c>
      <c r="F687">
        <v>1023276</v>
      </c>
      <c r="G687" t="s">
        <v>55</v>
      </c>
      <c r="H687" t="s">
        <v>137</v>
      </c>
      <c r="I687" s="9">
        <v>44939</v>
      </c>
      <c r="J687" s="9">
        <v>44946</v>
      </c>
      <c r="K687" s="9">
        <v>44985</v>
      </c>
      <c r="L687" t="s">
        <v>39</v>
      </c>
      <c r="M687">
        <v>2605.2283320000001</v>
      </c>
      <c r="N687" t="s">
        <v>17</v>
      </c>
      <c r="O687" s="10">
        <f t="shared" si="10"/>
        <v>1</v>
      </c>
    </row>
    <row r="688" spans="1:15" x14ac:dyDescent="0.25">
      <c r="A688" s="1"/>
      <c r="B688" t="s">
        <v>79</v>
      </c>
      <c r="C688" t="s">
        <v>70</v>
      </c>
      <c r="D688">
        <v>40358870</v>
      </c>
      <c r="E688" t="s">
        <v>17</v>
      </c>
      <c r="F688">
        <v>1023276</v>
      </c>
      <c r="G688" t="s">
        <v>55</v>
      </c>
      <c r="H688" t="s">
        <v>137</v>
      </c>
      <c r="I688" s="9">
        <v>44939</v>
      </c>
      <c r="J688" s="9">
        <v>44946</v>
      </c>
      <c r="K688" s="9">
        <v>44985</v>
      </c>
      <c r="L688" t="s">
        <v>39</v>
      </c>
      <c r="M688">
        <v>15877.67952</v>
      </c>
      <c r="N688" t="s">
        <v>17</v>
      </c>
      <c r="O688" s="10">
        <f t="shared" si="10"/>
        <v>1</v>
      </c>
    </row>
    <row r="689" spans="1:15" x14ac:dyDescent="0.25">
      <c r="A689" s="1"/>
      <c r="B689" t="s">
        <v>79</v>
      </c>
      <c r="C689" t="s">
        <v>70</v>
      </c>
      <c r="D689">
        <v>40358869</v>
      </c>
      <c r="E689" t="s">
        <v>17</v>
      </c>
      <c r="F689">
        <v>1023274</v>
      </c>
      <c r="G689" t="s">
        <v>55</v>
      </c>
      <c r="H689" t="s">
        <v>137</v>
      </c>
      <c r="I689" s="9">
        <v>44935</v>
      </c>
      <c r="J689" s="9">
        <v>44946</v>
      </c>
      <c r="K689" s="9">
        <v>44985</v>
      </c>
      <c r="L689" t="s">
        <v>39</v>
      </c>
      <c r="M689">
        <v>18070.32057</v>
      </c>
      <c r="N689" t="s">
        <v>17</v>
      </c>
      <c r="O689" s="10">
        <f t="shared" si="10"/>
        <v>1</v>
      </c>
    </row>
    <row r="690" spans="1:15" x14ac:dyDescent="0.25">
      <c r="A690" s="1"/>
      <c r="B690" t="s">
        <v>79</v>
      </c>
      <c r="C690" t="s">
        <v>70</v>
      </c>
      <c r="D690">
        <v>40358868</v>
      </c>
      <c r="E690" t="s">
        <v>17</v>
      </c>
      <c r="F690">
        <v>1023273</v>
      </c>
      <c r="G690" t="s">
        <v>55</v>
      </c>
      <c r="H690" t="s">
        <v>137</v>
      </c>
      <c r="I690" s="9">
        <v>44939</v>
      </c>
      <c r="J690" s="9">
        <v>44946</v>
      </c>
      <c r="K690" s="9">
        <v>44985</v>
      </c>
      <c r="L690" t="s">
        <v>39</v>
      </c>
      <c r="M690">
        <v>3445.1627819999999</v>
      </c>
      <c r="N690" t="s">
        <v>17</v>
      </c>
      <c r="O690" s="10">
        <f t="shared" si="10"/>
        <v>1</v>
      </c>
    </row>
    <row r="691" spans="1:15" x14ac:dyDescent="0.25">
      <c r="A691" s="1"/>
      <c r="B691" t="s">
        <v>79</v>
      </c>
      <c r="C691" t="s">
        <v>70</v>
      </c>
      <c r="D691">
        <v>40358868</v>
      </c>
      <c r="E691" t="s">
        <v>17</v>
      </c>
      <c r="F691">
        <v>1023273</v>
      </c>
      <c r="G691" t="s">
        <v>55</v>
      </c>
      <c r="H691" t="s">
        <v>137</v>
      </c>
      <c r="I691" s="9">
        <v>44939</v>
      </c>
      <c r="J691" s="9">
        <v>44946</v>
      </c>
      <c r="K691" s="9">
        <v>44985</v>
      </c>
      <c r="L691" t="s">
        <v>39</v>
      </c>
      <c r="M691">
        <v>16199.97478</v>
      </c>
      <c r="N691" t="s">
        <v>17</v>
      </c>
      <c r="O691" s="10">
        <f t="shared" si="10"/>
        <v>1</v>
      </c>
    </row>
    <row r="692" spans="1:15" ht="14.45" x14ac:dyDescent="0.25">
      <c r="A692" s="1"/>
      <c r="B692" t="s">
        <v>79</v>
      </c>
      <c r="C692" t="s">
        <v>70</v>
      </c>
      <c r="D692">
        <v>40358867</v>
      </c>
      <c r="E692" t="s">
        <v>17</v>
      </c>
      <c r="F692">
        <v>1012163</v>
      </c>
      <c r="G692" t="s">
        <v>38</v>
      </c>
      <c r="H692" t="s">
        <v>83</v>
      </c>
      <c r="I692" s="9">
        <v>44932</v>
      </c>
      <c r="J692" s="9">
        <v>44933</v>
      </c>
      <c r="K692" s="9">
        <v>44964.469444444447</v>
      </c>
      <c r="L692" t="s">
        <v>39</v>
      </c>
      <c r="M692">
        <v>19758.467519999998</v>
      </c>
      <c r="N692" t="s">
        <v>17</v>
      </c>
      <c r="O692" s="10">
        <f t="shared" si="10"/>
        <v>1</v>
      </c>
    </row>
    <row r="693" spans="1:15" ht="14.45" x14ac:dyDescent="0.25">
      <c r="A693" s="1"/>
      <c r="B693" t="s">
        <v>79</v>
      </c>
      <c r="C693" t="s">
        <v>70</v>
      </c>
      <c r="D693">
        <v>40358862</v>
      </c>
      <c r="E693" t="s">
        <v>17</v>
      </c>
      <c r="F693">
        <v>1012519</v>
      </c>
      <c r="G693" t="s">
        <v>57</v>
      </c>
      <c r="H693" t="s">
        <v>82</v>
      </c>
      <c r="I693" s="9">
        <v>44932</v>
      </c>
      <c r="J693" s="9">
        <v>44947</v>
      </c>
      <c r="K693" s="9">
        <v>44978.802083333336</v>
      </c>
      <c r="L693" t="s">
        <v>39</v>
      </c>
      <c r="M693">
        <v>15875.72</v>
      </c>
      <c r="N693" t="s">
        <v>17</v>
      </c>
      <c r="O693" s="10">
        <f t="shared" si="10"/>
        <v>1</v>
      </c>
    </row>
    <row r="694" spans="1:15" ht="14.45" x14ac:dyDescent="0.25">
      <c r="A694" s="1"/>
      <c r="B694" t="s">
        <v>79</v>
      </c>
      <c r="C694" t="s">
        <v>70</v>
      </c>
      <c r="D694">
        <v>40358862</v>
      </c>
      <c r="E694" t="s">
        <v>17</v>
      </c>
      <c r="F694">
        <v>1012107</v>
      </c>
      <c r="G694" t="s">
        <v>57</v>
      </c>
      <c r="H694" t="s">
        <v>82</v>
      </c>
      <c r="I694" s="9">
        <v>44932</v>
      </c>
      <c r="J694" s="9">
        <v>44947</v>
      </c>
      <c r="K694" s="9">
        <v>44978.802083333336</v>
      </c>
      <c r="L694" t="s">
        <v>39</v>
      </c>
      <c r="M694">
        <v>4082.328</v>
      </c>
      <c r="N694" t="s">
        <v>17</v>
      </c>
      <c r="O694" s="10">
        <f t="shared" si="10"/>
        <v>1</v>
      </c>
    </row>
    <row r="695" spans="1:15" ht="14.45" x14ac:dyDescent="0.25">
      <c r="A695" s="1"/>
      <c r="B695" t="s">
        <v>79</v>
      </c>
      <c r="C695" t="s">
        <v>70</v>
      </c>
      <c r="D695">
        <v>40358861</v>
      </c>
      <c r="E695" t="s">
        <v>17</v>
      </c>
      <c r="F695">
        <v>1012108</v>
      </c>
      <c r="G695" t="s">
        <v>42</v>
      </c>
      <c r="H695" t="s">
        <v>97</v>
      </c>
      <c r="I695" s="9">
        <v>44932</v>
      </c>
      <c r="J695" s="9">
        <v>44939</v>
      </c>
      <c r="K695" s="9">
        <v>44971.661805555559</v>
      </c>
      <c r="L695" t="s">
        <v>32</v>
      </c>
      <c r="M695">
        <v>9979.0239999999994</v>
      </c>
      <c r="N695" t="s">
        <v>17</v>
      </c>
      <c r="O695" s="10">
        <f t="shared" si="10"/>
        <v>1</v>
      </c>
    </row>
    <row r="696" spans="1:15" ht="14.45" x14ac:dyDescent="0.25">
      <c r="A696" s="1"/>
      <c r="B696" t="s">
        <v>79</v>
      </c>
      <c r="C696" t="s">
        <v>70</v>
      </c>
      <c r="D696">
        <v>40358861</v>
      </c>
      <c r="E696" t="s">
        <v>17</v>
      </c>
      <c r="F696">
        <v>1012158</v>
      </c>
      <c r="G696" t="s">
        <v>42</v>
      </c>
      <c r="H696" t="s">
        <v>97</v>
      </c>
      <c r="I696" s="9">
        <v>44932</v>
      </c>
      <c r="J696" s="9">
        <v>44939</v>
      </c>
      <c r="K696" s="9">
        <v>44971.661805555559</v>
      </c>
      <c r="L696" t="s">
        <v>32</v>
      </c>
      <c r="M696">
        <v>9979.0239999999994</v>
      </c>
      <c r="N696" t="s">
        <v>17</v>
      </c>
      <c r="O696" s="10">
        <f t="shared" si="10"/>
        <v>1</v>
      </c>
    </row>
    <row r="697" spans="1:15" ht="14.45" x14ac:dyDescent="0.25">
      <c r="A697" s="1"/>
      <c r="B697" t="s">
        <v>79</v>
      </c>
      <c r="C697" t="s">
        <v>70</v>
      </c>
      <c r="D697">
        <v>40358860</v>
      </c>
      <c r="E697" t="s">
        <v>17</v>
      </c>
      <c r="F697">
        <v>1012158</v>
      </c>
      <c r="G697" t="s">
        <v>46</v>
      </c>
      <c r="H697" t="s">
        <v>80</v>
      </c>
      <c r="I697" s="9">
        <v>44930</v>
      </c>
      <c r="J697" s="9">
        <v>44939</v>
      </c>
      <c r="K697" s="9">
        <v>44969.759027777778</v>
      </c>
      <c r="L697" t="s">
        <v>21</v>
      </c>
      <c r="M697">
        <v>19958.047999999999</v>
      </c>
      <c r="N697" t="s">
        <v>17</v>
      </c>
      <c r="O697" s="10">
        <f t="shared" si="10"/>
        <v>1</v>
      </c>
    </row>
    <row r="698" spans="1:15" ht="14.45" x14ac:dyDescent="0.25">
      <c r="A698" s="1"/>
      <c r="B698" t="s">
        <v>79</v>
      </c>
      <c r="C698" t="s">
        <v>70</v>
      </c>
      <c r="D698">
        <v>40358859</v>
      </c>
      <c r="E698" t="s">
        <v>17</v>
      </c>
      <c r="F698">
        <v>1012147</v>
      </c>
      <c r="G698" t="s">
        <v>38</v>
      </c>
      <c r="H698" t="s">
        <v>83</v>
      </c>
      <c r="I698" s="9">
        <v>44930</v>
      </c>
      <c r="J698" s="9">
        <v>44933</v>
      </c>
      <c r="K698" s="9">
        <v>44964.469444444447</v>
      </c>
      <c r="L698" t="s">
        <v>39</v>
      </c>
      <c r="M698">
        <v>18660.774880000001</v>
      </c>
      <c r="N698" t="s">
        <v>17</v>
      </c>
      <c r="O698" s="10">
        <f t="shared" si="10"/>
        <v>1</v>
      </c>
    </row>
    <row r="699" spans="1:15" x14ac:dyDescent="0.25">
      <c r="A699" s="1"/>
      <c r="B699" t="s">
        <v>79</v>
      </c>
      <c r="C699" t="s">
        <v>70</v>
      </c>
      <c r="D699">
        <v>40358858</v>
      </c>
      <c r="E699" t="s">
        <v>17</v>
      </c>
      <c r="F699">
        <v>1012147</v>
      </c>
      <c r="G699" t="s">
        <v>44</v>
      </c>
      <c r="H699" t="s">
        <v>83</v>
      </c>
      <c r="I699" s="9">
        <v>44944</v>
      </c>
      <c r="J699" s="9">
        <v>44954</v>
      </c>
      <c r="K699" s="9">
        <v>44985.469444444447</v>
      </c>
      <c r="L699" t="s">
        <v>39</v>
      </c>
      <c r="M699">
        <v>18660.774880000001</v>
      </c>
      <c r="N699" t="s">
        <v>17</v>
      </c>
      <c r="O699" s="10">
        <f t="shared" si="10"/>
        <v>1</v>
      </c>
    </row>
    <row r="700" spans="1:15" ht="14.45" x14ac:dyDescent="0.25">
      <c r="A700" s="1"/>
      <c r="B700" t="s">
        <v>79</v>
      </c>
      <c r="C700" t="s">
        <v>70</v>
      </c>
      <c r="D700">
        <v>40358856</v>
      </c>
      <c r="E700" t="s">
        <v>17</v>
      </c>
      <c r="F700">
        <v>1012483</v>
      </c>
      <c r="G700" t="s">
        <v>38</v>
      </c>
      <c r="H700" t="s">
        <v>83</v>
      </c>
      <c r="I700" s="9">
        <v>44930</v>
      </c>
      <c r="J700" s="9">
        <v>44933</v>
      </c>
      <c r="K700" s="9">
        <v>44964.469444444447</v>
      </c>
      <c r="L700" t="s">
        <v>39</v>
      </c>
      <c r="M700">
        <v>19958.047999999999</v>
      </c>
      <c r="N700" t="s">
        <v>17</v>
      </c>
      <c r="O700" s="10">
        <f t="shared" si="10"/>
        <v>1</v>
      </c>
    </row>
    <row r="701" spans="1:15" x14ac:dyDescent="0.25">
      <c r="A701" s="1"/>
      <c r="B701" t="s">
        <v>15</v>
      </c>
      <c r="C701" t="s">
        <v>16</v>
      </c>
      <c r="D701">
        <v>40358850</v>
      </c>
      <c r="E701" t="s">
        <v>17</v>
      </c>
      <c r="F701">
        <v>1022150</v>
      </c>
      <c r="G701" t="s">
        <v>56</v>
      </c>
      <c r="H701" t="s">
        <v>19</v>
      </c>
      <c r="I701" s="9">
        <v>44942</v>
      </c>
      <c r="J701" s="9">
        <v>44947</v>
      </c>
      <c r="K701" s="9">
        <v>44955.438194444447</v>
      </c>
      <c r="L701" t="s">
        <v>32</v>
      </c>
      <c r="M701">
        <v>23995.84</v>
      </c>
      <c r="N701" t="s">
        <v>17</v>
      </c>
      <c r="O701" s="10">
        <f t="shared" si="10"/>
        <v>1</v>
      </c>
    </row>
    <row r="702" spans="1:15" ht="14.45" x14ac:dyDescent="0.25">
      <c r="A702" s="1"/>
      <c r="B702" t="s">
        <v>95</v>
      </c>
      <c r="C702" t="s">
        <v>70</v>
      </c>
      <c r="D702">
        <v>40358761</v>
      </c>
      <c r="E702" t="s">
        <v>17</v>
      </c>
      <c r="F702">
        <v>1022398</v>
      </c>
      <c r="G702" t="s">
        <v>55</v>
      </c>
      <c r="H702" t="s">
        <v>96</v>
      </c>
      <c r="I702" s="9">
        <v>44933</v>
      </c>
      <c r="J702" s="9">
        <v>44946</v>
      </c>
      <c r="K702" s="9">
        <v>44982.512499999997</v>
      </c>
      <c r="L702" t="s">
        <v>78</v>
      </c>
      <c r="M702">
        <v>5015.63</v>
      </c>
      <c r="N702" t="s">
        <v>17</v>
      </c>
      <c r="O702" s="10">
        <f t="shared" si="10"/>
        <v>1</v>
      </c>
    </row>
    <row r="703" spans="1:15" ht="14.45" x14ac:dyDescent="0.25">
      <c r="A703" s="1"/>
      <c r="B703" t="s">
        <v>95</v>
      </c>
      <c r="C703" t="s">
        <v>70</v>
      </c>
      <c r="D703">
        <v>40358761</v>
      </c>
      <c r="E703" t="s">
        <v>17</v>
      </c>
      <c r="F703">
        <v>1022142</v>
      </c>
      <c r="G703" t="s">
        <v>55</v>
      </c>
      <c r="H703" t="s">
        <v>96</v>
      </c>
      <c r="I703" s="9">
        <v>44933</v>
      </c>
      <c r="J703" s="9">
        <v>44946</v>
      </c>
      <c r="K703" s="9">
        <v>44982.512499999997</v>
      </c>
      <c r="L703" t="s">
        <v>78</v>
      </c>
      <c r="M703">
        <v>2009.5</v>
      </c>
      <c r="N703" t="s">
        <v>17</v>
      </c>
      <c r="O703" s="10">
        <f t="shared" si="10"/>
        <v>1</v>
      </c>
    </row>
    <row r="704" spans="1:15" ht="14.45" x14ac:dyDescent="0.25">
      <c r="A704" s="1"/>
      <c r="B704" t="s">
        <v>95</v>
      </c>
      <c r="C704" t="s">
        <v>70</v>
      </c>
      <c r="D704">
        <v>40358761</v>
      </c>
      <c r="E704" t="s">
        <v>17</v>
      </c>
      <c r="F704">
        <v>1022141</v>
      </c>
      <c r="G704" t="s">
        <v>55</v>
      </c>
      <c r="H704" t="s">
        <v>96</v>
      </c>
      <c r="I704" s="9">
        <v>44933</v>
      </c>
      <c r="J704" s="9">
        <v>44946</v>
      </c>
      <c r="K704" s="9">
        <v>44982.512499999997</v>
      </c>
      <c r="L704" t="s">
        <v>78</v>
      </c>
      <c r="M704">
        <v>5007.1000000000004</v>
      </c>
      <c r="N704" t="s">
        <v>17</v>
      </c>
      <c r="O704" s="10">
        <f t="shared" si="10"/>
        <v>1</v>
      </c>
    </row>
    <row r="705" spans="1:15" ht="14.45" x14ac:dyDescent="0.25">
      <c r="A705" s="1"/>
      <c r="B705" t="s">
        <v>95</v>
      </c>
      <c r="C705" t="s">
        <v>70</v>
      </c>
      <c r="D705">
        <v>40358761</v>
      </c>
      <c r="E705" t="s">
        <v>17</v>
      </c>
      <c r="F705">
        <v>1021925</v>
      </c>
      <c r="G705" t="s">
        <v>55</v>
      </c>
      <c r="H705" t="s">
        <v>96</v>
      </c>
      <c r="I705" s="9">
        <v>44933</v>
      </c>
      <c r="J705" s="9">
        <v>44946</v>
      </c>
      <c r="K705" s="9">
        <v>44982.512499999997</v>
      </c>
      <c r="L705" t="s">
        <v>78</v>
      </c>
      <c r="M705">
        <v>3005.12</v>
      </c>
      <c r="N705" t="s">
        <v>17</v>
      </c>
      <c r="O705" s="10">
        <f t="shared" si="10"/>
        <v>1</v>
      </c>
    </row>
    <row r="706" spans="1:15" ht="14.45" x14ac:dyDescent="0.25">
      <c r="A706" s="1"/>
      <c r="B706" t="s">
        <v>95</v>
      </c>
      <c r="C706" t="s">
        <v>70</v>
      </c>
      <c r="D706">
        <v>40358761</v>
      </c>
      <c r="E706" t="s">
        <v>17</v>
      </c>
      <c r="F706">
        <v>1021924</v>
      </c>
      <c r="G706" t="s">
        <v>55</v>
      </c>
      <c r="H706" t="s">
        <v>96</v>
      </c>
      <c r="I706" s="9">
        <v>44933</v>
      </c>
      <c r="J706" s="9">
        <v>44946</v>
      </c>
      <c r="K706" s="9">
        <v>44982.512499999997</v>
      </c>
      <c r="L706" t="s">
        <v>78</v>
      </c>
      <c r="M706">
        <v>9007.86</v>
      </c>
      <c r="N706" t="s">
        <v>17</v>
      </c>
      <c r="O706" s="10">
        <f t="shared" si="10"/>
        <v>1</v>
      </c>
    </row>
    <row r="707" spans="1:15" ht="14.45" x14ac:dyDescent="0.25">
      <c r="A707" s="1"/>
      <c r="B707" t="s">
        <v>95</v>
      </c>
      <c r="C707" t="s">
        <v>70</v>
      </c>
      <c r="D707">
        <v>40358760</v>
      </c>
      <c r="E707" t="s">
        <v>17</v>
      </c>
      <c r="F707">
        <v>1021924</v>
      </c>
      <c r="G707" t="s">
        <v>53</v>
      </c>
      <c r="H707" t="s">
        <v>96</v>
      </c>
      <c r="I707" s="9">
        <v>44933</v>
      </c>
      <c r="J707" s="9">
        <v>44946</v>
      </c>
      <c r="K707" s="9">
        <v>44982.512499999997</v>
      </c>
      <c r="L707" t="s">
        <v>90</v>
      </c>
      <c r="M707">
        <v>9002.98</v>
      </c>
      <c r="N707" t="s">
        <v>17</v>
      </c>
      <c r="O707" s="10">
        <f t="shared" ref="O707:O770" si="11">MONTH(J707)</f>
        <v>1</v>
      </c>
    </row>
    <row r="708" spans="1:15" ht="14.45" x14ac:dyDescent="0.25">
      <c r="A708" s="1"/>
      <c r="B708" t="s">
        <v>95</v>
      </c>
      <c r="C708" t="s">
        <v>70</v>
      </c>
      <c r="D708">
        <v>40358760</v>
      </c>
      <c r="E708" t="s">
        <v>17</v>
      </c>
      <c r="F708">
        <v>1021925</v>
      </c>
      <c r="G708" t="s">
        <v>53</v>
      </c>
      <c r="H708" t="s">
        <v>96</v>
      </c>
      <c r="I708" s="9">
        <v>44933</v>
      </c>
      <c r="J708" s="9">
        <v>44946</v>
      </c>
      <c r="K708" s="9">
        <v>44982.512499999997</v>
      </c>
      <c r="L708" t="s">
        <v>90</v>
      </c>
      <c r="M708">
        <v>3006.23</v>
      </c>
      <c r="N708" t="s">
        <v>17</v>
      </c>
      <c r="O708" s="10">
        <f t="shared" si="11"/>
        <v>1</v>
      </c>
    </row>
    <row r="709" spans="1:15" ht="14.45" x14ac:dyDescent="0.25">
      <c r="A709" s="1"/>
      <c r="B709" t="s">
        <v>95</v>
      </c>
      <c r="C709" t="s">
        <v>70</v>
      </c>
      <c r="D709">
        <v>40358760</v>
      </c>
      <c r="E709" t="s">
        <v>17</v>
      </c>
      <c r="F709">
        <v>1022141</v>
      </c>
      <c r="G709" t="s">
        <v>53</v>
      </c>
      <c r="H709" t="s">
        <v>96</v>
      </c>
      <c r="I709" s="9">
        <v>44933</v>
      </c>
      <c r="J709" s="9">
        <v>44946</v>
      </c>
      <c r="K709" s="9">
        <v>44982.512499999997</v>
      </c>
      <c r="L709" t="s">
        <v>90</v>
      </c>
      <c r="M709">
        <v>5000.59</v>
      </c>
      <c r="N709" t="s">
        <v>17</v>
      </c>
      <c r="O709" s="10">
        <f t="shared" si="11"/>
        <v>1</v>
      </c>
    </row>
    <row r="710" spans="1:15" ht="14.45" x14ac:dyDescent="0.25">
      <c r="A710" s="1"/>
      <c r="B710" t="s">
        <v>95</v>
      </c>
      <c r="C710" t="s">
        <v>70</v>
      </c>
      <c r="D710">
        <v>40358760</v>
      </c>
      <c r="E710" t="s">
        <v>17</v>
      </c>
      <c r="F710">
        <v>1022142</v>
      </c>
      <c r="G710" t="s">
        <v>53</v>
      </c>
      <c r="H710" t="s">
        <v>96</v>
      </c>
      <c r="I710" s="9">
        <v>44933</v>
      </c>
      <c r="J710" s="9">
        <v>44946</v>
      </c>
      <c r="K710" s="9">
        <v>44982.512499999997</v>
      </c>
      <c r="L710" t="s">
        <v>90</v>
      </c>
      <c r="M710">
        <v>2005.14</v>
      </c>
      <c r="N710" t="s">
        <v>17</v>
      </c>
      <c r="O710" s="10">
        <f t="shared" si="11"/>
        <v>1</v>
      </c>
    </row>
    <row r="711" spans="1:15" ht="14.45" x14ac:dyDescent="0.25">
      <c r="A711" s="1"/>
      <c r="B711" t="s">
        <v>95</v>
      </c>
      <c r="C711" t="s">
        <v>70</v>
      </c>
      <c r="D711">
        <v>40358760</v>
      </c>
      <c r="E711" t="s">
        <v>17</v>
      </c>
      <c r="F711">
        <v>1022398</v>
      </c>
      <c r="G711" t="s">
        <v>53</v>
      </c>
      <c r="H711" t="s">
        <v>96</v>
      </c>
      <c r="I711" s="9">
        <v>44933</v>
      </c>
      <c r="J711" s="9">
        <v>44946</v>
      </c>
      <c r="K711" s="9">
        <v>44982.512499999997</v>
      </c>
      <c r="L711" t="s">
        <v>90</v>
      </c>
      <c r="M711">
        <v>5005.82</v>
      </c>
      <c r="N711" t="s">
        <v>17</v>
      </c>
      <c r="O711" s="10">
        <f t="shared" si="11"/>
        <v>1</v>
      </c>
    </row>
    <row r="712" spans="1:15" ht="14.45" x14ac:dyDescent="0.25">
      <c r="A712" s="1"/>
      <c r="B712" t="s">
        <v>93</v>
      </c>
      <c r="C712" t="s">
        <v>70</v>
      </c>
      <c r="D712">
        <v>40358698</v>
      </c>
      <c r="E712" t="s">
        <v>17</v>
      </c>
      <c r="F712">
        <v>1021270</v>
      </c>
      <c r="G712" t="s">
        <v>100</v>
      </c>
      <c r="H712" t="s">
        <v>133</v>
      </c>
      <c r="I712" s="9">
        <v>44937</v>
      </c>
      <c r="J712" s="9">
        <v>44946</v>
      </c>
      <c r="K712" s="9">
        <v>44971.597222222219</v>
      </c>
      <c r="L712" t="s">
        <v>39</v>
      </c>
      <c r="M712">
        <v>23653.99</v>
      </c>
      <c r="N712" t="s">
        <v>17</v>
      </c>
      <c r="O712" s="10">
        <f t="shared" si="11"/>
        <v>1</v>
      </c>
    </row>
    <row r="713" spans="1:15" ht="14.45" x14ac:dyDescent="0.25">
      <c r="A713" s="1"/>
      <c r="B713" t="s">
        <v>93</v>
      </c>
      <c r="C713" t="s">
        <v>70</v>
      </c>
      <c r="D713">
        <v>40358697</v>
      </c>
      <c r="E713" t="s">
        <v>17</v>
      </c>
      <c r="F713">
        <v>1021270</v>
      </c>
      <c r="G713" t="s">
        <v>43</v>
      </c>
      <c r="H713" t="s">
        <v>133</v>
      </c>
      <c r="I713" s="9">
        <v>44946</v>
      </c>
      <c r="J713" s="9">
        <v>44954</v>
      </c>
      <c r="K713" s="9">
        <v>44979.597222222219</v>
      </c>
      <c r="L713" t="s">
        <v>39</v>
      </c>
      <c r="M713">
        <v>24003.21</v>
      </c>
      <c r="N713" t="s">
        <v>17</v>
      </c>
      <c r="O713" s="10">
        <f t="shared" si="11"/>
        <v>1</v>
      </c>
    </row>
    <row r="714" spans="1:15" ht="14.45" x14ac:dyDescent="0.25">
      <c r="A714" s="1"/>
      <c r="B714" t="s">
        <v>93</v>
      </c>
      <c r="C714" t="s">
        <v>70</v>
      </c>
      <c r="D714">
        <v>40358696</v>
      </c>
      <c r="E714" t="s">
        <v>17</v>
      </c>
      <c r="F714">
        <v>1021270</v>
      </c>
      <c r="G714" t="s">
        <v>48</v>
      </c>
      <c r="H714" t="s">
        <v>133</v>
      </c>
      <c r="I714" s="9">
        <v>44930</v>
      </c>
      <c r="J714" s="9">
        <v>44941</v>
      </c>
      <c r="K714" s="9">
        <v>44966.597222222219</v>
      </c>
      <c r="L714" t="s">
        <v>39</v>
      </c>
      <c r="M714">
        <v>24012</v>
      </c>
      <c r="N714" t="s">
        <v>17</v>
      </c>
      <c r="O714" s="10">
        <f t="shared" si="11"/>
        <v>1</v>
      </c>
    </row>
    <row r="715" spans="1:15" ht="14.45" x14ac:dyDescent="0.25">
      <c r="A715" s="1"/>
      <c r="B715" t="s">
        <v>93</v>
      </c>
      <c r="C715" t="s">
        <v>70</v>
      </c>
      <c r="D715">
        <v>40358695</v>
      </c>
      <c r="E715" t="s">
        <v>17</v>
      </c>
      <c r="F715">
        <v>1020845</v>
      </c>
      <c r="G715" t="s">
        <v>52</v>
      </c>
      <c r="H715" t="s">
        <v>94</v>
      </c>
      <c r="I715" s="9">
        <v>44942</v>
      </c>
      <c r="J715" s="9">
        <v>44945</v>
      </c>
      <c r="K715" s="9">
        <v>44960.191666666666</v>
      </c>
      <c r="L715" t="s">
        <v>21</v>
      </c>
      <c r="M715">
        <v>24019.47</v>
      </c>
      <c r="N715" t="s">
        <v>17</v>
      </c>
      <c r="O715" s="10">
        <f t="shared" si="11"/>
        <v>1</v>
      </c>
    </row>
    <row r="716" spans="1:15" x14ac:dyDescent="0.25">
      <c r="A716" s="1"/>
      <c r="B716" t="s">
        <v>15</v>
      </c>
      <c r="C716" t="s">
        <v>16</v>
      </c>
      <c r="D716">
        <v>40358689</v>
      </c>
      <c r="E716" t="s">
        <v>17</v>
      </c>
      <c r="F716">
        <v>1020944</v>
      </c>
      <c r="G716" t="s">
        <v>56</v>
      </c>
      <c r="H716" t="s">
        <v>30</v>
      </c>
      <c r="I716" s="9">
        <v>44942</v>
      </c>
      <c r="J716" s="9">
        <v>44947</v>
      </c>
      <c r="K716" s="9">
        <v>44962.640277777777</v>
      </c>
      <c r="L716" t="s">
        <v>32</v>
      </c>
      <c r="M716">
        <v>23966.6</v>
      </c>
      <c r="N716" t="s">
        <v>17</v>
      </c>
      <c r="O716" s="10">
        <f t="shared" si="11"/>
        <v>1</v>
      </c>
    </row>
    <row r="717" spans="1:15" ht="14.45" x14ac:dyDescent="0.25">
      <c r="A717" s="1"/>
      <c r="B717" t="s">
        <v>79</v>
      </c>
      <c r="C717" t="s">
        <v>70</v>
      </c>
      <c r="D717">
        <v>40358683</v>
      </c>
      <c r="E717" t="s">
        <v>17</v>
      </c>
      <c r="F717">
        <v>1021538</v>
      </c>
      <c r="G717" t="s">
        <v>45</v>
      </c>
      <c r="H717" t="s">
        <v>115</v>
      </c>
      <c r="I717" s="9">
        <v>44936</v>
      </c>
      <c r="J717" s="9">
        <v>44939</v>
      </c>
      <c r="K717" s="9">
        <v>44962.8125</v>
      </c>
      <c r="L717" t="s">
        <v>21</v>
      </c>
      <c r="M717">
        <v>24000.074349999999</v>
      </c>
      <c r="N717" t="s">
        <v>17</v>
      </c>
      <c r="O717" s="10">
        <f t="shared" si="11"/>
        <v>1</v>
      </c>
    </row>
    <row r="718" spans="1:15" ht="14.45" x14ac:dyDescent="0.25">
      <c r="A718" s="1"/>
      <c r="B718" t="s">
        <v>79</v>
      </c>
      <c r="C718" t="s">
        <v>70</v>
      </c>
      <c r="D718">
        <v>40358682</v>
      </c>
      <c r="E718" t="s">
        <v>17</v>
      </c>
      <c r="F718">
        <v>1021538</v>
      </c>
      <c r="G718" t="s">
        <v>60</v>
      </c>
      <c r="H718" t="s">
        <v>115</v>
      </c>
      <c r="I718" s="9">
        <v>44943</v>
      </c>
      <c r="J718" s="9">
        <v>44952</v>
      </c>
      <c r="K718" s="9">
        <v>44975.8125</v>
      </c>
      <c r="L718" t="s">
        <v>20</v>
      </c>
      <c r="M718">
        <v>24009.332160000002</v>
      </c>
      <c r="N718" t="s">
        <v>17</v>
      </c>
      <c r="O718" s="10">
        <f t="shared" si="11"/>
        <v>1</v>
      </c>
    </row>
    <row r="719" spans="1:15" x14ac:dyDescent="0.25">
      <c r="A719" s="1"/>
      <c r="B719" t="s">
        <v>79</v>
      </c>
      <c r="C719" t="s">
        <v>70</v>
      </c>
      <c r="D719">
        <v>40358680</v>
      </c>
      <c r="E719" t="s">
        <v>17</v>
      </c>
      <c r="F719">
        <v>1021538</v>
      </c>
      <c r="G719" t="s">
        <v>62</v>
      </c>
      <c r="H719" t="s">
        <v>97</v>
      </c>
      <c r="I719" s="9">
        <v>44945</v>
      </c>
      <c r="J719" s="9">
        <v>44953</v>
      </c>
      <c r="K719" s="9">
        <v>44985.661805555559</v>
      </c>
      <c r="L719" t="s">
        <v>32</v>
      </c>
      <c r="M719">
        <v>13500.79847</v>
      </c>
      <c r="N719" t="s">
        <v>17</v>
      </c>
      <c r="O719" s="10">
        <f t="shared" si="11"/>
        <v>1</v>
      </c>
    </row>
    <row r="720" spans="1:15" x14ac:dyDescent="0.25">
      <c r="A720" s="1"/>
      <c r="B720" t="s">
        <v>79</v>
      </c>
      <c r="C720" t="s">
        <v>70</v>
      </c>
      <c r="D720">
        <v>40358680</v>
      </c>
      <c r="E720" t="s">
        <v>17</v>
      </c>
      <c r="F720">
        <v>1021538</v>
      </c>
      <c r="G720" t="s">
        <v>62</v>
      </c>
      <c r="H720" t="s">
        <v>97</v>
      </c>
      <c r="I720" s="9">
        <v>44946</v>
      </c>
      <c r="J720" s="9">
        <v>44953</v>
      </c>
      <c r="K720" s="9">
        <v>44985.661805555559</v>
      </c>
      <c r="L720" t="s">
        <v>32</v>
      </c>
      <c r="M720">
        <v>10458.36188</v>
      </c>
      <c r="N720" t="s">
        <v>17</v>
      </c>
      <c r="O720" s="10">
        <f t="shared" si="11"/>
        <v>1</v>
      </c>
    </row>
    <row r="721" spans="1:15" ht="14.45" x14ac:dyDescent="0.25">
      <c r="A721" s="1"/>
      <c r="B721" t="s">
        <v>79</v>
      </c>
      <c r="C721" t="s">
        <v>70</v>
      </c>
      <c r="D721">
        <v>40358679</v>
      </c>
      <c r="E721" t="s">
        <v>17</v>
      </c>
      <c r="F721">
        <v>1021538</v>
      </c>
      <c r="G721" t="s">
        <v>45</v>
      </c>
      <c r="H721" t="s">
        <v>115</v>
      </c>
      <c r="I721" s="9">
        <v>44936</v>
      </c>
      <c r="J721" s="9">
        <v>44939</v>
      </c>
      <c r="K721" s="9">
        <v>44962.8125</v>
      </c>
      <c r="L721" t="s">
        <v>21</v>
      </c>
      <c r="M721">
        <v>23997.475269999999</v>
      </c>
      <c r="N721" t="s">
        <v>17</v>
      </c>
      <c r="O721" s="10">
        <f t="shared" si="11"/>
        <v>1</v>
      </c>
    </row>
    <row r="722" spans="1:15" ht="14.45" x14ac:dyDescent="0.25">
      <c r="A722" s="1"/>
      <c r="B722" t="s">
        <v>79</v>
      </c>
      <c r="C722" t="s">
        <v>70</v>
      </c>
      <c r="D722">
        <v>40358678</v>
      </c>
      <c r="E722" t="s">
        <v>17</v>
      </c>
      <c r="F722">
        <v>1021538</v>
      </c>
      <c r="G722" t="s">
        <v>49</v>
      </c>
      <c r="H722" t="s">
        <v>82</v>
      </c>
      <c r="I722" s="9">
        <v>44936</v>
      </c>
      <c r="J722" s="9">
        <v>44941</v>
      </c>
      <c r="K722" s="9">
        <v>44972.802083333336</v>
      </c>
      <c r="L722" t="s">
        <v>39</v>
      </c>
      <c r="M722">
        <v>15497.936830000001</v>
      </c>
      <c r="N722" t="s">
        <v>17</v>
      </c>
      <c r="O722" s="10">
        <f t="shared" si="11"/>
        <v>1</v>
      </c>
    </row>
    <row r="723" spans="1:15" ht="14.45" x14ac:dyDescent="0.25">
      <c r="A723" s="1"/>
      <c r="B723" t="s">
        <v>79</v>
      </c>
      <c r="C723" t="s">
        <v>70</v>
      </c>
      <c r="D723">
        <v>40358678</v>
      </c>
      <c r="E723" t="s">
        <v>17</v>
      </c>
      <c r="F723">
        <v>1021538</v>
      </c>
      <c r="G723" t="s">
        <v>49</v>
      </c>
      <c r="H723" t="s">
        <v>82</v>
      </c>
      <c r="I723" s="9">
        <v>44936</v>
      </c>
      <c r="J723" s="9">
        <v>44941</v>
      </c>
      <c r="K723" s="9">
        <v>44972.802083333336</v>
      </c>
      <c r="L723" t="s">
        <v>39</v>
      </c>
      <c r="M723">
        <v>8511.7219189999996</v>
      </c>
      <c r="N723" t="s">
        <v>17</v>
      </c>
      <c r="O723" s="10">
        <f t="shared" si="11"/>
        <v>1</v>
      </c>
    </row>
    <row r="724" spans="1:15" x14ac:dyDescent="0.25">
      <c r="A724" s="1"/>
      <c r="B724" t="s">
        <v>15</v>
      </c>
      <c r="C724" t="s">
        <v>16</v>
      </c>
      <c r="D724">
        <v>40358674</v>
      </c>
      <c r="E724" t="s">
        <v>17</v>
      </c>
      <c r="F724">
        <v>1020367</v>
      </c>
      <c r="G724" t="s">
        <v>58</v>
      </c>
      <c r="H724" t="s">
        <v>23</v>
      </c>
      <c r="I724" s="9">
        <v>44942</v>
      </c>
      <c r="J724" s="9">
        <v>44947</v>
      </c>
      <c r="K724" s="9">
        <v>44954.875</v>
      </c>
      <c r="L724" t="s">
        <v>24</v>
      </c>
      <c r="M724">
        <v>24003.64</v>
      </c>
      <c r="N724" t="s">
        <v>17</v>
      </c>
      <c r="O724" s="10">
        <f t="shared" si="11"/>
        <v>1</v>
      </c>
    </row>
    <row r="725" spans="1:15" ht="14.45" x14ac:dyDescent="0.25">
      <c r="A725" s="1"/>
      <c r="B725" t="s">
        <v>84</v>
      </c>
      <c r="C725" t="s">
        <v>70</v>
      </c>
      <c r="D725">
        <v>40358670</v>
      </c>
      <c r="E725" t="s">
        <v>17</v>
      </c>
      <c r="F725">
        <v>1022304</v>
      </c>
      <c r="G725" t="s">
        <v>49</v>
      </c>
      <c r="H725" t="s">
        <v>134</v>
      </c>
      <c r="I725" s="9">
        <v>44937</v>
      </c>
      <c r="J725" s="9">
        <v>44941</v>
      </c>
      <c r="K725" s="9">
        <v>44970.895138888889</v>
      </c>
      <c r="L725" t="s">
        <v>39</v>
      </c>
      <c r="M725">
        <v>8919.02</v>
      </c>
      <c r="N725" t="s">
        <v>17</v>
      </c>
      <c r="O725" s="10">
        <f t="shared" si="11"/>
        <v>1</v>
      </c>
    </row>
    <row r="726" spans="1:15" ht="14.45" x14ac:dyDescent="0.25">
      <c r="A726" s="1"/>
      <c r="B726" t="s">
        <v>84</v>
      </c>
      <c r="C726" t="s">
        <v>70</v>
      </c>
      <c r="D726">
        <v>40358670</v>
      </c>
      <c r="E726" t="s">
        <v>17</v>
      </c>
      <c r="F726">
        <v>1022304</v>
      </c>
      <c r="G726" t="s">
        <v>49</v>
      </c>
      <c r="H726" t="s">
        <v>134</v>
      </c>
      <c r="I726" s="9">
        <v>44938</v>
      </c>
      <c r="J726" s="9">
        <v>44941</v>
      </c>
      <c r="K726" s="9">
        <v>44970.895138888889</v>
      </c>
      <c r="L726" t="s">
        <v>39</v>
      </c>
      <c r="M726">
        <v>11100.39</v>
      </c>
      <c r="N726" t="s">
        <v>17</v>
      </c>
      <c r="O726" s="10">
        <f t="shared" si="11"/>
        <v>1</v>
      </c>
    </row>
    <row r="727" spans="1:15" x14ac:dyDescent="0.25">
      <c r="A727" s="1"/>
      <c r="B727" t="s">
        <v>95</v>
      </c>
      <c r="C727" t="s">
        <v>70</v>
      </c>
      <c r="D727">
        <v>40358649</v>
      </c>
      <c r="E727" t="s">
        <v>17</v>
      </c>
      <c r="F727">
        <v>1023265</v>
      </c>
      <c r="G727" t="s">
        <v>43</v>
      </c>
      <c r="H727" t="s">
        <v>96</v>
      </c>
      <c r="I727" s="9">
        <v>44946</v>
      </c>
      <c r="J727" s="9">
        <v>44954</v>
      </c>
      <c r="K727" s="9">
        <v>44990.512499999997</v>
      </c>
      <c r="L727" t="s">
        <v>78</v>
      </c>
      <c r="M727">
        <v>2041.38</v>
      </c>
      <c r="N727" t="s">
        <v>17</v>
      </c>
      <c r="O727" s="10">
        <f t="shared" si="11"/>
        <v>1</v>
      </c>
    </row>
    <row r="728" spans="1:15" x14ac:dyDescent="0.25">
      <c r="A728" s="1"/>
      <c r="B728" t="s">
        <v>95</v>
      </c>
      <c r="C728" t="s">
        <v>70</v>
      </c>
      <c r="D728">
        <v>40358649</v>
      </c>
      <c r="E728" t="s">
        <v>17</v>
      </c>
      <c r="F728">
        <v>1021931</v>
      </c>
      <c r="G728" t="s">
        <v>43</v>
      </c>
      <c r="H728" t="s">
        <v>96</v>
      </c>
      <c r="I728" s="9">
        <v>44946</v>
      </c>
      <c r="J728" s="9">
        <v>44954</v>
      </c>
      <c r="K728" s="9">
        <v>44990.512499999997</v>
      </c>
      <c r="L728" t="s">
        <v>78</v>
      </c>
      <c r="M728">
        <v>2004.77</v>
      </c>
      <c r="N728" t="s">
        <v>17</v>
      </c>
      <c r="O728" s="10">
        <f t="shared" si="11"/>
        <v>1</v>
      </c>
    </row>
    <row r="729" spans="1:15" x14ac:dyDescent="0.25">
      <c r="A729" s="1"/>
      <c r="B729" t="s">
        <v>95</v>
      </c>
      <c r="C729" t="s">
        <v>70</v>
      </c>
      <c r="D729">
        <v>40358648</v>
      </c>
      <c r="E729" t="s">
        <v>17</v>
      </c>
      <c r="F729">
        <v>1022975</v>
      </c>
      <c r="G729" t="s">
        <v>43</v>
      </c>
      <c r="H729" t="s">
        <v>96</v>
      </c>
      <c r="I729" s="9">
        <v>44946</v>
      </c>
      <c r="J729" s="9">
        <v>44954</v>
      </c>
      <c r="K729" s="9">
        <v>44990.512499999997</v>
      </c>
      <c r="L729" t="s">
        <v>78</v>
      </c>
      <c r="M729">
        <v>2950</v>
      </c>
      <c r="N729" t="s">
        <v>17</v>
      </c>
      <c r="O729" s="10">
        <f t="shared" si="11"/>
        <v>1</v>
      </c>
    </row>
    <row r="730" spans="1:15" x14ac:dyDescent="0.25">
      <c r="A730" s="1"/>
      <c r="B730" t="s">
        <v>95</v>
      </c>
      <c r="C730" t="s">
        <v>70</v>
      </c>
      <c r="D730">
        <v>40358648</v>
      </c>
      <c r="E730" t="s">
        <v>17</v>
      </c>
      <c r="F730">
        <v>1022866</v>
      </c>
      <c r="G730" t="s">
        <v>43</v>
      </c>
      <c r="H730" t="s">
        <v>96</v>
      </c>
      <c r="I730" s="9">
        <v>44946</v>
      </c>
      <c r="J730" s="9">
        <v>44954</v>
      </c>
      <c r="K730" s="9">
        <v>44990.512499999997</v>
      </c>
      <c r="L730" t="s">
        <v>78</v>
      </c>
      <c r="M730">
        <v>4993.41</v>
      </c>
      <c r="N730" t="s">
        <v>17</v>
      </c>
      <c r="O730" s="10">
        <f t="shared" si="11"/>
        <v>1</v>
      </c>
    </row>
    <row r="731" spans="1:15" x14ac:dyDescent="0.25">
      <c r="A731" s="1"/>
      <c r="B731" t="s">
        <v>95</v>
      </c>
      <c r="C731" t="s">
        <v>70</v>
      </c>
      <c r="D731">
        <v>40358648</v>
      </c>
      <c r="E731" t="s">
        <v>17</v>
      </c>
      <c r="F731">
        <v>1022865</v>
      </c>
      <c r="G731" t="s">
        <v>43</v>
      </c>
      <c r="H731" t="s">
        <v>96</v>
      </c>
      <c r="I731" s="9">
        <v>44946</v>
      </c>
      <c r="J731" s="9">
        <v>44954</v>
      </c>
      <c r="K731" s="9">
        <v>44990.512499999997</v>
      </c>
      <c r="L731" t="s">
        <v>78</v>
      </c>
      <c r="M731">
        <v>6996.79</v>
      </c>
      <c r="N731" t="s">
        <v>17</v>
      </c>
      <c r="O731" s="10">
        <f t="shared" si="11"/>
        <v>1</v>
      </c>
    </row>
    <row r="732" spans="1:15" x14ac:dyDescent="0.25">
      <c r="A732" s="1"/>
      <c r="B732" t="s">
        <v>95</v>
      </c>
      <c r="C732" t="s">
        <v>70</v>
      </c>
      <c r="D732">
        <v>40358648</v>
      </c>
      <c r="E732" t="s">
        <v>17</v>
      </c>
      <c r="F732">
        <v>1022398</v>
      </c>
      <c r="G732" t="s">
        <v>43</v>
      </c>
      <c r="H732" t="s">
        <v>96</v>
      </c>
      <c r="I732" s="9">
        <v>44946</v>
      </c>
      <c r="J732" s="9">
        <v>44954</v>
      </c>
      <c r="K732" s="9">
        <v>44990.512499999997</v>
      </c>
      <c r="L732" t="s">
        <v>78</v>
      </c>
      <c r="M732">
        <v>5008.1899999999996</v>
      </c>
      <c r="N732" t="s">
        <v>17</v>
      </c>
      <c r="O732" s="10">
        <f t="shared" si="11"/>
        <v>1</v>
      </c>
    </row>
    <row r="733" spans="1:15" x14ac:dyDescent="0.25">
      <c r="A733" s="1"/>
      <c r="B733" t="s">
        <v>95</v>
      </c>
      <c r="C733" t="s">
        <v>70</v>
      </c>
      <c r="D733">
        <v>40358642</v>
      </c>
      <c r="E733" t="s">
        <v>17</v>
      </c>
      <c r="F733">
        <v>1023265</v>
      </c>
      <c r="G733" t="s">
        <v>43</v>
      </c>
      <c r="H733" t="s">
        <v>96</v>
      </c>
      <c r="I733" s="9">
        <v>44945</v>
      </c>
      <c r="J733" s="9">
        <v>44954</v>
      </c>
      <c r="K733" s="9">
        <v>44990.512499999997</v>
      </c>
      <c r="L733" t="s">
        <v>78</v>
      </c>
      <c r="M733">
        <v>1994.18</v>
      </c>
      <c r="N733" t="s">
        <v>17</v>
      </c>
      <c r="O733" s="10">
        <f t="shared" si="11"/>
        <v>1</v>
      </c>
    </row>
    <row r="734" spans="1:15" x14ac:dyDescent="0.25">
      <c r="A734" s="1"/>
      <c r="B734" t="s">
        <v>95</v>
      </c>
      <c r="C734" t="s">
        <v>70</v>
      </c>
      <c r="D734">
        <v>40358642</v>
      </c>
      <c r="E734" t="s">
        <v>17</v>
      </c>
      <c r="F734">
        <v>1021931</v>
      </c>
      <c r="G734" t="s">
        <v>43</v>
      </c>
      <c r="H734" t="s">
        <v>96</v>
      </c>
      <c r="I734" s="9">
        <v>44945</v>
      </c>
      <c r="J734" s="9">
        <v>44954</v>
      </c>
      <c r="K734" s="9">
        <v>44990.512499999997</v>
      </c>
      <c r="L734" t="s">
        <v>78</v>
      </c>
      <c r="M734">
        <v>1981</v>
      </c>
      <c r="N734" t="s">
        <v>17</v>
      </c>
      <c r="O734" s="10">
        <f t="shared" si="11"/>
        <v>1</v>
      </c>
    </row>
    <row r="735" spans="1:15" x14ac:dyDescent="0.25">
      <c r="A735" s="1"/>
      <c r="B735" t="s">
        <v>95</v>
      </c>
      <c r="C735" t="s">
        <v>70</v>
      </c>
      <c r="D735">
        <v>40358641</v>
      </c>
      <c r="E735" t="s">
        <v>17</v>
      </c>
      <c r="F735">
        <v>1022975</v>
      </c>
      <c r="G735" t="s">
        <v>43</v>
      </c>
      <c r="H735" t="s">
        <v>96</v>
      </c>
      <c r="I735" s="9">
        <v>44945</v>
      </c>
      <c r="J735" s="9">
        <v>44954</v>
      </c>
      <c r="K735" s="9">
        <v>44990.512499999997</v>
      </c>
      <c r="L735" t="s">
        <v>78</v>
      </c>
      <c r="M735">
        <v>3040</v>
      </c>
      <c r="N735" t="s">
        <v>17</v>
      </c>
      <c r="O735" s="10">
        <f t="shared" si="11"/>
        <v>1</v>
      </c>
    </row>
    <row r="736" spans="1:15" x14ac:dyDescent="0.25">
      <c r="A736" s="1"/>
      <c r="B736" t="s">
        <v>95</v>
      </c>
      <c r="C736" t="s">
        <v>70</v>
      </c>
      <c r="D736">
        <v>40358641</v>
      </c>
      <c r="E736" t="s">
        <v>17</v>
      </c>
      <c r="F736">
        <v>1022866</v>
      </c>
      <c r="G736" t="s">
        <v>43</v>
      </c>
      <c r="H736" t="s">
        <v>96</v>
      </c>
      <c r="I736" s="9">
        <v>44945</v>
      </c>
      <c r="J736" s="9">
        <v>44954</v>
      </c>
      <c r="K736" s="9">
        <v>44990.512499999997</v>
      </c>
      <c r="L736" t="s">
        <v>78</v>
      </c>
      <c r="M736">
        <v>4963.6099999999997</v>
      </c>
      <c r="N736" t="s">
        <v>17</v>
      </c>
      <c r="O736" s="10">
        <f t="shared" si="11"/>
        <v>1</v>
      </c>
    </row>
    <row r="737" spans="1:15" x14ac:dyDescent="0.25">
      <c r="A737" s="1"/>
      <c r="B737" t="s">
        <v>95</v>
      </c>
      <c r="C737" t="s">
        <v>70</v>
      </c>
      <c r="D737">
        <v>40358641</v>
      </c>
      <c r="E737" t="s">
        <v>17</v>
      </c>
      <c r="F737">
        <v>1022865</v>
      </c>
      <c r="G737" t="s">
        <v>43</v>
      </c>
      <c r="H737" t="s">
        <v>96</v>
      </c>
      <c r="I737" s="9">
        <v>44945</v>
      </c>
      <c r="J737" s="9">
        <v>44954</v>
      </c>
      <c r="K737" s="9">
        <v>44990.512499999997</v>
      </c>
      <c r="L737" t="s">
        <v>78</v>
      </c>
      <c r="M737">
        <v>6850.8</v>
      </c>
      <c r="N737" t="s">
        <v>17</v>
      </c>
      <c r="O737" s="10">
        <f t="shared" si="11"/>
        <v>1</v>
      </c>
    </row>
    <row r="738" spans="1:15" x14ac:dyDescent="0.25">
      <c r="A738" s="1"/>
      <c r="B738" t="s">
        <v>95</v>
      </c>
      <c r="C738" t="s">
        <v>70</v>
      </c>
      <c r="D738">
        <v>40358641</v>
      </c>
      <c r="E738" t="s">
        <v>17</v>
      </c>
      <c r="F738">
        <v>1022398</v>
      </c>
      <c r="G738" t="s">
        <v>43</v>
      </c>
      <c r="H738" t="s">
        <v>96</v>
      </c>
      <c r="I738" s="9">
        <v>44945</v>
      </c>
      <c r="J738" s="9">
        <v>44954</v>
      </c>
      <c r="K738" s="9">
        <v>44990.512499999997</v>
      </c>
      <c r="L738" t="s">
        <v>78</v>
      </c>
      <c r="M738">
        <v>4887.93</v>
      </c>
      <c r="N738" t="s">
        <v>17</v>
      </c>
      <c r="O738" s="10">
        <f t="shared" si="11"/>
        <v>1</v>
      </c>
    </row>
    <row r="739" spans="1:15" x14ac:dyDescent="0.25">
      <c r="A739" s="1"/>
      <c r="B739" t="s">
        <v>95</v>
      </c>
      <c r="C739" t="s">
        <v>70</v>
      </c>
      <c r="D739">
        <v>40358639</v>
      </c>
      <c r="E739" t="s">
        <v>17</v>
      </c>
      <c r="F739">
        <v>1021931</v>
      </c>
      <c r="G739" t="s">
        <v>43</v>
      </c>
      <c r="H739" t="s">
        <v>96</v>
      </c>
      <c r="I739" s="9">
        <v>44945</v>
      </c>
      <c r="J739" s="9">
        <v>44954</v>
      </c>
      <c r="K739" s="9">
        <v>44990.512499999997</v>
      </c>
      <c r="L739" t="s">
        <v>78</v>
      </c>
      <c r="M739">
        <v>2000.96</v>
      </c>
      <c r="N739" t="s">
        <v>17</v>
      </c>
      <c r="O739" s="10">
        <f t="shared" si="11"/>
        <v>1</v>
      </c>
    </row>
    <row r="740" spans="1:15" x14ac:dyDescent="0.25">
      <c r="A740" s="1"/>
      <c r="B740" t="s">
        <v>95</v>
      </c>
      <c r="C740" t="s">
        <v>70</v>
      </c>
      <c r="D740">
        <v>40358638</v>
      </c>
      <c r="E740" t="s">
        <v>17</v>
      </c>
      <c r="F740">
        <v>1022413</v>
      </c>
      <c r="G740" t="s">
        <v>43</v>
      </c>
      <c r="H740" t="s">
        <v>96</v>
      </c>
      <c r="I740" s="9">
        <v>44945</v>
      </c>
      <c r="J740" s="9">
        <v>44954</v>
      </c>
      <c r="K740" s="9">
        <v>44990.512499999997</v>
      </c>
      <c r="L740" t="s">
        <v>78</v>
      </c>
      <c r="M740">
        <v>3000</v>
      </c>
      <c r="N740" t="s">
        <v>17</v>
      </c>
      <c r="O740" s="10">
        <f t="shared" si="11"/>
        <v>1</v>
      </c>
    </row>
    <row r="741" spans="1:15" x14ac:dyDescent="0.25">
      <c r="A741" s="1"/>
      <c r="B741" t="s">
        <v>95</v>
      </c>
      <c r="C741" t="s">
        <v>70</v>
      </c>
      <c r="D741">
        <v>40358638</v>
      </c>
      <c r="E741" t="s">
        <v>17</v>
      </c>
      <c r="F741">
        <v>1021987</v>
      </c>
      <c r="G741" t="s">
        <v>43</v>
      </c>
      <c r="H741" t="s">
        <v>96</v>
      </c>
      <c r="I741" s="9">
        <v>44945</v>
      </c>
      <c r="J741" s="9">
        <v>44954</v>
      </c>
      <c r="K741" s="9">
        <v>44990.512499999997</v>
      </c>
      <c r="L741" t="s">
        <v>78</v>
      </c>
      <c r="M741">
        <v>2000</v>
      </c>
      <c r="N741" t="s">
        <v>17</v>
      </c>
      <c r="O741" s="10">
        <f t="shared" si="11"/>
        <v>1</v>
      </c>
    </row>
    <row r="742" spans="1:15" x14ac:dyDescent="0.25">
      <c r="A742" s="1"/>
      <c r="B742" t="s">
        <v>95</v>
      </c>
      <c r="C742" t="s">
        <v>70</v>
      </c>
      <c r="D742">
        <v>40358637</v>
      </c>
      <c r="E742" t="s">
        <v>17</v>
      </c>
      <c r="F742">
        <v>1023269</v>
      </c>
      <c r="G742" t="s">
        <v>43</v>
      </c>
      <c r="H742" t="s">
        <v>96</v>
      </c>
      <c r="I742" s="9">
        <v>44945</v>
      </c>
      <c r="J742" s="9">
        <v>44954</v>
      </c>
      <c r="K742" s="9">
        <v>44990.512499999997</v>
      </c>
      <c r="L742" t="s">
        <v>78</v>
      </c>
      <c r="M742">
        <v>8067.02</v>
      </c>
      <c r="N742" t="s">
        <v>17</v>
      </c>
      <c r="O742" s="10">
        <f t="shared" si="11"/>
        <v>1</v>
      </c>
    </row>
    <row r="743" spans="1:15" x14ac:dyDescent="0.25">
      <c r="A743" s="1"/>
      <c r="B743" t="s">
        <v>95</v>
      </c>
      <c r="C743" t="s">
        <v>70</v>
      </c>
      <c r="D743">
        <v>40358637</v>
      </c>
      <c r="E743" t="s">
        <v>17</v>
      </c>
      <c r="F743">
        <v>1023123</v>
      </c>
      <c r="G743" t="s">
        <v>43</v>
      </c>
      <c r="H743" t="s">
        <v>96</v>
      </c>
      <c r="I743" s="9">
        <v>44945</v>
      </c>
      <c r="J743" s="9">
        <v>44954</v>
      </c>
      <c r="K743" s="9">
        <v>44990.512499999997</v>
      </c>
      <c r="L743" t="s">
        <v>78</v>
      </c>
      <c r="M743">
        <v>3033.74</v>
      </c>
      <c r="N743" t="s">
        <v>17</v>
      </c>
      <c r="O743" s="10">
        <f t="shared" si="11"/>
        <v>1</v>
      </c>
    </row>
    <row r="744" spans="1:15" x14ac:dyDescent="0.25">
      <c r="A744" s="1"/>
      <c r="B744" t="s">
        <v>95</v>
      </c>
      <c r="C744" t="s">
        <v>70</v>
      </c>
      <c r="D744">
        <v>40358637</v>
      </c>
      <c r="E744" t="s">
        <v>17</v>
      </c>
      <c r="F744">
        <v>1022621</v>
      </c>
      <c r="G744" t="s">
        <v>43</v>
      </c>
      <c r="H744" t="s">
        <v>96</v>
      </c>
      <c r="I744" s="9">
        <v>44945</v>
      </c>
      <c r="J744" s="9">
        <v>44954</v>
      </c>
      <c r="K744" s="9">
        <v>44990.512499999997</v>
      </c>
      <c r="L744" t="s">
        <v>78</v>
      </c>
      <c r="M744">
        <v>4007.37</v>
      </c>
      <c r="N744" t="s">
        <v>17</v>
      </c>
      <c r="O744" s="10">
        <f t="shared" si="11"/>
        <v>1</v>
      </c>
    </row>
    <row r="745" spans="1:15" x14ac:dyDescent="0.25">
      <c r="A745" s="1"/>
      <c r="B745" t="s">
        <v>95</v>
      </c>
      <c r="C745" t="s">
        <v>70</v>
      </c>
      <c r="D745">
        <v>40358637</v>
      </c>
      <c r="E745" t="s">
        <v>17</v>
      </c>
      <c r="F745">
        <v>1021929</v>
      </c>
      <c r="G745" t="s">
        <v>43</v>
      </c>
      <c r="H745" t="s">
        <v>96</v>
      </c>
      <c r="I745" s="9">
        <v>44945</v>
      </c>
      <c r="J745" s="9">
        <v>44954</v>
      </c>
      <c r="K745" s="9">
        <v>44990.512499999997</v>
      </c>
      <c r="L745" t="s">
        <v>78</v>
      </c>
      <c r="M745">
        <v>2000</v>
      </c>
      <c r="N745" t="s">
        <v>17</v>
      </c>
      <c r="O745" s="10">
        <f t="shared" si="11"/>
        <v>1</v>
      </c>
    </row>
    <row r="746" spans="1:15" ht="14.45" x14ac:dyDescent="0.25">
      <c r="A746" s="1"/>
      <c r="B746" t="s">
        <v>95</v>
      </c>
      <c r="C746" t="s">
        <v>70</v>
      </c>
      <c r="D746">
        <v>40358636</v>
      </c>
      <c r="E746" t="s">
        <v>17</v>
      </c>
      <c r="F746">
        <v>1023265</v>
      </c>
      <c r="G746" t="s">
        <v>55</v>
      </c>
      <c r="H746" t="s">
        <v>96</v>
      </c>
      <c r="I746" s="9">
        <v>44943</v>
      </c>
      <c r="J746" s="9">
        <v>44946</v>
      </c>
      <c r="K746" s="9">
        <v>44982.512499999997</v>
      </c>
      <c r="L746" t="s">
        <v>78</v>
      </c>
      <c r="M746">
        <v>2038</v>
      </c>
      <c r="N746" t="s">
        <v>17</v>
      </c>
      <c r="O746" s="10">
        <f t="shared" si="11"/>
        <v>1</v>
      </c>
    </row>
    <row r="747" spans="1:15" ht="14.45" x14ac:dyDescent="0.25">
      <c r="A747" s="1"/>
      <c r="B747" t="s">
        <v>95</v>
      </c>
      <c r="C747" t="s">
        <v>70</v>
      </c>
      <c r="D747">
        <v>40358636</v>
      </c>
      <c r="E747" t="s">
        <v>17</v>
      </c>
      <c r="F747">
        <v>1021931</v>
      </c>
      <c r="G747" t="s">
        <v>55</v>
      </c>
      <c r="H747" t="s">
        <v>96</v>
      </c>
      <c r="I747" s="9">
        <v>44943</v>
      </c>
      <c r="J747" s="9">
        <v>44946</v>
      </c>
      <c r="K747" s="9">
        <v>44982.512499999997</v>
      </c>
      <c r="L747" t="s">
        <v>78</v>
      </c>
      <c r="M747">
        <v>2057.5</v>
      </c>
      <c r="N747" t="s">
        <v>17</v>
      </c>
      <c r="O747" s="10">
        <f t="shared" si="11"/>
        <v>1</v>
      </c>
    </row>
    <row r="748" spans="1:15" ht="14.45" x14ac:dyDescent="0.25">
      <c r="A748" s="1"/>
      <c r="B748" t="s">
        <v>95</v>
      </c>
      <c r="C748" t="s">
        <v>70</v>
      </c>
      <c r="D748">
        <v>40358635</v>
      </c>
      <c r="E748" t="s">
        <v>17</v>
      </c>
      <c r="F748">
        <v>1022398</v>
      </c>
      <c r="G748" t="s">
        <v>55</v>
      </c>
      <c r="H748" t="s">
        <v>96</v>
      </c>
      <c r="I748" s="9">
        <v>44943</v>
      </c>
      <c r="J748" s="9">
        <v>44946</v>
      </c>
      <c r="K748" s="9">
        <v>44982.512499999997</v>
      </c>
      <c r="L748" t="s">
        <v>78</v>
      </c>
      <c r="M748">
        <v>4948.12</v>
      </c>
      <c r="N748" t="s">
        <v>17</v>
      </c>
      <c r="O748" s="10">
        <f t="shared" si="11"/>
        <v>1</v>
      </c>
    </row>
    <row r="749" spans="1:15" ht="14.45" x14ac:dyDescent="0.25">
      <c r="A749" s="1"/>
      <c r="B749" t="s">
        <v>95</v>
      </c>
      <c r="C749" t="s">
        <v>70</v>
      </c>
      <c r="D749">
        <v>40358635</v>
      </c>
      <c r="E749" t="s">
        <v>17</v>
      </c>
      <c r="F749">
        <v>1022865</v>
      </c>
      <c r="G749" t="s">
        <v>55</v>
      </c>
      <c r="H749" t="s">
        <v>96</v>
      </c>
      <c r="I749" s="9">
        <v>44943</v>
      </c>
      <c r="J749" s="9">
        <v>44946</v>
      </c>
      <c r="K749" s="9">
        <v>44982.512499999997</v>
      </c>
      <c r="L749" t="s">
        <v>78</v>
      </c>
      <c r="M749">
        <v>7155.76</v>
      </c>
      <c r="N749" t="s">
        <v>17</v>
      </c>
      <c r="O749" s="10">
        <f t="shared" si="11"/>
        <v>1</v>
      </c>
    </row>
    <row r="750" spans="1:15" ht="14.45" x14ac:dyDescent="0.25">
      <c r="A750" s="1"/>
      <c r="B750" t="s">
        <v>95</v>
      </c>
      <c r="C750" t="s">
        <v>70</v>
      </c>
      <c r="D750">
        <v>40358635</v>
      </c>
      <c r="E750" t="s">
        <v>17</v>
      </c>
      <c r="F750">
        <v>1022866</v>
      </c>
      <c r="G750" t="s">
        <v>55</v>
      </c>
      <c r="H750" t="s">
        <v>96</v>
      </c>
      <c r="I750" s="9">
        <v>44943</v>
      </c>
      <c r="J750" s="9">
        <v>44946</v>
      </c>
      <c r="K750" s="9">
        <v>44982.512499999997</v>
      </c>
      <c r="L750" t="s">
        <v>78</v>
      </c>
      <c r="M750">
        <v>4992.9799999999996</v>
      </c>
      <c r="N750" t="s">
        <v>17</v>
      </c>
      <c r="O750" s="10">
        <f t="shared" si="11"/>
        <v>1</v>
      </c>
    </row>
    <row r="751" spans="1:15" ht="14.45" x14ac:dyDescent="0.25">
      <c r="A751" s="1"/>
      <c r="B751" t="s">
        <v>95</v>
      </c>
      <c r="C751" t="s">
        <v>70</v>
      </c>
      <c r="D751">
        <v>40358635</v>
      </c>
      <c r="E751" t="s">
        <v>17</v>
      </c>
      <c r="F751">
        <v>1022975</v>
      </c>
      <c r="G751" t="s">
        <v>55</v>
      </c>
      <c r="H751" t="s">
        <v>96</v>
      </c>
      <c r="I751" s="9">
        <v>44943</v>
      </c>
      <c r="J751" s="9">
        <v>44946</v>
      </c>
      <c r="K751" s="9">
        <v>44982.512499999997</v>
      </c>
      <c r="L751" t="s">
        <v>78</v>
      </c>
      <c r="M751">
        <v>3050</v>
      </c>
      <c r="N751" t="s">
        <v>17</v>
      </c>
      <c r="O751" s="10">
        <f t="shared" si="11"/>
        <v>1</v>
      </c>
    </row>
    <row r="752" spans="1:15" x14ac:dyDescent="0.25">
      <c r="A752" s="1"/>
      <c r="B752" t="s">
        <v>95</v>
      </c>
      <c r="C752" t="s">
        <v>70</v>
      </c>
      <c r="D752">
        <v>40358627</v>
      </c>
      <c r="E752" t="s">
        <v>17</v>
      </c>
      <c r="F752">
        <v>1021931</v>
      </c>
      <c r="G752" t="s">
        <v>43</v>
      </c>
      <c r="H752" t="s">
        <v>96</v>
      </c>
      <c r="I752" s="9">
        <v>44945</v>
      </c>
      <c r="J752" s="9">
        <v>44954</v>
      </c>
      <c r="K752" s="9">
        <v>44990.512499999997</v>
      </c>
      <c r="L752" t="s">
        <v>78</v>
      </c>
      <c r="M752">
        <v>2001.43</v>
      </c>
      <c r="N752" t="s">
        <v>17</v>
      </c>
      <c r="O752" s="10">
        <f t="shared" si="11"/>
        <v>1</v>
      </c>
    </row>
    <row r="753" spans="1:15" x14ac:dyDescent="0.25">
      <c r="A753" s="1"/>
      <c r="B753" t="s">
        <v>95</v>
      </c>
      <c r="C753" t="s">
        <v>70</v>
      </c>
      <c r="D753">
        <v>40358627</v>
      </c>
      <c r="E753" t="s">
        <v>17</v>
      </c>
      <c r="F753">
        <v>1023265</v>
      </c>
      <c r="G753" t="s">
        <v>43</v>
      </c>
      <c r="H753" t="s">
        <v>96</v>
      </c>
      <c r="I753" s="9">
        <v>44945</v>
      </c>
      <c r="J753" s="9">
        <v>44954</v>
      </c>
      <c r="K753" s="9">
        <v>44990.512499999997</v>
      </c>
      <c r="L753" t="s">
        <v>78</v>
      </c>
      <c r="M753">
        <v>2000</v>
      </c>
      <c r="N753" t="s">
        <v>17</v>
      </c>
      <c r="O753" s="10">
        <f t="shared" si="11"/>
        <v>1</v>
      </c>
    </row>
    <row r="754" spans="1:15" x14ac:dyDescent="0.25">
      <c r="A754" s="1"/>
      <c r="B754" t="s">
        <v>95</v>
      </c>
      <c r="C754" t="s">
        <v>70</v>
      </c>
      <c r="D754">
        <v>40358626</v>
      </c>
      <c r="E754" t="s">
        <v>17</v>
      </c>
      <c r="F754">
        <v>1022863</v>
      </c>
      <c r="G754" t="s">
        <v>43</v>
      </c>
      <c r="H754" t="s">
        <v>96</v>
      </c>
      <c r="I754" s="9">
        <v>44945</v>
      </c>
      <c r="J754" s="9">
        <v>44954</v>
      </c>
      <c r="K754" s="9">
        <v>44990.512499999997</v>
      </c>
      <c r="L754" t="s">
        <v>78</v>
      </c>
      <c r="M754">
        <v>5003.6400000000003</v>
      </c>
      <c r="N754" t="s">
        <v>17</v>
      </c>
      <c r="O754" s="10">
        <f t="shared" si="11"/>
        <v>1</v>
      </c>
    </row>
    <row r="755" spans="1:15" x14ac:dyDescent="0.25">
      <c r="A755" s="1"/>
      <c r="B755" t="s">
        <v>95</v>
      </c>
      <c r="C755" t="s">
        <v>70</v>
      </c>
      <c r="D755">
        <v>40358626</v>
      </c>
      <c r="E755" t="s">
        <v>17</v>
      </c>
      <c r="F755">
        <v>1022621</v>
      </c>
      <c r="G755" t="s">
        <v>43</v>
      </c>
      <c r="H755" t="s">
        <v>96</v>
      </c>
      <c r="I755" s="9">
        <v>44945</v>
      </c>
      <c r="J755" s="9">
        <v>44954</v>
      </c>
      <c r="K755" s="9">
        <v>44990.512499999997</v>
      </c>
      <c r="L755" t="s">
        <v>78</v>
      </c>
      <c r="M755">
        <v>5002.24</v>
      </c>
      <c r="N755" t="s">
        <v>17</v>
      </c>
      <c r="O755" s="10">
        <f t="shared" si="11"/>
        <v>1</v>
      </c>
    </row>
    <row r="756" spans="1:15" x14ac:dyDescent="0.25">
      <c r="A756" s="1"/>
      <c r="B756" t="s">
        <v>95</v>
      </c>
      <c r="C756" t="s">
        <v>70</v>
      </c>
      <c r="D756">
        <v>40358626</v>
      </c>
      <c r="E756" t="s">
        <v>17</v>
      </c>
      <c r="F756">
        <v>1021925</v>
      </c>
      <c r="G756" t="s">
        <v>43</v>
      </c>
      <c r="H756" t="s">
        <v>96</v>
      </c>
      <c r="I756" s="9">
        <v>44945</v>
      </c>
      <c r="J756" s="9">
        <v>44954</v>
      </c>
      <c r="K756" s="9">
        <v>44990.512499999997</v>
      </c>
      <c r="L756" t="s">
        <v>78</v>
      </c>
      <c r="M756">
        <v>5005.21</v>
      </c>
      <c r="N756" t="s">
        <v>17</v>
      </c>
      <c r="O756" s="10">
        <f t="shared" si="11"/>
        <v>1</v>
      </c>
    </row>
    <row r="757" spans="1:15" x14ac:dyDescent="0.25">
      <c r="A757" s="1"/>
      <c r="B757" t="s">
        <v>95</v>
      </c>
      <c r="C757" t="s">
        <v>70</v>
      </c>
      <c r="D757">
        <v>40358626</v>
      </c>
      <c r="E757" t="s">
        <v>17</v>
      </c>
      <c r="F757">
        <v>1021924</v>
      </c>
      <c r="G757" t="s">
        <v>43</v>
      </c>
      <c r="H757" t="s">
        <v>96</v>
      </c>
      <c r="I757" s="9">
        <v>44945</v>
      </c>
      <c r="J757" s="9">
        <v>44954</v>
      </c>
      <c r="K757" s="9">
        <v>44990.512499999997</v>
      </c>
      <c r="L757" t="s">
        <v>78</v>
      </c>
      <c r="M757">
        <v>5012.04</v>
      </c>
      <c r="N757" t="s">
        <v>17</v>
      </c>
      <c r="O757" s="10">
        <f t="shared" si="11"/>
        <v>1</v>
      </c>
    </row>
    <row r="758" spans="1:15" ht="14.45" x14ac:dyDescent="0.25">
      <c r="A758" s="1"/>
      <c r="B758" t="s">
        <v>79</v>
      </c>
      <c r="C758" t="s">
        <v>70</v>
      </c>
      <c r="D758">
        <v>40358106</v>
      </c>
      <c r="E758" t="s">
        <v>17</v>
      </c>
      <c r="F758">
        <v>1012148</v>
      </c>
      <c r="G758" t="s">
        <v>49</v>
      </c>
      <c r="H758" t="s">
        <v>92</v>
      </c>
      <c r="I758" s="9">
        <v>44932</v>
      </c>
      <c r="J758" s="9">
        <v>44941</v>
      </c>
      <c r="K758" s="9">
        <v>44965.095138888886</v>
      </c>
      <c r="L758" t="s">
        <v>39</v>
      </c>
      <c r="M758">
        <v>19758.467519999998</v>
      </c>
      <c r="N758" t="s">
        <v>17</v>
      </c>
      <c r="O758" s="10">
        <f t="shared" si="11"/>
        <v>1</v>
      </c>
    </row>
    <row r="759" spans="1:15" x14ac:dyDescent="0.25">
      <c r="A759" s="1"/>
      <c r="B759" t="s">
        <v>102</v>
      </c>
      <c r="C759" t="s">
        <v>16</v>
      </c>
      <c r="D759">
        <v>40358087</v>
      </c>
      <c r="E759" t="s">
        <v>17</v>
      </c>
      <c r="F759">
        <v>1030535</v>
      </c>
      <c r="G759" t="s">
        <v>100</v>
      </c>
      <c r="H759" t="s">
        <v>104</v>
      </c>
      <c r="I759" s="9">
        <v>44937</v>
      </c>
      <c r="J759" s="9">
        <v>44946</v>
      </c>
      <c r="K759" s="9">
        <v>44985.884027777778</v>
      </c>
      <c r="L759" t="s">
        <v>39</v>
      </c>
      <c r="M759">
        <v>21993.69</v>
      </c>
      <c r="N759" t="s">
        <v>17</v>
      </c>
      <c r="O759" s="10">
        <f t="shared" si="11"/>
        <v>1</v>
      </c>
    </row>
    <row r="760" spans="1:15" x14ac:dyDescent="0.25">
      <c r="A760" s="1"/>
      <c r="B760" t="s">
        <v>102</v>
      </c>
      <c r="C760" t="s">
        <v>16</v>
      </c>
      <c r="D760">
        <v>40358086</v>
      </c>
      <c r="E760" t="s">
        <v>17</v>
      </c>
      <c r="F760">
        <v>1030535</v>
      </c>
      <c r="G760" t="s">
        <v>138</v>
      </c>
      <c r="H760" t="s">
        <v>104</v>
      </c>
      <c r="I760" s="9">
        <v>44929</v>
      </c>
      <c r="J760" s="9">
        <v>44936</v>
      </c>
      <c r="K760" s="9">
        <v>44975.884027777778</v>
      </c>
      <c r="L760" t="s">
        <v>39</v>
      </c>
      <c r="M760">
        <v>21998.53</v>
      </c>
      <c r="N760" t="s">
        <v>17</v>
      </c>
      <c r="O760" s="10">
        <f t="shared" si="11"/>
        <v>1</v>
      </c>
    </row>
    <row r="761" spans="1:15" x14ac:dyDescent="0.25">
      <c r="A761" s="1"/>
      <c r="B761" t="s">
        <v>15</v>
      </c>
      <c r="C761" t="s">
        <v>16</v>
      </c>
      <c r="D761">
        <v>40358084</v>
      </c>
      <c r="E761" t="s">
        <v>17</v>
      </c>
      <c r="F761">
        <v>1022290</v>
      </c>
      <c r="G761" t="s">
        <v>61</v>
      </c>
      <c r="H761" t="s">
        <v>23</v>
      </c>
      <c r="I761" s="9">
        <v>44944</v>
      </c>
      <c r="J761" s="9">
        <v>44953</v>
      </c>
      <c r="K761" s="9">
        <v>44960.875</v>
      </c>
      <c r="L761" t="s">
        <v>28</v>
      </c>
      <c r="M761">
        <v>12006.5</v>
      </c>
      <c r="N761" t="s">
        <v>17</v>
      </c>
      <c r="O761" s="10">
        <f t="shared" si="11"/>
        <v>1</v>
      </c>
    </row>
    <row r="762" spans="1:15" x14ac:dyDescent="0.25">
      <c r="A762" s="1"/>
      <c r="B762" t="s">
        <v>15</v>
      </c>
      <c r="C762" t="s">
        <v>16</v>
      </c>
      <c r="D762">
        <v>40358084</v>
      </c>
      <c r="E762" t="s">
        <v>17</v>
      </c>
      <c r="F762">
        <v>1021092</v>
      </c>
      <c r="G762" t="s">
        <v>61</v>
      </c>
      <c r="H762" t="s">
        <v>23</v>
      </c>
      <c r="I762" s="9">
        <v>44944</v>
      </c>
      <c r="J762" s="9">
        <v>44953</v>
      </c>
      <c r="K762" s="9">
        <v>44960.875</v>
      </c>
      <c r="L762" t="s">
        <v>28</v>
      </c>
      <c r="M762">
        <v>10984.01</v>
      </c>
      <c r="N762" t="s">
        <v>17</v>
      </c>
      <c r="O762" s="10">
        <f t="shared" si="11"/>
        <v>1</v>
      </c>
    </row>
    <row r="763" spans="1:15" ht="14.45" x14ac:dyDescent="0.25">
      <c r="A763" s="1"/>
      <c r="B763" t="s">
        <v>93</v>
      </c>
      <c r="C763" t="s">
        <v>70</v>
      </c>
      <c r="D763">
        <v>40358078</v>
      </c>
      <c r="E763" t="s">
        <v>17</v>
      </c>
      <c r="F763">
        <v>1023302</v>
      </c>
      <c r="G763" t="s">
        <v>101</v>
      </c>
      <c r="H763" t="s">
        <v>94</v>
      </c>
      <c r="I763" s="9">
        <v>44942</v>
      </c>
      <c r="J763" s="9">
        <v>44946</v>
      </c>
      <c r="K763" s="9">
        <v>44961.191666666666</v>
      </c>
      <c r="L763" t="s">
        <v>78</v>
      </c>
      <c r="M763">
        <v>24100</v>
      </c>
      <c r="N763" t="s">
        <v>17</v>
      </c>
      <c r="O763" s="10">
        <f t="shared" si="11"/>
        <v>1</v>
      </c>
    </row>
    <row r="764" spans="1:15" ht="14.45" x14ac:dyDescent="0.25">
      <c r="A764" s="1"/>
      <c r="B764" t="s">
        <v>93</v>
      </c>
      <c r="C764" t="s">
        <v>70</v>
      </c>
      <c r="D764">
        <v>40358077</v>
      </c>
      <c r="E764" t="s">
        <v>17</v>
      </c>
      <c r="F764">
        <v>1023302</v>
      </c>
      <c r="G764" t="s">
        <v>101</v>
      </c>
      <c r="H764" t="s">
        <v>94</v>
      </c>
      <c r="I764" s="9">
        <v>44942</v>
      </c>
      <c r="J764" s="9">
        <v>44946</v>
      </c>
      <c r="K764" s="9">
        <v>44961.191666666666</v>
      </c>
      <c r="L764" t="s">
        <v>78</v>
      </c>
      <c r="M764">
        <v>24020</v>
      </c>
      <c r="N764" t="s">
        <v>17</v>
      </c>
      <c r="O764" s="10">
        <f t="shared" si="11"/>
        <v>1</v>
      </c>
    </row>
    <row r="765" spans="1:15" ht="14.45" x14ac:dyDescent="0.25">
      <c r="A765" s="1"/>
      <c r="B765" t="s">
        <v>93</v>
      </c>
      <c r="C765" t="s">
        <v>70</v>
      </c>
      <c r="D765">
        <v>40358074</v>
      </c>
      <c r="E765" t="s">
        <v>17</v>
      </c>
      <c r="F765">
        <v>1030658</v>
      </c>
      <c r="G765" t="s">
        <v>48</v>
      </c>
      <c r="H765" t="s">
        <v>94</v>
      </c>
      <c r="I765" s="9">
        <v>44933</v>
      </c>
      <c r="J765" s="9">
        <v>44941</v>
      </c>
      <c r="K765" s="9">
        <v>44956.191666666666</v>
      </c>
      <c r="L765" t="s">
        <v>39</v>
      </c>
      <c r="M765">
        <v>24017.360000000001</v>
      </c>
      <c r="N765" t="s">
        <v>17</v>
      </c>
      <c r="O765" s="10">
        <f t="shared" si="11"/>
        <v>1</v>
      </c>
    </row>
    <row r="766" spans="1:15" ht="14.45" x14ac:dyDescent="0.25">
      <c r="A766" s="1"/>
      <c r="B766" t="s">
        <v>93</v>
      </c>
      <c r="C766" t="s">
        <v>70</v>
      </c>
      <c r="D766">
        <v>40358073</v>
      </c>
      <c r="E766" t="s">
        <v>17</v>
      </c>
      <c r="F766">
        <v>1030658</v>
      </c>
      <c r="G766" t="s">
        <v>48</v>
      </c>
      <c r="H766" t="s">
        <v>94</v>
      </c>
      <c r="I766" s="9">
        <v>44930</v>
      </c>
      <c r="J766" s="9">
        <v>44941</v>
      </c>
      <c r="K766" s="9">
        <v>44956.191666666666</v>
      </c>
      <c r="L766" t="s">
        <v>78</v>
      </c>
      <c r="M766">
        <v>24017.360000000001</v>
      </c>
      <c r="N766" t="s">
        <v>17</v>
      </c>
      <c r="O766" s="10">
        <f t="shared" si="11"/>
        <v>1</v>
      </c>
    </row>
    <row r="767" spans="1:15" ht="14.45" x14ac:dyDescent="0.25">
      <c r="A767" s="1"/>
      <c r="B767" t="s">
        <v>93</v>
      </c>
      <c r="C767" t="s">
        <v>70</v>
      </c>
      <c r="D767">
        <v>40358070</v>
      </c>
      <c r="E767" t="s">
        <v>17</v>
      </c>
      <c r="F767">
        <v>1030658</v>
      </c>
      <c r="G767" t="s">
        <v>48</v>
      </c>
      <c r="H767" t="s">
        <v>94</v>
      </c>
      <c r="I767" s="9">
        <v>44930</v>
      </c>
      <c r="J767" s="9">
        <v>44941</v>
      </c>
      <c r="K767" s="9">
        <v>44956.191666666666</v>
      </c>
      <c r="L767" t="s">
        <v>78</v>
      </c>
      <c r="M767">
        <v>24017.360000000001</v>
      </c>
      <c r="N767" t="s">
        <v>17</v>
      </c>
      <c r="O767" s="10">
        <f t="shared" si="11"/>
        <v>1</v>
      </c>
    </row>
    <row r="768" spans="1:15" ht="14.45" x14ac:dyDescent="0.25">
      <c r="A768" s="1"/>
      <c r="B768" t="s">
        <v>93</v>
      </c>
      <c r="C768" t="s">
        <v>70</v>
      </c>
      <c r="D768">
        <v>40358069</v>
      </c>
      <c r="E768" t="s">
        <v>17</v>
      </c>
      <c r="F768">
        <v>1030658</v>
      </c>
      <c r="G768" t="s">
        <v>48</v>
      </c>
      <c r="H768" t="s">
        <v>94</v>
      </c>
      <c r="I768" s="9">
        <v>44930</v>
      </c>
      <c r="J768" s="9">
        <v>44941</v>
      </c>
      <c r="K768" s="9">
        <v>44956.191666666666</v>
      </c>
      <c r="L768" t="s">
        <v>78</v>
      </c>
      <c r="M768">
        <v>24017.360000000001</v>
      </c>
      <c r="N768" t="s">
        <v>17</v>
      </c>
      <c r="O768" s="10">
        <f t="shared" si="11"/>
        <v>1</v>
      </c>
    </row>
    <row r="769" spans="1:15" ht="14.45" x14ac:dyDescent="0.25">
      <c r="A769" s="1"/>
      <c r="B769" t="s">
        <v>93</v>
      </c>
      <c r="C769" t="s">
        <v>70</v>
      </c>
      <c r="D769">
        <v>40358055</v>
      </c>
      <c r="E769" t="s">
        <v>17</v>
      </c>
      <c r="F769">
        <v>1023218</v>
      </c>
      <c r="G769" t="s">
        <v>55</v>
      </c>
      <c r="H769" t="s">
        <v>94</v>
      </c>
      <c r="I769" s="9">
        <v>44937</v>
      </c>
      <c r="J769" s="9">
        <v>44946</v>
      </c>
      <c r="K769" s="9">
        <v>44961.191666666666</v>
      </c>
      <c r="L769" t="s">
        <v>78</v>
      </c>
      <c r="M769">
        <v>12860</v>
      </c>
      <c r="N769" t="s">
        <v>17</v>
      </c>
      <c r="O769" s="10">
        <f t="shared" si="11"/>
        <v>1</v>
      </c>
    </row>
    <row r="770" spans="1:15" ht="14.45" x14ac:dyDescent="0.25">
      <c r="A770" s="1"/>
      <c r="B770" t="s">
        <v>93</v>
      </c>
      <c r="C770" t="s">
        <v>70</v>
      </c>
      <c r="D770">
        <v>40358055</v>
      </c>
      <c r="E770" t="s">
        <v>17</v>
      </c>
      <c r="F770">
        <v>1023218</v>
      </c>
      <c r="G770" t="s">
        <v>55</v>
      </c>
      <c r="H770" t="s">
        <v>94</v>
      </c>
      <c r="I770" s="9">
        <v>44936</v>
      </c>
      <c r="J770" s="9">
        <v>44946</v>
      </c>
      <c r="K770" s="9">
        <v>44961.191666666666</v>
      </c>
      <c r="L770" t="s">
        <v>78</v>
      </c>
      <c r="M770">
        <v>11140</v>
      </c>
      <c r="N770" t="s">
        <v>17</v>
      </c>
      <c r="O770" s="10">
        <f t="shared" si="11"/>
        <v>1</v>
      </c>
    </row>
    <row r="771" spans="1:15" ht="14.45" x14ac:dyDescent="0.25">
      <c r="A771" s="1"/>
      <c r="B771" t="s">
        <v>93</v>
      </c>
      <c r="C771" t="s">
        <v>70</v>
      </c>
      <c r="D771">
        <v>40358053</v>
      </c>
      <c r="E771" t="s">
        <v>17</v>
      </c>
      <c r="F771">
        <v>1023343</v>
      </c>
      <c r="G771" t="s">
        <v>48</v>
      </c>
      <c r="H771" t="s">
        <v>94</v>
      </c>
      <c r="I771" s="9">
        <v>44932</v>
      </c>
      <c r="J771" s="9">
        <v>44941</v>
      </c>
      <c r="K771" s="9">
        <v>44956.191666666666</v>
      </c>
      <c r="L771" t="s">
        <v>39</v>
      </c>
      <c r="M771">
        <v>24010.33</v>
      </c>
      <c r="N771" t="s">
        <v>17</v>
      </c>
      <c r="O771" s="10">
        <f t="shared" ref="O771:O834" si="12">MONTH(J771)</f>
        <v>1</v>
      </c>
    </row>
    <row r="772" spans="1:15" ht="14.45" x14ac:dyDescent="0.25">
      <c r="A772" s="1"/>
      <c r="B772" t="s">
        <v>93</v>
      </c>
      <c r="C772" t="s">
        <v>70</v>
      </c>
      <c r="D772">
        <v>40358052</v>
      </c>
      <c r="E772" t="s">
        <v>17</v>
      </c>
      <c r="F772">
        <v>1023343</v>
      </c>
      <c r="G772" t="s">
        <v>48</v>
      </c>
      <c r="H772" t="s">
        <v>94</v>
      </c>
      <c r="I772" s="9">
        <v>44930</v>
      </c>
      <c r="J772" s="9">
        <v>44941</v>
      </c>
      <c r="K772" s="9">
        <v>44956.191666666666</v>
      </c>
      <c r="L772" t="s">
        <v>78</v>
      </c>
      <c r="M772">
        <v>24008.95</v>
      </c>
      <c r="N772" t="s">
        <v>17</v>
      </c>
      <c r="O772" s="10">
        <f t="shared" si="12"/>
        <v>1</v>
      </c>
    </row>
    <row r="773" spans="1:15" ht="14.45" x14ac:dyDescent="0.25">
      <c r="A773" s="1"/>
      <c r="B773" t="s">
        <v>93</v>
      </c>
      <c r="C773" t="s">
        <v>70</v>
      </c>
      <c r="D773">
        <v>40358049</v>
      </c>
      <c r="E773" t="s">
        <v>17</v>
      </c>
      <c r="F773">
        <v>1023343</v>
      </c>
      <c r="G773" t="s">
        <v>52</v>
      </c>
      <c r="H773" t="s">
        <v>94</v>
      </c>
      <c r="I773" s="9">
        <v>44943</v>
      </c>
      <c r="J773" s="9">
        <v>44945</v>
      </c>
      <c r="K773" s="9">
        <v>44960.191666666666</v>
      </c>
      <c r="L773" t="s">
        <v>21</v>
      </c>
      <c r="M773">
        <v>24005.46</v>
      </c>
      <c r="N773" t="s">
        <v>17</v>
      </c>
      <c r="O773" s="10">
        <f t="shared" si="12"/>
        <v>1</v>
      </c>
    </row>
    <row r="774" spans="1:15" ht="14.45" x14ac:dyDescent="0.25">
      <c r="A774" s="1"/>
      <c r="B774" t="s">
        <v>93</v>
      </c>
      <c r="C774" t="s">
        <v>70</v>
      </c>
      <c r="D774">
        <v>40358045</v>
      </c>
      <c r="E774" t="s">
        <v>17</v>
      </c>
      <c r="F774">
        <v>1021020</v>
      </c>
      <c r="G774" t="s">
        <v>43</v>
      </c>
      <c r="H774" t="s">
        <v>94</v>
      </c>
      <c r="I774" s="9">
        <v>44943</v>
      </c>
      <c r="J774" s="9">
        <v>44954</v>
      </c>
      <c r="K774" s="9">
        <v>44969.191666666666</v>
      </c>
      <c r="L774" t="s">
        <v>39</v>
      </c>
      <c r="M774">
        <v>24013.89</v>
      </c>
      <c r="N774" t="s">
        <v>17</v>
      </c>
      <c r="O774" s="10">
        <f t="shared" si="12"/>
        <v>1</v>
      </c>
    </row>
    <row r="775" spans="1:15" ht="14.45" x14ac:dyDescent="0.25">
      <c r="A775" s="1"/>
      <c r="B775" t="s">
        <v>93</v>
      </c>
      <c r="C775" t="s">
        <v>70</v>
      </c>
      <c r="D775">
        <v>40358044</v>
      </c>
      <c r="E775" t="s">
        <v>17</v>
      </c>
      <c r="F775">
        <v>1021020</v>
      </c>
      <c r="G775" t="s">
        <v>55</v>
      </c>
      <c r="H775" t="s">
        <v>94</v>
      </c>
      <c r="I775" s="9">
        <v>44935</v>
      </c>
      <c r="J775" s="9">
        <v>44946</v>
      </c>
      <c r="K775" s="9">
        <v>44961.191666666666</v>
      </c>
      <c r="L775" t="s">
        <v>78</v>
      </c>
      <c r="M775">
        <v>24004.79</v>
      </c>
      <c r="N775" t="s">
        <v>17</v>
      </c>
      <c r="O775" s="10">
        <f t="shared" si="12"/>
        <v>1</v>
      </c>
    </row>
    <row r="776" spans="1:15" ht="14.45" x14ac:dyDescent="0.25">
      <c r="A776" s="1"/>
      <c r="B776" t="s">
        <v>93</v>
      </c>
      <c r="C776" t="s">
        <v>70</v>
      </c>
      <c r="D776">
        <v>40358019</v>
      </c>
      <c r="E776" t="s">
        <v>17</v>
      </c>
      <c r="F776">
        <v>1023302</v>
      </c>
      <c r="G776" t="s">
        <v>48</v>
      </c>
      <c r="H776" t="s">
        <v>94</v>
      </c>
      <c r="I776" s="9">
        <v>44931</v>
      </c>
      <c r="J776" s="9">
        <v>44941</v>
      </c>
      <c r="K776" s="9">
        <v>44956.191666666666</v>
      </c>
      <c r="L776" t="s">
        <v>39</v>
      </c>
      <c r="M776">
        <v>14540</v>
      </c>
      <c r="N776" t="s">
        <v>17</v>
      </c>
      <c r="O776" s="10">
        <f t="shared" si="12"/>
        <v>1</v>
      </c>
    </row>
    <row r="777" spans="1:15" ht="14.45" x14ac:dyDescent="0.25">
      <c r="A777" s="1"/>
      <c r="B777" t="s">
        <v>93</v>
      </c>
      <c r="C777" t="s">
        <v>70</v>
      </c>
      <c r="D777">
        <v>40358019</v>
      </c>
      <c r="E777" t="s">
        <v>17</v>
      </c>
      <c r="F777">
        <v>1023302</v>
      </c>
      <c r="G777" t="s">
        <v>48</v>
      </c>
      <c r="H777" t="s">
        <v>94</v>
      </c>
      <c r="I777" s="9">
        <v>44932</v>
      </c>
      <c r="J777" s="9">
        <v>44941</v>
      </c>
      <c r="K777" s="9">
        <v>44956.191666666666</v>
      </c>
      <c r="L777" t="s">
        <v>39</v>
      </c>
      <c r="M777">
        <v>9500</v>
      </c>
      <c r="N777" t="s">
        <v>17</v>
      </c>
      <c r="O777" s="10">
        <f t="shared" si="12"/>
        <v>1</v>
      </c>
    </row>
    <row r="778" spans="1:15" ht="14.45" x14ac:dyDescent="0.25">
      <c r="A778" s="1"/>
      <c r="B778" t="s">
        <v>93</v>
      </c>
      <c r="C778" t="s">
        <v>70</v>
      </c>
      <c r="D778">
        <v>40358016</v>
      </c>
      <c r="E778" t="s">
        <v>17</v>
      </c>
      <c r="F778">
        <v>1021874</v>
      </c>
      <c r="G778" t="s">
        <v>60</v>
      </c>
      <c r="H778" t="s">
        <v>94</v>
      </c>
      <c r="I778" s="9">
        <v>44949</v>
      </c>
      <c r="J778" s="9">
        <v>44952</v>
      </c>
      <c r="K778" s="9">
        <v>44967.191666666666</v>
      </c>
      <c r="L778" t="s">
        <v>21</v>
      </c>
      <c r="M778">
        <v>23999.4</v>
      </c>
      <c r="N778" t="s">
        <v>17</v>
      </c>
      <c r="O778" s="10">
        <f t="shared" si="12"/>
        <v>1</v>
      </c>
    </row>
    <row r="779" spans="1:15" ht="14.45" x14ac:dyDescent="0.25">
      <c r="A779" s="1"/>
      <c r="B779" t="s">
        <v>93</v>
      </c>
      <c r="C779" t="s">
        <v>70</v>
      </c>
      <c r="D779">
        <v>40358015</v>
      </c>
      <c r="E779" t="s">
        <v>17</v>
      </c>
      <c r="F779">
        <v>1021874</v>
      </c>
      <c r="G779" t="s">
        <v>43</v>
      </c>
      <c r="H779" t="s">
        <v>94</v>
      </c>
      <c r="I779" s="9">
        <v>44945</v>
      </c>
      <c r="J779" s="9">
        <v>44954</v>
      </c>
      <c r="K779" s="9">
        <v>44969.191666666666</v>
      </c>
      <c r="L779" t="s">
        <v>39</v>
      </c>
      <c r="M779">
        <v>24083.439999999999</v>
      </c>
      <c r="N779" t="s">
        <v>17</v>
      </c>
      <c r="O779" s="10">
        <f t="shared" si="12"/>
        <v>1</v>
      </c>
    </row>
    <row r="780" spans="1:15" ht="14.45" x14ac:dyDescent="0.25">
      <c r="A780" s="1"/>
      <c r="B780" t="s">
        <v>93</v>
      </c>
      <c r="C780" t="s">
        <v>70</v>
      </c>
      <c r="D780">
        <v>40358012</v>
      </c>
      <c r="E780" t="s">
        <v>17</v>
      </c>
      <c r="F780">
        <v>1021555</v>
      </c>
      <c r="G780" t="s">
        <v>48</v>
      </c>
      <c r="H780" t="s">
        <v>133</v>
      </c>
      <c r="I780" s="9">
        <v>44933</v>
      </c>
      <c r="J780" s="9">
        <v>44941</v>
      </c>
      <c r="K780" s="9">
        <v>44966.597222222219</v>
      </c>
      <c r="L780" t="s">
        <v>39</v>
      </c>
      <c r="M780">
        <v>10014.74</v>
      </c>
      <c r="N780" t="s">
        <v>17</v>
      </c>
      <c r="O780" s="10">
        <f t="shared" si="12"/>
        <v>1</v>
      </c>
    </row>
    <row r="781" spans="1:15" ht="14.45" x14ac:dyDescent="0.25">
      <c r="A781" s="1"/>
      <c r="B781" t="s">
        <v>93</v>
      </c>
      <c r="C781" t="s">
        <v>70</v>
      </c>
      <c r="D781">
        <v>40358012</v>
      </c>
      <c r="E781" t="s">
        <v>17</v>
      </c>
      <c r="F781">
        <v>1021555</v>
      </c>
      <c r="G781" t="s">
        <v>48</v>
      </c>
      <c r="H781" t="s">
        <v>133</v>
      </c>
      <c r="I781" s="9">
        <v>44933</v>
      </c>
      <c r="J781" s="9">
        <v>44941</v>
      </c>
      <c r="K781" s="9">
        <v>44966.597222222219</v>
      </c>
      <c r="L781" t="s">
        <v>39</v>
      </c>
      <c r="M781">
        <v>14002.67</v>
      </c>
      <c r="N781" t="s">
        <v>17</v>
      </c>
      <c r="O781" s="10">
        <f t="shared" si="12"/>
        <v>1</v>
      </c>
    </row>
    <row r="782" spans="1:15" ht="14.45" x14ac:dyDescent="0.25">
      <c r="A782" s="1"/>
      <c r="B782" t="s">
        <v>93</v>
      </c>
      <c r="C782" t="s">
        <v>70</v>
      </c>
      <c r="D782">
        <v>40358010</v>
      </c>
      <c r="E782" t="s">
        <v>17</v>
      </c>
      <c r="F782">
        <v>1021874</v>
      </c>
      <c r="G782" t="s">
        <v>60</v>
      </c>
      <c r="H782" t="s">
        <v>94</v>
      </c>
      <c r="I782" s="9">
        <v>44949</v>
      </c>
      <c r="J782" s="9">
        <v>44952</v>
      </c>
      <c r="K782" s="9">
        <v>44967.191666666666</v>
      </c>
      <c r="L782" t="s">
        <v>21</v>
      </c>
      <c r="M782">
        <v>24094.32</v>
      </c>
      <c r="N782" t="s">
        <v>17</v>
      </c>
      <c r="O782" s="10">
        <f t="shared" si="12"/>
        <v>1</v>
      </c>
    </row>
    <row r="783" spans="1:15" ht="14.45" x14ac:dyDescent="0.25">
      <c r="A783" s="1"/>
      <c r="B783" t="s">
        <v>93</v>
      </c>
      <c r="C783" t="s">
        <v>70</v>
      </c>
      <c r="D783">
        <v>40358009</v>
      </c>
      <c r="E783" t="s">
        <v>17</v>
      </c>
      <c r="F783">
        <v>1021874</v>
      </c>
      <c r="G783" t="s">
        <v>101</v>
      </c>
      <c r="H783" t="s">
        <v>94</v>
      </c>
      <c r="I783" s="9">
        <v>44942</v>
      </c>
      <c r="J783" s="9">
        <v>44946</v>
      </c>
      <c r="K783" s="9">
        <v>44961.191666666666</v>
      </c>
      <c r="L783" t="s">
        <v>78</v>
      </c>
      <c r="M783">
        <v>24000.54</v>
      </c>
      <c r="N783" t="s">
        <v>17</v>
      </c>
      <c r="O783" s="10">
        <f t="shared" si="12"/>
        <v>1</v>
      </c>
    </row>
    <row r="784" spans="1:15" ht="14.45" x14ac:dyDescent="0.25">
      <c r="A784" s="1"/>
      <c r="B784" t="s">
        <v>93</v>
      </c>
      <c r="C784" t="s">
        <v>70</v>
      </c>
      <c r="D784">
        <v>40358006</v>
      </c>
      <c r="E784" t="s">
        <v>17</v>
      </c>
      <c r="F784">
        <v>1021874</v>
      </c>
      <c r="G784" t="s">
        <v>43</v>
      </c>
      <c r="H784" t="s">
        <v>94</v>
      </c>
      <c r="I784" s="9">
        <v>44946</v>
      </c>
      <c r="J784" s="9">
        <v>44954</v>
      </c>
      <c r="K784" s="9">
        <v>44969.191666666666</v>
      </c>
      <c r="L784" t="s">
        <v>39</v>
      </c>
      <c r="M784">
        <v>24039.38</v>
      </c>
      <c r="N784" t="s">
        <v>17</v>
      </c>
      <c r="O784" s="10">
        <f t="shared" si="12"/>
        <v>1</v>
      </c>
    </row>
    <row r="785" spans="1:15" ht="14.45" x14ac:dyDescent="0.25">
      <c r="A785" s="1"/>
      <c r="B785" t="s">
        <v>93</v>
      </c>
      <c r="C785" t="s">
        <v>70</v>
      </c>
      <c r="D785">
        <v>40358005</v>
      </c>
      <c r="E785" t="s">
        <v>17</v>
      </c>
      <c r="F785">
        <v>1021874</v>
      </c>
      <c r="G785" t="s">
        <v>48</v>
      </c>
      <c r="H785" t="s">
        <v>94</v>
      </c>
      <c r="I785" s="9">
        <v>44930</v>
      </c>
      <c r="J785" s="9">
        <v>44941</v>
      </c>
      <c r="K785" s="9">
        <v>44956.191666666666</v>
      </c>
      <c r="L785" t="s">
        <v>78</v>
      </c>
      <c r="M785">
        <v>23991.33</v>
      </c>
      <c r="N785" t="s">
        <v>17</v>
      </c>
      <c r="O785" s="10">
        <f t="shared" si="12"/>
        <v>1</v>
      </c>
    </row>
    <row r="786" spans="1:15" ht="14.45" x14ac:dyDescent="0.25">
      <c r="A786" s="1"/>
      <c r="B786" t="s">
        <v>93</v>
      </c>
      <c r="C786" t="s">
        <v>70</v>
      </c>
      <c r="D786">
        <v>40358004</v>
      </c>
      <c r="E786" t="s">
        <v>17</v>
      </c>
      <c r="F786">
        <v>1021555</v>
      </c>
      <c r="G786" t="s">
        <v>48</v>
      </c>
      <c r="H786" t="s">
        <v>133</v>
      </c>
      <c r="I786" s="9">
        <v>44932</v>
      </c>
      <c r="J786" s="9">
        <v>44941</v>
      </c>
      <c r="K786" s="9">
        <v>44966.597222222219</v>
      </c>
      <c r="L786" t="s">
        <v>39</v>
      </c>
      <c r="M786">
        <v>23980.36</v>
      </c>
      <c r="N786" t="s">
        <v>17</v>
      </c>
      <c r="O786" s="10">
        <f t="shared" si="12"/>
        <v>1</v>
      </c>
    </row>
    <row r="787" spans="1:15" ht="14.45" x14ac:dyDescent="0.25">
      <c r="A787" s="1"/>
      <c r="B787" t="s">
        <v>93</v>
      </c>
      <c r="C787" t="s">
        <v>70</v>
      </c>
      <c r="D787">
        <v>40358000</v>
      </c>
      <c r="E787" t="s">
        <v>17</v>
      </c>
      <c r="F787">
        <v>1021272</v>
      </c>
      <c r="G787" t="s">
        <v>55</v>
      </c>
      <c r="H787" t="s">
        <v>94</v>
      </c>
      <c r="I787" s="9">
        <v>44937</v>
      </c>
      <c r="J787" s="9">
        <v>44946</v>
      </c>
      <c r="K787" s="9">
        <v>44961.191666666666</v>
      </c>
      <c r="L787" t="s">
        <v>78</v>
      </c>
      <c r="M787">
        <v>24009.55</v>
      </c>
      <c r="N787" t="s">
        <v>17</v>
      </c>
      <c r="O787" s="10">
        <f t="shared" si="12"/>
        <v>1</v>
      </c>
    </row>
    <row r="788" spans="1:15" ht="14.45" x14ac:dyDescent="0.25">
      <c r="A788" s="1"/>
      <c r="B788" t="s">
        <v>93</v>
      </c>
      <c r="C788" t="s">
        <v>70</v>
      </c>
      <c r="D788">
        <v>40357999</v>
      </c>
      <c r="E788" t="s">
        <v>17</v>
      </c>
      <c r="F788">
        <v>1021272</v>
      </c>
      <c r="G788" t="s">
        <v>48</v>
      </c>
      <c r="H788" t="s">
        <v>94</v>
      </c>
      <c r="I788" s="9">
        <v>44931</v>
      </c>
      <c r="J788" s="9">
        <v>44941</v>
      </c>
      <c r="K788" s="9">
        <v>44956.191666666666</v>
      </c>
      <c r="L788" t="s">
        <v>39</v>
      </c>
      <c r="M788">
        <v>24271.9</v>
      </c>
      <c r="N788" t="s">
        <v>17</v>
      </c>
      <c r="O788" s="10">
        <f t="shared" si="12"/>
        <v>1</v>
      </c>
    </row>
    <row r="789" spans="1:15" ht="14.45" x14ac:dyDescent="0.25">
      <c r="A789" s="1"/>
      <c r="B789" t="s">
        <v>93</v>
      </c>
      <c r="C789" t="s">
        <v>70</v>
      </c>
      <c r="D789">
        <v>40357996</v>
      </c>
      <c r="E789" t="s">
        <v>17</v>
      </c>
      <c r="F789">
        <v>1021272</v>
      </c>
      <c r="G789" t="s">
        <v>55</v>
      </c>
      <c r="H789" t="s">
        <v>94</v>
      </c>
      <c r="I789" s="9">
        <v>44939</v>
      </c>
      <c r="J789" s="9">
        <v>44946</v>
      </c>
      <c r="K789" s="9">
        <v>44961.191666666666</v>
      </c>
      <c r="L789" t="s">
        <v>39</v>
      </c>
      <c r="M789">
        <v>23988.400000000001</v>
      </c>
      <c r="N789" t="s">
        <v>17</v>
      </c>
      <c r="O789" s="10">
        <f t="shared" si="12"/>
        <v>1</v>
      </c>
    </row>
    <row r="790" spans="1:15" ht="14.45" x14ac:dyDescent="0.25">
      <c r="A790" s="1"/>
      <c r="B790" t="s">
        <v>93</v>
      </c>
      <c r="C790" t="s">
        <v>70</v>
      </c>
      <c r="D790">
        <v>40357991</v>
      </c>
      <c r="E790" t="s">
        <v>17</v>
      </c>
      <c r="F790">
        <v>1021272</v>
      </c>
      <c r="G790" t="s">
        <v>48</v>
      </c>
      <c r="H790" t="s">
        <v>94</v>
      </c>
      <c r="I790" s="9">
        <v>44932</v>
      </c>
      <c r="J790" s="9">
        <v>44941</v>
      </c>
      <c r="K790" s="9">
        <v>44956.191666666666</v>
      </c>
      <c r="L790" t="s">
        <v>39</v>
      </c>
      <c r="M790">
        <v>15045.89</v>
      </c>
      <c r="N790" t="s">
        <v>17</v>
      </c>
      <c r="O790" s="10">
        <f t="shared" si="12"/>
        <v>1</v>
      </c>
    </row>
    <row r="791" spans="1:15" ht="14.45" x14ac:dyDescent="0.25">
      <c r="A791" s="1"/>
      <c r="B791" t="s">
        <v>93</v>
      </c>
      <c r="C791" t="s">
        <v>70</v>
      </c>
      <c r="D791">
        <v>40357991</v>
      </c>
      <c r="E791" t="s">
        <v>17</v>
      </c>
      <c r="F791">
        <v>1021272</v>
      </c>
      <c r="G791" t="s">
        <v>48</v>
      </c>
      <c r="H791" t="s">
        <v>94</v>
      </c>
      <c r="I791" s="9">
        <v>44932</v>
      </c>
      <c r="J791" s="9">
        <v>44941</v>
      </c>
      <c r="K791" s="9">
        <v>44956.191666666666</v>
      </c>
      <c r="L791" t="s">
        <v>39</v>
      </c>
      <c r="M791">
        <v>8971.41</v>
      </c>
      <c r="N791" t="s">
        <v>17</v>
      </c>
      <c r="O791" s="10">
        <f t="shared" si="12"/>
        <v>1</v>
      </c>
    </row>
    <row r="792" spans="1:15" ht="14.45" x14ac:dyDescent="0.25">
      <c r="A792" s="1"/>
      <c r="B792" t="s">
        <v>79</v>
      </c>
      <c r="C792" t="s">
        <v>70</v>
      </c>
      <c r="D792">
        <v>40357981</v>
      </c>
      <c r="E792" t="s">
        <v>17</v>
      </c>
      <c r="F792">
        <v>1012521</v>
      </c>
      <c r="G792" t="s">
        <v>49</v>
      </c>
      <c r="H792" t="s">
        <v>82</v>
      </c>
      <c r="I792" s="9">
        <v>44931</v>
      </c>
      <c r="J792" s="9">
        <v>44941</v>
      </c>
      <c r="K792" s="9">
        <v>44972.802083333336</v>
      </c>
      <c r="L792" t="s">
        <v>39</v>
      </c>
      <c r="M792">
        <v>9071.84</v>
      </c>
      <c r="N792" t="s">
        <v>17</v>
      </c>
      <c r="O792" s="10">
        <f t="shared" si="12"/>
        <v>1</v>
      </c>
    </row>
    <row r="793" spans="1:15" ht="14.45" x14ac:dyDescent="0.25">
      <c r="A793" s="1"/>
      <c r="B793" t="s">
        <v>79</v>
      </c>
      <c r="C793" t="s">
        <v>70</v>
      </c>
      <c r="D793">
        <v>40357981</v>
      </c>
      <c r="E793" t="s">
        <v>17</v>
      </c>
      <c r="F793">
        <v>1012110</v>
      </c>
      <c r="G793" t="s">
        <v>49</v>
      </c>
      <c r="H793" t="s">
        <v>82</v>
      </c>
      <c r="I793" s="9">
        <v>44931</v>
      </c>
      <c r="J793" s="9">
        <v>44941</v>
      </c>
      <c r="K793" s="9">
        <v>44972.802083333336</v>
      </c>
      <c r="L793" t="s">
        <v>39</v>
      </c>
      <c r="M793">
        <v>9979.0239999999994</v>
      </c>
      <c r="N793" t="s">
        <v>17</v>
      </c>
      <c r="O793" s="10">
        <f t="shared" si="12"/>
        <v>1</v>
      </c>
    </row>
    <row r="794" spans="1:15" ht="14.45" x14ac:dyDescent="0.25">
      <c r="A794" s="1"/>
      <c r="B794" t="s">
        <v>79</v>
      </c>
      <c r="C794" t="s">
        <v>70</v>
      </c>
      <c r="D794">
        <v>40357980</v>
      </c>
      <c r="E794" t="s">
        <v>17</v>
      </c>
      <c r="F794">
        <v>1012110</v>
      </c>
      <c r="G794" t="s">
        <v>52</v>
      </c>
      <c r="H794" t="s">
        <v>115</v>
      </c>
      <c r="I794" s="9">
        <v>44938</v>
      </c>
      <c r="J794" s="9">
        <v>44945</v>
      </c>
      <c r="K794" s="9">
        <v>44968.8125</v>
      </c>
      <c r="L794" t="s">
        <v>20</v>
      </c>
      <c r="M794">
        <v>19958.047999999999</v>
      </c>
      <c r="N794" t="s">
        <v>17</v>
      </c>
      <c r="O794" s="10">
        <f t="shared" si="12"/>
        <v>1</v>
      </c>
    </row>
    <row r="795" spans="1:15" ht="14.45" x14ac:dyDescent="0.25">
      <c r="A795" s="1"/>
      <c r="B795" t="s">
        <v>79</v>
      </c>
      <c r="C795" t="s">
        <v>70</v>
      </c>
      <c r="D795">
        <v>40357964</v>
      </c>
      <c r="E795" t="s">
        <v>17</v>
      </c>
      <c r="F795">
        <v>1012108</v>
      </c>
      <c r="G795" t="s">
        <v>38</v>
      </c>
      <c r="H795" t="s">
        <v>82</v>
      </c>
      <c r="I795" s="9">
        <v>44930</v>
      </c>
      <c r="J795" s="9">
        <v>44933</v>
      </c>
      <c r="K795" s="9">
        <v>44964.802083333336</v>
      </c>
      <c r="L795" t="s">
        <v>39</v>
      </c>
      <c r="M795">
        <v>19958.047999999999</v>
      </c>
      <c r="N795" t="s">
        <v>17</v>
      </c>
      <c r="O795" s="10">
        <f t="shared" si="12"/>
        <v>1</v>
      </c>
    </row>
    <row r="796" spans="1:15" ht="14.45" x14ac:dyDescent="0.25">
      <c r="A796" s="1"/>
      <c r="B796" t="s">
        <v>79</v>
      </c>
      <c r="C796" t="s">
        <v>70</v>
      </c>
      <c r="D796">
        <v>40357956</v>
      </c>
      <c r="E796" t="s">
        <v>17</v>
      </c>
      <c r="F796">
        <v>1012520</v>
      </c>
      <c r="G796" t="s">
        <v>49</v>
      </c>
      <c r="H796" t="s">
        <v>82</v>
      </c>
      <c r="I796" s="9">
        <v>44931</v>
      </c>
      <c r="J796" s="9">
        <v>44941</v>
      </c>
      <c r="K796" s="9">
        <v>44972.802083333336</v>
      </c>
      <c r="L796" t="s">
        <v>39</v>
      </c>
      <c r="M796">
        <v>19958.047999999999</v>
      </c>
      <c r="N796" t="s">
        <v>17</v>
      </c>
      <c r="O796" s="10">
        <f t="shared" si="12"/>
        <v>1</v>
      </c>
    </row>
    <row r="797" spans="1:15" ht="14.45" x14ac:dyDescent="0.25">
      <c r="A797" s="1"/>
      <c r="B797" t="s">
        <v>79</v>
      </c>
      <c r="C797" t="s">
        <v>70</v>
      </c>
      <c r="D797">
        <v>40357955</v>
      </c>
      <c r="E797" t="s">
        <v>17</v>
      </c>
      <c r="F797">
        <v>1012110</v>
      </c>
      <c r="G797" t="s">
        <v>38</v>
      </c>
      <c r="H797" t="s">
        <v>97</v>
      </c>
      <c r="I797" s="9">
        <v>44929</v>
      </c>
      <c r="J797" s="9">
        <v>44933</v>
      </c>
      <c r="K797" s="9">
        <v>44965.661805555559</v>
      </c>
      <c r="L797" t="s">
        <v>39</v>
      </c>
      <c r="M797">
        <v>9870.1619200000005</v>
      </c>
      <c r="N797" t="s">
        <v>17</v>
      </c>
      <c r="O797" s="10">
        <f t="shared" si="12"/>
        <v>1</v>
      </c>
    </row>
    <row r="798" spans="1:15" ht="14.45" x14ac:dyDescent="0.25">
      <c r="A798" s="1"/>
      <c r="B798" t="s">
        <v>79</v>
      </c>
      <c r="C798" t="s">
        <v>70</v>
      </c>
      <c r="D798">
        <v>40357955</v>
      </c>
      <c r="E798" t="s">
        <v>17</v>
      </c>
      <c r="F798">
        <v>1012107</v>
      </c>
      <c r="G798" t="s">
        <v>38</v>
      </c>
      <c r="H798" t="s">
        <v>97</v>
      </c>
      <c r="I798" s="9">
        <v>44929</v>
      </c>
      <c r="J798" s="9">
        <v>44933</v>
      </c>
      <c r="K798" s="9">
        <v>44965.661805555559</v>
      </c>
      <c r="L798" t="s">
        <v>39</v>
      </c>
      <c r="M798">
        <v>10087.88608</v>
      </c>
      <c r="N798" t="s">
        <v>17</v>
      </c>
      <c r="O798" s="10">
        <f t="shared" si="12"/>
        <v>1</v>
      </c>
    </row>
    <row r="799" spans="1:15" ht="14.45" x14ac:dyDescent="0.25">
      <c r="A799" s="1"/>
      <c r="B799" t="s">
        <v>79</v>
      </c>
      <c r="C799" t="s">
        <v>70</v>
      </c>
      <c r="D799">
        <v>40357949</v>
      </c>
      <c r="E799" t="s">
        <v>17</v>
      </c>
      <c r="F799">
        <v>1012167</v>
      </c>
      <c r="G799" t="s">
        <v>49</v>
      </c>
      <c r="H799" t="s">
        <v>83</v>
      </c>
      <c r="I799" s="9">
        <v>44936</v>
      </c>
      <c r="J799" s="9">
        <v>44941</v>
      </c>
      <c r="K799" s="9">
        <v>44972.469444444447</v>
      </c>
      <c r="L799" t="s">
        <v>39</v>
      </c>
      <c r="M799">
        <v>19958.047999999999</v>
      </c>
      <c r="N799" t="s">
        <v>17</v>
      </c>
      <c r="O799" s="10">
        <f t="shared" si="12"/>
        <v>1</v>
      </c>
    </row>
    <row r="800" spans="1:15" ht="14.45" x14ac:dyDescent="0.25">
      <c r="A800" s="1"/>
      <c r="B800" t="s">
        <v>79</v>
      </c>
      <c r="C800" t="s">
        <v>70</v>
      </c>
      <c r="D800">
        <v>40357948</v>
      </c>
      <c r="E800" t="s">
        <v>17</v>
      </c>
      <c r="F800">
        <v>1012167</v>
      </c>
      <c r="G800" t="s">
        <v>49</v>
      </c>
      <c r="H800" t="s">
        <v>83</v>
      </c>
      <c r="I800" s="9">
        <v>44932</v>
      </c>
      <c r="J800" s="9">
        <v>44941</v>
      </c>
      <c r="K800" s="9">
        <v>44972.469444444447</v>
      </c>
      <c r="L800" t="s">
        <v>39</v>
      </c>
      <c r="M800">
        <v>19958.047999999999</v>
      </c>
      <c r="N800" t="s">
        <v>17</v>
      </c>
      <c r="O800" s="10">
        <f t="shared" si="12"/>
        <v>1</v>
      </c>
    </row>
    <row r="801" spans="1:15" ht="14.45" x14ac:dyDescent="0.25">
      <c r="A801" s="1"/>
      <c r="B801" t="s">
        <v>79</v>
      </c>
      <c r="C801" t="s">
        <v>70</v>
      </c>
      <c r="D801">
        <v>40357937</v>
      </c>
      <c r="E801" t="s">
        <v>17</v>
      </c>
      <c r="F801">
        <v>1012518</v>
      </c>
      <c r="G801" t="s">
        <v>33</v>
      </c>
      <c r="H801" t="s">
        <v>99</v>
      </c>
      <c r="I801" s="9">
        <v>44929</v>
      </c>
      <c r="J801" s="9">
        <v>44932</v>
      </c>
      <c r="K801" s="9">
        <v>44957.378472222219</v>
      </c>
      <c r="L801" t="s">
        <v>21</v>
      </c>
      <c r="M801">
        <v>18143.68</v>
      </c>
      <c r="N801" t="s">
        <v>17</v>
      </c>
      <c r="O801" s="10">
        <f t="shared" si="12"/>
        <v>1</v>
      </c>
    </row>
    <row r="802" spans="1:15" ht="14.45" x14ac:dyDescent="0.25">
      <c r="A802" s="1"/>
      <c r="B802" t="s">
        <v>79</v>
      </c>
      <c r="C802" t="s">
        <v>70</v>
      </c>
      <c r="D802">
        <v>40357919</v>
      </c>
      <c r="E802" t="s">
        <v>17</v>
      </c>
      <c r="F802">
        <v>1012165</v>
      </c>
      <c r="G802" t="s">
        <v>38</v>
      </c>
      <c r="H802" t="s">
        <v>81</v>
      </c>
      <c r="I802" s="9">
        <v>44930</v>
      </c>
      <c r="J802" s="9">
        <v>44933</v>
      </c>
      <c r="K802" s="9">
        <v>44961.38958333333</v>
      </c>
      <c r="L802" t="s">
        <v>39</v>
      </c>
      <c r="M802">
        <v>19958.047999999999</v>
      </c>
      <c r="N802" t="s">
        <v>17</v>
      </c>
      <c r="O802" s="10">
        <f t="shared" si="12"/>
        <v>1</v>
      </c>
    </row>
    <row r="803" spans="1:15" ht="14.45" x14ac:dyDescent="0.25">
      <c r="A803" s="1"/>
      <c r="B803" t="s">
        <v>79</v>
      </c>
      <c r="C803" t="s">
        <v>70</v>
      </c>
      <c r="D803">
        <v>40357918</v>
      </c>
      <c r="E803" t="s">
        <v>17</v>
      </c>
      <c r="F803">
        <v>1012165</v>
      </c>
      <c r="G803" t="s">
        <v>49</v>
      </c>
      <c r="H803" t="s">
        <v>81</v>
      </c>
      <c r="I803" s="9">
        <v>44932</v>
      </c>
      <c r="J803" s="9">
        <v>44941</v>
      </c>
      <c r="K803" s="9">
        <v>44969.38958333333</v>
      </c>
      <c r="L803" t="s">
        <v>39</v>
      </c>
      <c r="M803">
        <v>19958.047999999999</v>
      </c>
      <c r="N803" t="s">
        <v>17</v>
      </c>
      <c r="O803" s="10">
        <f t="shared" si="12"/>
        <v>1</v>
      </c>
    </row>
    <row r="804" spans="1:15" ht="14.45" x14ac:dyDescent="0.25">
      <c r="A804" s="1"/>
      <c r="B804" t="s">
        <v>79</v>
      </c>
      <c r="C804" t="s">
        <v>70</v>
      </c>
      <c r="D804">
        <v>40357910</v>
      </c>
      <c r="E804" t="s">
        <v>17</v>
      </c>
      <c r="F804">
        <v>1012148</v>
      </c>
      <c r="G804" t="s">
        <v>46</v>
      </c>
      <c r="H804" t="s">
        <v>92</v>
      </c>
      <c r="I804" s="9">
        <v>44930</v>
      </c>
      <c r="J804" s="9">
        <v>44939</v>
      </c>
      <c r="K804" s="9">
        <v>44963.095138888886</v>
      </c>
      <c r="L804" t="s">
        <v>21</v>
      </c>
      <c r="M804">
        <v>19758.467519999998</v>
      </c>
      <c r="N804" t="s">
        <v>17</v>
      </c>
      <c r="O804" s="10">
        <f t="shared" si="12"/>
        <v>1</v>
      </c>
    </row>
    <row r="805" spans="1:15" ht="14.45" x14ac:dyDescent="0.25">
      <c r="A805" s="1"/>
      <c r="B805" t="s">
        <v>79</v>
      </c>
      <c r="C805" t="s">
        <v>70</v>
      </c>
      <c r="D805">
        <v>40357905</v>
      </c>
      <c r="E805" t="s">
        <v>17</v>
      </c>
      <c r="F805">
        <v>1012161</v>
      </c>
      <c r="G805" t="s">
        <v>38</v>
      </c>
      <c r="H805" t="s">
        <v>82</v>
      </c>
      <c r="I805" s="9">
        <v>44929</v>
      </c>
      <c r="J805" s="9">
        <v>44933</v>
      </c>
      <c r="K805" s="9">
        <v>44964.802083333336</v>
      </c>
      <c r="L805" t="s">
        <v>39</v>
      </c>
      <c r="M805">
        <v>19958.047999999999</v>
      </c>
      <c r="N805" t="s">
        <v>17</v>
      </c>
      <c r="O805" s="10">
        <f t="shared" si="12"/>
        <v>1</v>
      </c>
    </row>
    <row r="806" spans="1:15" ht="14.45" x14ac:dyDescent="0.25">
      <c r="A806" s="1"/>
      <c r="B806" t="s">
        <v>79</v>
      </c>
      <c r="C806" t="s">
        <v>70</v>
      </c>
      <c r="D806">
        <v>40357904</v>
      </c>
      <c r="E806" t="s">
        <v>17</v>
      </c>
      <c r="F806">
        <v>1021539</v>
      </c>
      <c r="G806" t="s">
        <v>57</v>
      </c>
      <c r="H806" t="s">
        <v>82</v>
      </c>
      <c r="I806" s="9">
        <v>44943</v>
      </c>
      <c r="J806" s="9">
        <v>44947</v>
      </c>
      <c r="K806" s="9">
        <v>44978.802083333336</v>
      </c>
      <c r="L806" t="s">
        <v>39</v>
      </c>
      <c r="M806">
        <v>4011.1140559999999</v>
      </c>
      <c r="N806" t="s">
        <v>17</v>
      </c>
      <c r="O806" s="10">
        <f t="shared" si="12"/>
        <v>1</v>
      </c>
    </row>
    <row r="807" spans="1:15" ht="14.45" x14ac:dyDescent="0.25">
      <c r="A807" s="1"/>
      <c r="B807" t="s">
        <v>79</v>
      </c>
      <c r="C807" t="s">
        <v>70</v>
      </c>
      <c r="D807">
        <v>40357904</v>
      </c>
      <c r="E807" t="s">
        <v>17</v>
      </c>
      <c r="F807">
        <v>1021538</v>
      </c>
      <c r="G807" t="s">
        <v>57</v>
      </c>
      <c r="H807" t="s">
        <v>82</v>
      </c>
      <c r="I807" s="9">
        <v>44944</v>
      </c>
      <c r="J807" s="9">
        <v>44947</v>
      </c>
      <c r="K807" s="9">
        <v>44978.802083333336</v>
      </c>
      <c r="L807" t="s">
        <v>39</v>
      </c>
      <c r="M807">
        <v>12013.438550000001</v>
      </c>
      <c r="N807" t="s">
        <v>17</v>
      </c>
      <c r="O807" s="10">
        <f t="shared" si="12"/>
        <v>1</v>
      </c>
    </row>
    <row r="808" spans="1:15" ht="14.45" x14ac:dyDescent="0.25">
      <c r="A808" s="1"/>
      <c r="B808" t="s">
        <v>79</v>
      </c>
      <c r="C808" t="s">
        <v>70</v>
      </c>
      <c r="D808">
        <v>40357904</v>
      </c>
      <c r="E808" t="s">
        <v>17</v>
      </c>
      <c r="F808">
        <v>1021539</v>
      </c>
      <c r="G808" t="s">
        <v>57</v>
      </c>
      <c r="H808" t="s">
        <v>82</v>
      </c>
      <c r="I808" s="9">
        <v>44944</v>
      </c>
      <c r="J808" s="9">
        <v>44947</v>
      </c>
      <c r="K808" s="9">
        <v>44978.802083333336</v>
      </c>
      <c r="L808" t="s">
        <v>39</v>
      </c>
      <c r="M808">
        <v>2039.331488</v>
      </c>
      <c r="N808" t="s">
        <v>17</v>
      </c>
      <c r="O808" s="10">
        <f t="shared" si="12"/>
        <v>1</v>
      </c>
    </row>
    <row r="809" spans="1:15" ht="14.45" x14ac:dyDescent="0.25">
      <c r="A809" s="1"/>
      <c r="B809" t="s">
        <v>79</v>
      </c>
      <c r="C809" t="s">
        <v>70</v>
      </c>
      <c r="D809">
        <v>40357904</v>
      </c>
      <c r="E809" t="s">
        <v>17</v>
      </c>
      <c r="F809">
        <v>1022619</v>
      </c>
      <c r="G809" t="s">
        <v>57</v>
      </c>
      <c r="H809" t="s">
        <v>82</v>
      </c>
      <c r="I809" s="9">
        <v>44944</v>
      </c>
      <c r="J809" s="9">
        <v>44947</v>
      </c>
      <c r="K809" s="9">
        <v>44978.802083333336</v>
      </c>
      <c r="L809" t="s">
        <v>39</v>
      </c>
      <c r="M809">
        <v>2164.7315330000001</v>
      </c>
      <c r="N809" t="s">
        <v>17</v>
      </c>
      <c r="O809" s="10">
        <f t="shared" si="12"/>
        <v>1</v>
      </c>
    </row>
    <row r="810" spans="1:15" ht="14.45" x14ac:dyDescent="0.25">
      <c r="A810" s="1"/>
      <c r="B810" t="s">
        <v>79</v>
      </c>
      <c r="C810" t="s">
        <v>70</v>
      </c>
      <c r="D810">
        <v>40357893</v>
      </c>
      <c r="E810" t="s">
        <v>17</v>
      </c>
      <c r="F810">
        <v>1030379</v>
      </c>
      <c r="G810" t="s">
        <v>49</v>
      </c>
      <c r="H810" t="s">
        <v>82</v>
      </c>
      <c r="I810" s="9">
        <v>44932</v>
      </c>
      <c r="J810" s="9">
        <v>44941</v>
      </c>
      <c r="K810" s="9">
        <v>44972.802083333336</v>
      </c>
      <c r="L810" t="s">
        <v>39</v>
      </c>
      <c r="M810">
        <v>24004.088640000002</v>
      </c>
      <c r="N810" t="s">
        <v>17</v>
      </c>
      <c r="O810" s="10">
        <f t="shared" si="12"/>
        <v>1</v>
      </c>
    </row>
    <row r="811" spans="1:15" ht="14.45" x14ac:dyDescent="0.25">
      <c r="A811" s="1"/>
      <c r="B811" t="s">
        <v>79</v>
      </c>
      <c r="C811" t="s">
        <v>70</v>
      </c>
      <c r="D811">
        <v>40357891</v>
      </c>
      <c r="E811" t="s">
        <v>17</v>
      </c>
      <c r="F811">
        <v>1030379</v>
      </c>
      <c r="G811" t="s">
        <v>49</v>
      </c>
      <c r="H811" t="s">
        <v>82</v>
      </c>
      <c r="I811" s="9">
        <v>44932</v>
      </c>
      <c r="J811" s="9">
        <v>44941</v>
      </c>
      <c r="K811" s="9">
        <v>44972.802083333336</v>
      </c>
      <c r="L811" t="s">
        <v>39</v>
      </c>
      <c r="M811">
        <v>24004.088640000002</v>
      </c>
      <c r="N811" t="s">
        <v>17</v>
      </c>
      <c r="O811" s="10">
        <f t="shared" si="12"/>
        <v>1</v>
      </c>
    </row>
    <row r="812" spans="1:15" ht="14.45" x14ac:dyDescent="0.25">
      <c r="A812" s="1"/>
      <c r="B812" t="s">
        <v>79</v>
      </c>
      <c r="C812" t="s">
        <v>70</v>
      </c>
      <c r="D812">
        <v>40357890</v>
      </c>
      <c r="E812" t="s">
        <v>17</v>
      </c>
      <c r="F812">
        <v>1030379</v>
      </c>
      <c r="G812" t="s">
        <v>38</v>
      </c>
      <c r="H812" t="s">
        <v>82</v>
      </c>
      <c r="I812" s="9">
        <v>44930</v>
      </c>
      <c r="J812" s="9">
        <v>44933</v>
      </c>
      <c r="K812" s="9">
        <v>44964.802083333336</v>
      </c>
      <c r="L812" t="s">
        <v>39</v>
      </c>
      <c r="M812">
        <v>24004.088640000002</v>
      </c>
      <c r="N812" t="s">
        <v>17</v>
      </c>
      <c r="O812" s="10">
        <f t="shared" si="12"/>
        <v>1</v>
      </c>
    </row>
    <row r="813" spans="1:15" ht="14.45" x14ac:dyDescent="0.25">
      <c r="A813" s="1"/>
      <c r="B813" t="s">
        <v>93</v>
      </c>
      <c r="C813" t="s">
        <v>70</v>
      </c>
      <c r="D813">
        <v>40357858</v>
      </c>
      <c r="E813" t="s">
        <v>17</v>
      </c>
      <c r="F813">
        <v>1011150</v>
      </c>
      <c r="G813" t="s">
        <v>43</v>
      </c>
      <c r="H813" t="s">
        <v>94</v>
      </c>
      <c r="I813" s="9">
        <v>44944</v>
      </c>
      <c r="J813" s="9">
        <v>44954</v>
      </c>
      <c r="K813" s="9">
        <v>44969.191666666666</v>
      </c>
      <c r="L813" t="s">
        <v>78</v>
      </c>
      <c r="M813">
        <v>20520</v>
      </c>
      <c r="N813" t="s">
        <v>17</v>
      </c>
      <c r="O813" s="10">
        <f t="shared" si="12"/>
        <v>1</v>
      </c>
    </row>
    <row r="814" spans="1:15" ht="14.45" x14ac:dyDescent="0.25">
      <c r="A814" s="1"/>
      <c r="B814" t="s">
        <v>93</v>
      </c>
      <c r="C814" t="s">
        <v>70</v>
      </c>
      <c r="D814">
        <v>40357857</v>
      </c>
      <c r="E814" t="s">
        <v>17</v>
      </c>
      <c r="F814">
        <v>1011150</v>
      </c>
      <c r="G814" t="s">
        <v>55</v>
      </c>
      <c r="H814" t="s">
        <v>94</v>
      </c>
      <c r="I814" s="9">
        <v>44938</v>
      </c>
      <c r="J814" s="9">
        <v>44946</v>
      </c>
      <c r="K814" s="9">
        <v>44961.191666666666</v>
      </c>
      <c r="L814" t="s">
        <v>78</v>
      </c>
      <c r="M814">
        <v>20520</v>
      </c>
      <c r="N814" t="s">
        <v>17</v>
      </c>
      <c r="O814" s="10">
        <f t="shared" si="12"/>
        <v>1</v>
      </c>
    </row>
    <row r="815" spans="1:15" ht="14.45" x14ac:dyDescent="0.25">
      <c r="A815" s="1"/>
      <c r="B815" t="s">
        <v>93</v>
      </c>
      <c r="C815" t="s">
        <v>70</v>
      </c>
      <c r="D815">
        <v>40357856</v>
      </c>
      <c r="E815" t="s">
        <v>17</v>
      </c>
      <c r="F815">
        <v>1012278</v>
      </c>
      <c r="G815" t="s">
        <v>48</v>
      </c>
      <c r="H815" t="s">
        <v>94</v>
      </c>
      <c r="I815" s="9">
        <v>44933</v>
      </c>
      <c r="J815" s="9">
        <v>44941</v>
      </c>
      <c r="K815" s="9">
        <v>44956.191666666666</v>
      </c>
      <c r="L815" t="s">
        <v>39</v>
      </c>
      <c r="M815">
        <v>20520</v>
      </c>
      <c r="N815" t="s">
        <v>17</v>
      </c>
      <c r="O815" s="10">
        <f t="shared" si="12"/>
        <v>1</v>
      </c>
    </row>
    <row r="816" spans="1:15" ht="14.45" x14ac:dyDescent="0.25">
      <c r="A816" s="1"/>
      <c r="B816" t="s">
        <v>93</v>
      </c>
      <c r="C816" t="s">
        <v>70</v>
      </c>
      <c r="D816">
        <v>40357852</v>
      </c>
      <c r="E816" t="s">
        <v>17</v>
      </c>
      <c r="F816">
        <v>1012278</v>
      </c>
      <c r="G816" t="s">
        <v>48</v>
      </c>
      <c r="H816" t="s">
        <v>94</v>
      </c>
      <c r="I816" s="9">
        <v>44932</v>
      </c>
      <c r="J816" s="9">
        <v>44941</v>
      </c>
      <c r="K816" s="9">
        <v>44956.191666666666</v>
      </c>
      <c r="L816" t="s">
        <v>39</v>
      </c>
      <c r="M816">
        <v>19440</v>
      </c>
      <c r="N816" t="s">
        <v>17</v>
      </c>
      <c r="O816" s="10">
        <f t="shared" si="12"/>
        <v>1</v>
      </c>
    </row>
    <row r="817" spans="1:15" x14ac:dyDescent="0.25">
      <c r="A817" s="1"/>
      <c r="B817" t="s">
        <v>15</v>
      </c>
      <c r="C817" t="s">
        <v>16</v>
      </c>
      <c r="D817">
        <v>40357847</v>
      </c>
      <c r="E817" t="s">
        <v>17</v>
      </c>
      <c r="F817">
        <v>1020367</v>
      </c>
      <c r="G817" t="s">
        <v>41</v>
      </c>
      <c r="H817" t="s">
        <v>30</v>
      </c>
      <c r="I817" s="9">
        <v>44931</v>
      </c>
      <c r="J817" s="9">
        <v>44939</v>
      </c>
      <c r="K817" s="9">
        <v>44954.640277777777</v>
      </c>
      <c r="L817" t="s">
        <v>24</v>
      </c>
      <c r="M817">
        <v>23953.95</v>
      </c>
      <c r="N817" t="s">
        <v>17</v>
      </c>
      <c r="O817" s="10">
        <f t="shared" si="12"/>
        <v>1</v>
      </c>
    </row>
    <row r="818" spans="1:15" x14ac:dyDescent="0.25">
      <c r="A818" s="1"/>
      <c r="B818" t="s">
        <v>15</v>
      </c>
      <c r="C818" t="s">
        <v>16</v>
      </c>
      <c r="D818">
        <v>40357846</v>
      </c>
      <c r="E818" t="s">
        <v>17</v>
      </c>
      <c r="F818">
        <v>1021078</v>
      </c>
      <c r="G818" t="s">
        <v>56</v>
      </c>
      <c r="H818" t="s">
        <v>30</v>
      </c>
      <c r="I818" s="9">
        <v>44932</v>
      </c>
      <c r="J818" s="9">
        <v>44947</v>
      </c>
      <c r="K818" s="9">
        <v>44962.640277777777</v>
      </c>
      <c r="L818" t="s">
        <v>32</v>
      </c>
      <c r="M818">
        <v>7814.38</v>
      </c>
      <c r="N818" t="s">
        <v>17</v>
      </c>
      <c r="O818" s="10">
        <f t="shared" si="12"/>
        <v>1</v>
      </c>
    </row>
    <row r="819" spans="1:15" x14ac:dyDescent="0.25">
      <c r="A819" s="1"/>
      <c r="B819" t="s">
        <v>15</v>
      </c>
      <c r="C819" t="s">
        <v>16</v>
      </c>
      <c r="D819">
        <v>40357846</v>
      </c>
      <c r="E819" t="s">
        <v>17</v>
      </c>
      <c r="F819">
        <v>1021078</v>
      </c>
      <c r="G819" t="s">
        <v>56</v>
      </c>
      <c r="H819" t="s">
        <v>30</v>
      </c>
      <c r="I819" s="9">
        <v>44933</v>
      </c>
      <c r="J819" s="9">
        <v>44947</v>
      </c>
      <c r="K819" s="9">
        <v>44962.640277777777</v>
      </c>
      <c r="L819" t="s">
        <v>32</v>
      </c>
      <c r="M819">
        <v>16206.72</v>
      </c>
      <c r="N819" t="s">
        <v>17</v>
      </c>
      <c r="O819" s="10">
        <f t="shared" si="12"/>
        <v>1</v>
      </c>
    </row>
    <row r="820" spans="1:15" x14ac:dyDescent="0.25">
      <c r="A820" s="1"/>
      <c r="B820" t="s">
        <v>15</v>
      </c>
      <c r="C820" t="s">
        <v>16</v>
      </c>
      <c r="D820">
        <v>40357845</v>
      </c>
      <c r="E820" t="s">
        <v>17</v>
      </c>
      <c r="F820">
        <v>1021078</v>
      </c>
      <c r="G820" t="s">
        <v>41</v>
      </c>
      <c r="H820" t="s">
        <v>30</v>
      </c>
      <c r="I820" s="9">
        <v>44932</v>
      </c>
      <c r="J820" s="9">
        <v>44939</v>
      </c>
      <c r="K820" s="9">
        <v>44954.640277777777</v>
      </c>
      <c r="L820" t="s">
        <v>24</v>
      </c>
      <c r="M820">
        <v>13087.74</v>
      </c>
      <c r="N820" t="s">
        <v>17</v>
      </c>
      <c r="O820" s="10">
        <f t="shared" si="12"/>
        <v>1</v>
      </c>
    </row>
    <row r="821" spans="1:15" x14ac:dyDescent="0.25">
      <c r="A821" s="1"/>
      <c r="B821" t="s">
        <v>15</v>
      </c>
      <c r="C821" t="s">
        <v>16</v>
      </c>
      <c r="D821">
        <v>40357845</v>
      </c>
      <c r="E821" t="s">
        <v>17</v>
      </c>
      <c r="F821">
        <v>1021078</v>
      </c>
      <c r="G821" t="s">
        <v>41</v>
      </c>
      <c r="H821" t="s">
        <v>30</v>
      </c>
      <c r="I821" s="9">
        <v>44930</v>
      </c>
      <c r="J821" s="9">
        <v>44939</v>
      </c>
      <c r="K821" s="9">
        <v>44954.640277777777</v>
      </c>
      <c r="L821" t="s">
        <v>24</v>
      </c>
      <c r="M821">
        <v>10916.68</v>
      </c>
      <c r="N821" t="s">
        <v>17</v>
      </c>
      <c r="O821" s="10">
        <f t="shared" si="12"/>
        <v>1</v>
      </c>
    </row>
    <row r="822" spans="1:15" x14ac:dyDescent="0.25">
      <c r="A822" s="1"/>
      <c r="B822" t="s">
        <v>15</v>
      </c>
      <c r="C822" t="s">
        <v>16</v>
      </c>
      <c r="D822">
        <v>40357829</v>
      </c>
      <c r="E822" t="s">
        <v>17</v>
      </c>
      <c r="F822">
        <v>1011421</v>
      </c>
      <c r="G822" t="s">
        <v>45</v>
      </c>
      <c r="H822" t="s">
        <v>30</v>
      </c>
      <c r="I822" s="9">
        <v>44935</v>
      </c>
      <c r="J822" s="9">
        <v>44939</v>
      </c>
      <c r="K822" s="9">
        <v>44954.640277777777</v>
      </c>
      <c r="L822" t="s">
        <v>21</v>
      </c>
      <c r="M822">
        <v>23989.21</v>
      </c>
      <c r="N822" t="s">
        <v>17</v>
      </c>
      <c r="O822" s="10">
        <f t="shared" si="12"/>
        <v>1</v>
      </c>
    </row>
    <row r="823" spans="1:15" x14ac:dyDescent="0.25">
      <c r="A823" s="1"/>
      <c r="B823" t="s">
        <v>15</v>
      </c>
      <c r="C823" t="s">
        <v>16</v>
      </c>
      <c r="D823">
        <v>40357828</v>
      </c>
      <c r="E823" t="s">
        <v>17</v>
      </c>
      <c r="F823">
        <v>1011421</v>
      </c>
      <c r="G823" t="s">
        <v>45</v>
      </c>
      <c r="H823" t="s">
        <v>30</v>
      </c>
      <c r="I823" s="9">
        <v>44935</v>
      </c>
      <c r="J823" s="9">
        <v>44939</v>
      </c>
      <c r="K823" s="9">
        <v>44954.640277777777</v>
      </c>
      <c r="L823" t="s">
        <v>21</v>
      </c>
      <c r="M823">
        <v>23992.9</v>
      </c>
      <c r="N823" t="s">
        <v>17</v>
      </c>
      <c r="O823" s="10">
        <f t="shared" si="12"/>
        <v>1</v>
      </c>
    </row>
    <row r="824" spans="1:15" ht="14.45" x14ac:dyDescent="0.25">
      <c r="A824" s="1"/>
      <c r="B824" t="s">
        <v>69</v>
      </c>
      <c r="C824" t="s">
        <v>70</v>
      </c>
      <c r="D824">
        <v>40357803</v>
      </c>
      <c r="E824" t="s">
        <v>17</v>
      </c>
      <c r="F824">
        <v>1012453</v>
      </c>
      <c r="G824" t="s">
        <v>89</v>
      </c>
      <c r="H824" t="s">
        <v>72</v>
      </c>
      <c r="I824" s="9">
        <v>44929</v>
      </c>
      <c r="J824" s="9">
        <v>44941</v>
      </c>
      <c r="K824" s="9">
        <v>44977.39166666667</v>
      </c>
      <c r="L824" t="s">
        <v>24</v>
      </c>
      <c r="M824">
        <v>19976</v>
      </c>
      <c r="N824" t="s">
        <v>17</v>
      </c>
      <c r="O824" s="10">
        <f t="shared" si="12"/>
        <v>1</v>
      </c>
    </row>
    <row r="825" spans="1:15" ht="14.45" x14ac:dyDescent="0.25">
      <c r="A825" s="1"/>
      <c r="B825" t="s">
        <v>69</v>
      </c>
      <c r="C825" t="s">
        <v>70</v>
      </c>
      <c r="D825">
        <v>40357802</v>
      </c>
      <c r="E825" t="s">
        <v>17</v>
      </c>
      <c r="F825">
        <v>1012453</v>
      </c>
      <c r="G825" t="s">
        <v>88</v>
      </c>
      <c r="H825" t="s">
        <v>72</v>
      </c>
      <c r="I825" s="9">
        <v>44932</v>
      </c>
      <c r="J825" s="9">
        <v>44939</v>
      </c>
      <c r="K825" s="9">
        <v>44975.39166666667</v>
      </c>
      <c r="L825" t="s">
        <v>78</v>
      </c>
      <c r="M825">
        <v>19976</v>
      </c>
      <c r="N825" t="s">
        <v>17</v>
      </c>
      <c r="O825" s="10">
        <f t="shared" si="12"/>
        <v>1</v>
      </c>
    </row>
    <row r="826" spans="1:15" x14ac:dyDescent="0.25">
      <c r="A826" s="1"/>
      <c r="B826" t="s">
        <v>102</v>
      </c>
      <c r="C826" t="s">
        <v>16</v>
      </c>
      <c r="D826">
        <v>40357799</v>
      </c>
      <c r="E826" t="s">
        <v>17</v>
      </c>
      <c r="F826">
        <v>1021149</v>
      </c>
      <c r="G826" t="s">
        <v>111</v>
      </c>
      <c r="H826" t="s">
        <v>104</v>
      </c>
      <c r="I826" s="9">
        <v>44936</v>
      </c>
      <c r="J826" s="9">
        <v>44942</v>
      </c>
      <c r="K826" s="9">
        <v>44981.884027777778</v>
      </c>
      <c r="L826" t="s">
        <v>32</v>
      </c>
      <c r="M826">
        <v>22000</v>
      </c>
      <c r="N826" t="s">
        <v>17</v>
      </c>
      <c r="O826" s="10">
        <f t="shared" si="12"/>
        <v>1</v>
      </c>
    </row>
    <row r="827" spans="1:15" x14ac:dyDescent="0.25">
      <c r="A827" s="1"/>
      <c r="B827" t="s">
        <v>102</v>
      </c>
      <c r="C827" t="s">
        <v>16</v>
      </c>
      <c r="D827">
        <v>40357798</v>
      </c>
      <c r="E827" t="s">
        <v>17</v>
      </c>
      <c r="F827">
        <v>1021149</v>
      </c>
      <c r="G827" t="s">
        <v>48</v>
      </c>
      <c r="H827" t="s">
        <v>104</v>
      </c>
      <c r="I827" s="9">
        <v>44930</v>
      </c>
      <c r="J827" s="9">
        <v>44941</v>
      </c>
      <c r="K827" s="9">
        <v>44980.884027777778</v>
      </c>
      <c r="L827" t="s">
        <v>39</v>
      </c>
      <c r="M827">
        <v>8208</v>
      </c>
      <c r="N827" t="s">
        <v>17</v>
      </c>
      <c r="O827" s="10">
        <f t="shared" si="12"/>
        <v>1</v>
      </c>
    </row>
    <row r="828" spans="1:15" x14ac:dyDescent="0.25">
      <c r="A828" s="1"/>
      <c r="B828" t="s">
        <v>102</v>
      </c>
      <c r="C828" t="s">
        <v>16</v>
      </c>
      <c r="D828">
        <v>40357798</v>
      </c>
      <c r="E828" t="s">
        <v>17</v>
      </c>
      <c r="F828">
        <v>1021149</v>
      </c>
      <c r="G828" t="s">
        <v>48</v>
      </c>
      <c r="H828" t="s">
        <v>104</v>
      </c>
      <c r="I828" s="9">
        <v>44931</v>
      </c>
      <c r="J828" s="9">
        <v>44941</v>
      </c>
      <c r="K828" s="9">
        <v>44980.884027777778</v>
      </c>
      <c r="L828" t="s">
        <v>39</v>
      </c>
      <c r="M828">
        <v>13808</v>
      </c>
      <c r="N828" t="s">
        <v>17</v>
      </c>
      <c r="O828" s="10">
        <f t="shared" si="12"/>
        <v>1</v>
      </c>
    </row>
    <row r="829" spans="1:15" x14ac:dyDescent="0.25">
      <c r="A829" s="1"/>
      <c r="B829" t="s">
        <v>15</v>
      </c>
      <c r="C829" t="s">
        <v>16</v>
      </c>
      <c r="D829">
        <v>40357792</v>
      </c>
      <c r="E829" t="s">
        <v>17</v>
      </c>
      <c r="F829">
        <v>1020886</v>
      </c>
      <c r="G829" t="s">
        <v>61</v>
      </c>
      <c r="H829" t="s">
        <v>23</v>
      </c>
      <c r="I829" s="9">
        <v>44943</v>
      </c>
      <c r="J829" s="9">
        <v>44953</v>
      </c>
      <c r="K829" s="9">
        <v>44960.875</v>
      </c>
      <c r="L829" t="s">
        <v>24</v>
      </c>
      <c r="M829">
        <v>24005.69</v>
      </c>
      <c r="N829" t="s">
        <v>17</v>
      </c>
      <c r="O829" s="10">
        <f t="shared" si="12"/>
        <v>1</v>
      </c>
    </row>
    <row r="830" spans="1:15" x14ac:dyDescent="0.25">
      <c r="A830" s="1"/>
      <c r="B830" t="s">
        <v>84</v>
      </c>
      <c r="C830" t="s">
        <v>70</v>
      </c>
      <c r="D830">
        <v>40357717</v>
      </c>
      <c r="E830" t="s">
        <v>17</v>
      </c>
      <c r="F830">
        <v>1010877</v>
      </c>
      <c r="G830" t="s">
        <v>60</v>
      </c>
      <c r="H830" t="s">
        <v>87</v>
      </c>
      <c r="I830" s="9">
        <v>44946</v>
      </c>
      <c r="J830" s="9">
        <v>44952</v>
      </c>
      <c r="K830" s="9">
        <v>45035</v>
      </c>
      <c r="L830" t="s">
        <v>86</v>
      </c>
      <c r="M830">
        <v>24000</v>
      </c>
      <c r="N830" t="s">
        <v>17</v>
      </c>
      <c r="O830" s="10">
        <f t="shared" si="12"/>
        <v>1</v>
      </c>
    </row>
    <row r="831" spans="1:15" x14ac:dyDescent="0.25">
      <c r="A831" s="1"/>
      <c r="B831" t="s">
        <v>84</v>
      </c>
      <c r="C831" t="s">
        <v>70</v>
      </c>
      <c r="D831">
        <v>40357716</v>
      </c>
      <c r="E831" t="s">
        <v>17</v>
      </c>
      <c r="F831">
        <v>1010877</v>
      </c>
      <c r="G831" t="s">
        <v>60</v>
      </c>
      <c r="H831" t="s">
        <v>87</v>
      </c>
      <c r="I831" s="9">
        <v>44945</v>
      </c>
      <c r="J831" s="9">
        <v>44952</v>
      </c>
      <c r="K831" s="9">
        <v>45035</v>
      </c>
      <c r="L831" t="s">
        <v>86</v>
      </c>
      <c r="M831">
        <v>24000</v>
      </c>
      <c r="N831" t="s">
        <v>17</v>
      </c>
      <c r="O831" s="10">
        <f t="shared" si="12"/>
        <v>1</v>
      </c>
    </row>
    <row r="832" spans="1:15" x14ac:dyDescent="0.25">
      <c r="A832" s="1"/>
      <c r="B832" t="s">
        <v>84</v>
      </c>
      <c r="C832" t="s">
        <v>70</v>
      </c>
      <c r="D832">
        <v>40357713</v>
      </c>
      <c r="E832" t="s">
        <v>17</v>
      </c>
      <c r="F832">
        <v>1030355</v>
      </c>
      <c r="G832" t="s">
        <v>60</v>
      </c>
      <c r="H832" t="s">
        <v>139</v>
      </c>
      <c r="I832" s="9">
        <v>44946</v>
      </c>
      <c r="J832" s="9">
        <v>44952</v>
      </c>
      <c r="K832" s="9">
        <v>45012.666666666664</v>
      </c>
      <c r="L832" t="s">
        <v>86</v>
      </c>
      <c r="M832">
        <v>24000</v>
      </c>
      <c r="N832" t="s">
        <v>17</v>
      </c>
      <c r="O832" s="10">
        <f t="shared" si="12"/>
        <v>1</v>
      </c>
    </row>
    <row r="833" spans="1:15" x14ac:dyDescent="0.25">
      <c r="A833" s="1"/>
      <c r="B833" t="s">
        <v>69</v>
      </c>
      <c r="C833" t="s">
        <v>70</v>
      </c>
      <c r="D833">
        <v>40357667</v>
      </c>
      <c r="E833" t="s">
        <v>17</v>
      </c>
      <c r="F833">
        <v>1012526</v>
      </c>
      <c r="G833" t="s">
        <v>122</v>
      </c>
      <c r="H833" t="s">
        <v>75</v>
      </c>
      <c r="I833" s="9">
        <v>44946</v>
      </c>
      <c r="J833" s="9">
        <v>44953</v>
      </c>
      <c r="K833" s="9">
        <v>44985.935416666667</v>
      </c>
      <c r="L833" t="s">
        <v>39</v>
      </c>
      <c r="M833">
        <v>9600</v>
      </c>
      <c r="N833" t="s">
        <v>17</v>
      </c>
      <c r="O833" s="10">
        <f t="shared" si="12"/>
        <v>1</v>
      </c>
    </row>
    <row r="834" spans="1:15" x14ac:dyDescent="0.25">
      <c r="A834" s="1"/>
      <c r="B834" t="s">
        <v>69</v>
      </c>
      <c r="C834" t="s">
        <v>70</v>
      </c>
      <c r="D834">
        <v>40357667</v>
      </c>
      <c r="E834" t="s">
        <v>17</v>
      </c>
      <c r="F834">
        <v>1011968</v>
      </c>
      <c r="G834" t="s">
        <v>122</v>
      </c>
      <c r="H834" t="s">
        <v>75</v>
      </c>
      <c r="I834" s="9">
        <v>44946</v>
      </c>
      <c r="J834" s="9">
        <v>44953</v>
      </c>
      <c r="K834" s="9">
        <v>44985.935416666667</v>
      </c>
      <c r="L834" t="s">
        <v>39</v>
      </c>
      <c r="M834">
        <v>14400</v>
      </c>
      <c r="N834" t="s">
        <v>17</v>
      </c>
      <c r="O834" s="10">
        <f t="shared" si="12"/>
        <v>1</v>
      </c>
    </row>
    <row r="835" spans="1:15" ht="14.45" x14ac:dyDescent="0.25">
      <c r="A835" s="1"/>
      <c r="B835" t="s">
        <v>69</v>
      </c>
      <c r="C835" t="s">
        <v>70</v>
      </c>
      <c r="D835">
        <v>40357666</v>
      </c>
      <c r="E835" t="s">
        <v>17</v>
      </c>
      <c r="F835">
        <v>1011417</v>
      </c>
      <c r="G835" t="s">
        <v>88</v>
      </c>
      <c r="H835" t="s">
        <v>72</v>
      </c>
      <c r="I835" s="9">
        <v>44931</v>
      </c>
      <c r="J835" s="9">
        <v>44939</v>
      </c>
      <c r="K835" s="9">
        <v>44975.39166666667</v>
      </c>
      <c r="L835" t="s">
        <v>24</v>
      </c>
      <c r="M835">
        <v>19800</v>
      </c>
      <c r="N835" t="s">
        <v>17</v>
      </c>
      <c r="O835" s="10">
        <f t="shared" ref="O835:O898" si="13">MONTH(J835)</f>
        <v>1</v>
      </c>
    </row>
    <row r="836" spans="1:15" ht="14.45" x14ac:dyDescent="0.25">
      <c r="A836" s="1"/>
      <c r="B836" t="s">
        <v>69</v>
      </c>
      <c r="C836" t="s">
        <v>70</v>
      </c>
      <c r="D836">
        <v>40357651</v>
      </c>
      <c r="E836" t="s">
        <v>17</v>
      </c>
      <c r="F836">
        <v>1030525</v>
      </c>
      <c r="G836" t="s">
        <v>89</v>
      </c>
      <c r="H836" t="s">
        <v>75</v>
      </c>
      <c r="I836" s="9">
        <v>44929</v>
      </c>
      <c r="J836" s="9">
        <v>44941</v>
      </c>
      <c r="K836" s="9">
        <v>44973.935416666667</v>
      </c>
      <c r="L836" t="s">
        <v>24</v>
      </c>
      <c r="M836">
        <v>24000</v>
      </c>
      <c r="N836" t="s">
        <v>17</v>
      </c>
      <c r="O836" s="10">
        <f t="shared" si="13"/>
        <v>1</v>
      </c>
    </row>
    <row r="837" spans="1:15" ht="14.45" x14ac:dyDescent="0.25">
      <c r="A837" s="1"/>
      <c r="B837" t="s">
        <v>69</v>
      </c>
      <c r="C837" t="s">
        <v>70</v>
      </c>
      <c r="D837">
        <v>40357650</v>
      </c>
      <c r="E837" t="s">
        <v>17</v>
      </c>
      <c r="F837">
        <v>1030525</v>
      </c>
      <c r="G837" t="s">
        <v>88</v>
      </c>
      <c r="H837" t="s">
        <v>75</v>
      </c>
      <c r="I837" s="9">
        <v>44933</v>
      </c>
      <c r="J837" s="9">
        <v>44939</v>
      </c>
      <c r="K837" s="9">
        <v>44971.935416666667</v>
      </c>
      <c r="L837" t="s">
        <v>39</v>
      </c>
      <c r="M837">
        <v>24000</v>
      </c>
      <c r="N837" t="s">
        <v>17</v>
      </c>
      <c r="O837" s="10">
        <f t="shared" si="13"/>
        <v>1</v>
      </c>
    </row>
    <row r="838" spans="1:15" ht="14.45" x14ac:dyDescent="0.25">
      <c r="A838" s="1"/>
      <c r="B838" t="s">
        <v>69</v>
      </c>
      <c r="C838" t="s">
        <v>70</v>
      </c>
      <c r="D838">
        <v>40357648</v>
      </c>
      <c r="E838" t="s">
        <v>17</v>
      </c>
      <c r="F838">
        <v>1030566</v>
      </c>
      <c r="G838" t="s">
        <v>123</v>
      </c>
      <c r="H838" t="s">
        <v>72</v>
      </c>
      <c r="I838" s="9">
        <v>44936</v>
      </c>
      <c r="J838" s="9">
        <v>44942</v>
      </c>
      <c r="K838" s="9">
        <v>44978.39166666667</v>
      </c>
      <c r="L838" t="s">
        <v>32</v>
      </c>
      <c r="M838">
        <v>12000</v>
      </c>
      <c r="N838" t="s">
        <v>17</v>
      </c>
      <c r="O838" s="10">
        <f t="shared" si="13"/>
        <v>1</v>
      </c>
    </row>
    <row r="839" spans="1:15" ht="14.45" x14ac:dyDescent="0.25">
      <c r="A839" s="1"/>
      <c r="B839" t="s">
        <v>69</v>
      </c>
      <c r="C839" t="s">
        <v>70</v>
      </c>
      <c r="D839">
        <v>40357648</v>
      </c>
      <c r="E839" t="s">
        <v>17</v>
      </c>
      <c r="F839">
        <v>1030525</v>
      </c>
      <c r="G839" t="s">
        <v>123</v>
      </c>
      <c r="H839" t="s">
        <v>72</v>
      </c>
      <c r="I839" s="9">
        <v>44936</v>
      </c>
      <c r="J839" s="9">
        <v>44942</v>
      </c>
      <c r="K839" s="9">
        <v>44978.39166666667</v>
      </c>
      <c r="L839" t="s">
        <v>32</v>
      </c>
      <c r="M839">
        <v>12000</v>
      </c>
      <c r="N839" t="s">
        <v>17</v>
      </c>
      <c r="O839" s="10">
        <f t="shared" si="13"/>
        <v>1</v>
      </c>
    </row>
    <row r="840" spans="1:15" x14ac:dyDescent="0.25">
      <c r="A840" s="1"/>
      <c r="B840" t="s">
        <v>69</v>
      </c>
      <c r="C840" t="s">
        <v>70</v>
      </c>
      <c r="D840">
        <v>40357647</v>
      </c>
      <c r="E840" t="s">
        <v>17</v>
      </c>
      <c r="F840">
        <v>1030566</v>
      </c>
      <c r="G840" t="s">
        <v>124</v>
      </c>
      <c r="H840" t="s">
        <v>72</v>
      </c>
      <c r="I840" s="9">
        <v>44947</v>
      </c>
      <c r="J840" s="9">
        <v>44954</v>
      </c>
      <c r="K840" s="9">
        <v>44990.39166666667</v>
      </c>
      <c r="L840" t="s">
        <v>90</v>
      </c>
      <c r="M840">
        <v>24000</v>
      </c>
      <c r="N840" t="s">
        <v>17</v>
      </c>
      <c r="O840" s="10">
        <f t="shared" si="13"/>
        <v>1</v>
      </c>
    </row>
    <row r="841" spans="1:15" x14ac:dyDescent="0.25">
      <c r="A841" s="1"/>
      <c r="B841" t="s">
        <v>69</v>
      </c>
      <c r="C841" t="s">
        <v>70</v>
      </c>
      <c r="D841">
        <v>40357646</v>
      </c>
      <c r="E841" t="s">
        <v>17</v>
      </c>
      <c r="F841">
        <v>1022851</v>
      </c>
      <c r="G841" t="s">
        <v>131</v>
      </c>
      <c r="H841" t="s">
        <v>77</v>
      </c>
      <c r="I841" s="9">
        <v>44939</v>
      </c>
      <c r="J841" s="9">
        <v>44946</v>
      </c>
      <c r="K841" s="9">
        <v>44995.85833333333</v>
      </c>
      <c r="L841" t="s">
        <v>24</v>
      </c>
      <c r="M841">
        <v>24319.47</v>
      </c>
      <c r="N841" t="s">
        <v>17</v>
      </c>
      <c r="O841" s="10">
        <f t="shared" si="13"/>
        <v>1</v>
      </c>
    </row>
    <row r="842" spans="1:15" x14ac:dyDescent="0.25">
      <c r="A842" s="1"/>
      <c r="B842" t="s">
        <v>69</v>
      </c>
      <c r="C842" t="s">
        <v>70</v>
      </c>
      <c r="D842">
        <v>40357645</v>
      </c>
      <c r="E842" t="s">
        <v>17</v>
      </c>
      <c r="F842">
        <v>1022851</v>
      </c>
      <c r="G842" t="s">
        <v>89</v>
      </c>
      <c r="H842" t="s">
        <v>77</v>
      </c>
      <c r="I842" s="9">
        <v>44932</v>
      </c>
      <c r="J842" s="9">
        <v>44941</v>
      </c>
      <c r="K842" s="9">
        <v>44990.85833333333</v>
      </c>
      <c r="L842" t="s">
        <v>39</v>
      </c>
      <c r="M842">
        <v>23990.19</v>
      </c>
      <c r="N842" t="s">
        <v>17</v>
      </c>
      <c r="O842" s="10">
        <f t="shared" si="13"/>
        <v>1</v>
      </c>
    </row>
    <row r="843" spans="1:15" x14ac:dyDescent="0.25">
      <c r="A843" s="1"/>
      <c r="B843" t="s">
        <v>69</v>
      </c>
      <c r="C843" t="s">
        <v>70</v>
      </c>
      <c r="D843">
        <v>40357644</v>
      </c>
      <c r="E843" t="s">
        <v>17</v>
      </c>
      <c r="F843">
        <v>1022851</v>
      </c>
      <c r="G843" t="s">
        <v>89</v>
      </c>
      <c r="H843" t="s">
        <v>77</v>
      </c>
      <c r="I843" s="9">
        <v>44932</v>
      </c>
      <c r="J843" s="9">
        <v>44941</v>
      </c>
      <c r="K843" s="9">
        <v>44990.85833333333</v>
      </c>
      <c r="L843" t="s">
        <v>39</v>
      </c>
      <c r="M843">
        <v>24013.5</v>
      </c>
      <c r="N843" t="s">
        <v>17</v>
      </c>
      <c r="O843" s="10">
        <f t="shared" si="13"/>
        <v>1</v>
      </c>
    </row>
    <row r="844" spans="1:15" x14ac:dyDescent="0.25">
      <c r="A844" s="1"/>
      <c r="B844" t="s">
        <v>69</v>
      </c>
      <c r="C844" t="s">
        <v>70</v>
      </c>
      <c r="D844">
        <v>40357631</v>
      </c>
      <c r="E844" t="s">
        <v>17</v>
      </c>
      <c r="F844">
        <v>1030686</v>
      </c>
      <c r="G844" t="s">
        <v>127</v>
      </c>
      <c r="H844" t="s">
        <v>72</v>
      </c>
      <c r="I844" s="9">
        <v>44942</v>
      </c>
      <c r="J844" s="9">
        <v>44951</v>
      </c>
      <c r="K844" s="9">
        <v>44987.39166666667</v>
      </c>
      <c r="L844" t="s">
        <v>128</v>
      </c>
      <c r="M844">
        <v>24000</v>
      </c>
      <c r="N844" t="s">
        <v>17</v>
      </c>
      <c r="O844" s="10">
        <f t="shared" si="13"/>
        <v>1</v>
      </c>
    </row>
    <row r="845" spans="1:15" ht="14.45" x14ac:dyDescent="0.25">
      <c r="A845" s="1"/>
      <c r="B845" t="s">
        <v>69</v>
      </c>
      <c r="C845" t="s">
        <v>70</v>
      </c>
      <c r="D845">
        <v>40357630</v>
      </c>
      <c r="E845" t="s">
        <v>17</v>
      </c>
      <c r="F845">
        <v>1030686</v>
      </c>
      <c r="G845" t="s">
        <v>136</v>
      </c>
      <c r="H845" t="s">
        <v>72</v>
      </c>
      <c r="I845" s="9">
        <v>44935</v>
      </c>
      <c r="J845" s="9">
        <v>44939</v>
      </c>
      <c r="K845" s="9">
        <v>44975.39166666667</v>
      </c>
      <c r="L845" t="s">
        <v>128</v>
      </c>
      <c r="M845">
        <v>24000</v>
      </c>
      <c r="N845" t="s">
        <v>17</v>
      </c>
      <c r="O845" s="10">
        <f t="shared" si="13"/>
        <v>1</v>
      </c>
    </row>
    <row r="846" spans="1:15" ht="14.45" x14ac:dyDescent="0.25">
      <c r="A846" s="1"/>
      <c r="B846" t="s">
        <v>69</v>
      </c>
      <c r="C846" t="s">
        <v>70</v>
      </c>
      <c r="D846">
        <v>40357629</v>
      </c>
      <c r="E846" t="s">
        <v>17</v>
      </c>
      <c r="F846">
        <v>1030686</v>
      </c>
      <c r="G846" t="s">
        <v>89</v>
      </c>
      <c r="H846" t="s">
        <v>72</v>
      </c>
      <c r="I846" s="9">
        <v>44929</v>
      </c>
      <c r="J846" s="9">
        <v>44941</v>
      </c>
      <c r="K846" s="9">
        <v>44977.39166666667</v>
      </c>
      <c r="L846" t="s">
        <v>24</v>
      </c>
      <c r="M846">
        <v>24000</v>
      </c>
      <c r="N846" t="s">
        <v>17</v>
      </c>
      <c r="O846" s="10">
        <f t="shared" si="13"/>
        <v>1</v>
      </c>
    </row>
    <row r="847" spans="1:15" ht="14.45" x14ac:dyDescent="0.25">
      <c r="A847" s="1"/>
      <c r="B847" t="s">
        <v>69</v>
      </c>
      <c r="C847" t="s">
        <v>70</v>
      </c>
      <c r="D847">
        <v>40357628</v>
      </c>
      <c r="E847" t="s">
        <v>17</v>
      </c>
      <c r="F847">
        <v>1030686</v>
      </c>
      <c r="G847" t="s">
        <v>89</v>
      </c>
      <c r="H847" t="s">
        <v>72</v>
      </c>
      <c r="I847" s="9">
        <v>44930</v>
      </c>
      <c r="J847" s="9">
        <v>44941</v>
      </c>
      <c r="K847" s="9">
        <v>44977.39166666667</v>
      </c>
      <c r="L847" t="s">
        <v>24</v>
      </c>
      <c r="M847">
        <v>24000</v>
      </c>
      <c r="N847" t="s">
        <v>17</v>
      </c>
      <c r="O847" s="10">
        <f t="shared" si="13"/>
        <v>1</v>
      </c>
    </row>
    <row r="848" spans="1:15" ht="14.45" x14ac:dyDescent="0.25">
      <c r="A848" s="1"/>
      <c r="B848" t="s">
        <v>69</v>
      </c>
      <c r="C848" t="s">
        <v>70</v>
      </c>
      <c r="D848">
        <v>40357626</v>
      </c>
      <c r="E848" t="s">
        <v>17</v>
      </c>
      <c r="F848">
        <v>1030685</v>
      </c>
      <c r="G848" t="s">
        <v>88</v>
      </c>
      <c r="H848" t="s">
        <v>72</v>
      </c>
      <c r="I848" s="9">
        <v>44932</v>
      </c>
      <c r="J848" s="9">
        <v>44939</v>
      </c>
      <c r="K848" s="9">
        <v>44975.39166666667</v>
      </c>
      <c r="L848" t="s">
        <v>24</v>
      </c>
      <c r="M848">
        <v>24000</v>
      </c>
      <c r="N848" t="s">
        <v>17</v>
      </c>
      <c r="O848" s="10">
        <f t="shared" si="13"/>
        <v>1</v>
      </c>
    </row>
    <row r="849" spans="1:15" ht="14.45" x14ac:dyDescent="0.25">
      <c r="A849" s="1"/>
      <c r="B849" t="s">
        <v>69</v>
      </c>
      <c r="C849" t="s">
        <v>70</v>
      </c>
      <c r="D849">
        <v>40357625</v>
      </c>
      <c r="E849" t="s">
        <v>17</v>
      </c>
      <c r="F849">
        <v>1030685</v>
      </c>
      <c r="G849" t="s">
        <v>88</v>
      </c>
      <c r="H849" t="s">
        <v>72</v>
      </c>
      <c r="I849" s="9">
        <v>44931</v>
      </c>
      <c r="J849" s="9">
        <v>44939</v>
      </c>
      <c r="K849" s="9">
        <v>44975.39166666667</v>
      </c>
      <c r="L849" t="s">
        <v>24</v>
      </c>
      <c r="M849">
        <v>24000</v>
      </c>
      <c r="N849" t="s">
        <v>17</v>
      </c>
      <c r="O849" s="10">
        <f t="shared" si="13"/>
        <v>1</v>
      </c>
    </row>
    <row r="850" spans="1:15" ht="14.45" x14ac:dyDescent="0.25">
      <c r="A850" s="1"/>
      <c r="B850" t="s">
        <v>69</v>
      </c>
      <c r="C850" t="s">
        <v>70</v>
      </c>
      <c r="D850">
        <v>40357620</v>
      </c>
      <c r="E850" t="s">
        <v>17</v>
      </c>
      <c r="F850">
        <v>1022378</v>
      </c>
      <c r="G850" t="s">
        <v>125</v>
      </c>
      <c r="H850" t="s">
        <v>75</v>
      </c>
      <c r="I850" s="9">
        <v>44940</v>
      </c>
      <c r="J850" s="9">
        <v>44945</v>
      </c>
      <c r="K850" s="9">
        <v>44977.935416666667</v>
      </c>
      <c r="L850" t="s">
        <v>24</v>
      </c>
      <c r="M850">
        <v>24000</v>
      </c>
      <c r="N850" t="s">
        <v>17</v>
      </c>
      <c r="O850" s="10">
        <f t="shared" si="13"/>
        <v>1</v>
      </c>
    </row>
    <row r="851" spans="1:15" ht="14.45" x14ac:dyDescent="0.25">
      <c r="A851" s="1"/>
      <c r="B851" t="s">
        <v>69</v>
      </c>
      <c r="C851" t="s">
        <v>70</v>
      </c>
      <c r="D851">
        <v>40357619</v>
      </c>
      <c r="E851" t="s">
        <v>17</v>
      </c>
      <c r="F851">
        <v>1022378</v>
      </c>
      <c r="G851" t="s">
        <v>88</v>
      </c>
      <c r="H851" t="s">
        <v>75</v>
      </c>
      <c r="I851" s="9">
        <v>44932</v>
      </c>
      <c r="J851" s="9">
        <v>44939</v>
      </c>
      <c r="K851" s="9">
        <v>44971.935416666667</v>
      </c>
      <c r="L851" t="s">
        <v>39</v>
      </c>
      <c r="M851">
        <v>24000</v>
      </c>
      <c r="N851" t="s">
        <v>17</v>
      </c>
      <c r="O851" s="10">
        <f t="shared" si="13"/>
        <v>1</v>
      </c>
    </row>
    <row r="852" spans="1:15" ht="14.45" x14ac:dyDescent="0.25">
      <c r="A852" s="1"/>
      <c r="B852" t="s">
        <v>69</v>
      </c>
      <c r="C852" t="s">
        <v>70</v>
      </c>
      <c r="D852">
        <v>40357617</v>
      </c>
      <c r="E852" t="s">
        <v>17</v>
      </c>
      <c r="F852">
        <v>1022291</v>
      </c>
      <c r="G852" t="s">
        <v>88</v>
      </c>
      <c r="H852" t="s">
        <v>72</v>
      </c>
      <c r="I852" s="9">
        <v>44931</v>
      </c>
      <c r="J852" s="9">
        <v>44939</v>
      </c>
      <c r="K852" s="9">
        <v>44975.39166666667</v>
      </c>
      <c r="L852" t="s">
        <v>24</v>
      </c>
      <c r="M852">
        <v>24062.23</v>
      </c>
      <c r="N852" t="s">
        <v>17</v>
      </c>
      <c r="O852" s="10">
        <f t="shared" si="13"/>
        <v>1</v>
      </c>
    </row>
    <row r="853" spans="1:15" x14ac:dyDescent="0.25">
      <c r="A853" s="1"/>
      <c r="B853" t="s">
        <v>69</v>
      </c>
      <c r="C853" t="s">
        <v>70</v>
      </c>
      <c r="D853">
        <v>40357613</v>
      </c>
      <c r="E853" t="s">
        <v>17</v>
      </c>
      <c r="F853">
        <v>1022639</v>
      </c>
      <c r="G853" t="s">
        <v>89</v>
      </c>
      <c r="H853" t="s">
        <v>77</v>
      </c>
      <c r="I853" s="9">
        <v>44930</v>
      </c>
      <c r="J853" s="9">
        <v>44941</v>
      </c>
      <c r="K853" s="9">
        <v>44990.85833333333</v>
      </c>
      <c r="L853" t="s">
        <v>24</v>
      </c>
      <c r="M853">
        <v>21970.44</v>
      </c>
      <c r="N853" t="s">
        <v>17</v>
      </c>
      <c r="O853" s="10">
        <f t="shared" si="13"/>
        <v>1</v>
      </c>
    </row>
    <row r="854" spans="1:15" x14ac:dyDescent="0.25">
      <c r="A854" s="1"/>
      <c r="B854" t="s">
        <v>69</v>
      </c>
      <c r="C854" t="s">
        <v>70</v>
      </c>
      <c r="D854">
        <v>40357611</v>
      </c>
      <c r="E854" t="s">
        <v>17</v>
      </c>
      <c r="F854">
        <v>1022639</v>
      </c>
      <c r="G854" t="s">
        <v>125</v>
      </c>
      <c r="H854" t="s">
        <v>77</v>
      </c>
      <c r="I854" s="9">
        <v>44936</v>
      </c>
      <c r="J854" s="9">
        <v>44945</v>
      </c>
      <c r="K854" s="9">
        <v>44994.85833333333</v>
      </c>
      <c r="L854" t="s">
        <v>78</v>
      </c>
      <c r="M854">
        <v>21989.87</v>
      </c>
      <c r="N854" t="s">
        <v>17</v>
      </c>
      <c r="O854" s="10">
        <f t="shared" si="13"/>
        <v>1</v>
      </c>
    </row>
    <row r="855" spans="1:15" x14ac:dyDescent="0.25">
      <c r="A855" s="1"/>
      <c r="B855" t="s">
        <v>69</v>
      </c>
      <c r="C855" t="s">
        <v>70</v>
      </c>
      <c r="D855">
        <v>40357610</v>
      </c>
      <c r="E855" t="s">
        <v>17</v>
      </c>
      <c r="F855">
        <v>1022639</v>
      </c>
      <c r="G855" t="s">
        <v>89</v>
      </c>
      <c r="H855" t="s">
        <v>77</v>
      </c>
      <c r="I855" s="9">
        <v>44933</v>
      </c>
      <c r="J855" s="9">
        <v>44941</v>
      </c>
      <c r="K855" s="9">
        <v>44990.85833333333</v>
      </c>
      <c r="L855" t="s">
        <v>39</v>
      </c>
      <c r="M855">
        <v>22101</v>
      </c>
      <c r="N855" t="s">
        <v>17</v>
      </c>
      <c r="O855" s="10">
        <f t="shared" si="13"/>
        <v>1</v>
      </c>
    </row>
    <row r="856" spans="1:15" x14ac:dyDescent="0.25">
      <c r="A856" s="1"/>
      <c r="B856" t="s">
        <v>69</v>
      </c>
      <c r="C856" t="s">
        <v>70</v>
      </c>
      <c r="D856">
        <v>40357609</v>
      </c>
      <c r="E856" t="s">
        <v>17</v>
      </c>
      <c r="F856">
        <v>1022639</v>
      </c>
      <c r="G856" t="s">
        <v>131</v>
      </c>
      <c r="H856" t="s">
        <v>77</v>
      </c>
      <c r="I856" s="9">
        <v>44936</v>
      </c>
      <c r="J856" s="9">
        <v>44946</v>
      </c>
      <c r="K856" s="9">
        <v>44995.85833333333</v>
      </c>
      <c r="L856" t="s">
        <v>39</v>
      </c>
      <c r="M856">
        <v>22146.36</v>
      </c>
      <c r="N856" t="s">
        <v>17</v>
      </c>
      <c r="O856" s="10">
        <f t="shared" si="13"/>
        <v>1</v>
      </c>
    </row>
    <row r="857" spans="1:15" x14ac:dyDescent="0.25">
      <c r="A857" s="1"/>
      <c r="B857" t="s">
        <v>69</v>
      </c>
      <c r="C857" t="s">
        <v>70</v>
      </c>
      <c r="D857">
        <v>40357608</v>
      </c>
      <c r="E857" t="s">
        <v>17</v>
      </c>
      <c r="F857">
        <v>1022639</v>
      </c>
      <c r="G857" t="s">
        <v>89</v>
      </c>
      <c r="H857" t="s">
        <v>77</v>
      </c>
      <c r="I857" s="9">
        <v>44932</v>
      </c>
      <c r="J857" s="9">
        <v>44941</v>
      </c>
      <c r="K857" s="9">
        <v>44990.85833333333</v>
      </c>
      <c r="L857" t="s">
        <v>39</v>
      </c>
      <c r="M857">
        <v>22071.72</v>
      </c>
      <c r="N857" t="s">
        <v>17</v>
      </c>
      <c r="O857" s="10">
        <f t="shared" si="13"/>
        <v>1</v>
      </c>
    </row>
    <row r="858" spans="1:15" x14ac:dyDescent="0.25">
      <c r="A858" s="1"/>
      <c r="B858" t="s">
        <v>69</v>
      </c>
      <c r="C858" t="s">
        <v>70</v>
      </c>
      <c r="D858">
        <v>40357606</v>
      </c>
      <c r="E858" t="s">
        <v>17</v>
      </c>
      <c r="F858">
        <v>1022639</v>
      </c>
      <c r="G858" t="s">
        <v>89</v>
      </c>
      <c r="H858" t="s">
        <v>77</v>
      </c>
      <c r="I858" s="9">
        <v>44930</v>
      </c>
      <c r="J858" s="9">
        <v>44941</v>
      </c>
      <c r="K858" s="9">
        <v>44990.85833333333</v>
      </c>
      <c r="L858" t="s">
        <v>24</v>
      </c>
      <c r="M858">
        <v>22048.99</v>
      </c>
      <c r="N858" t="s">
        <v>17</v>
      </c>
      <c r="O858" s="10">
        <f t="shared" si="13"/>
        <v>1</v>
      </c>
    </row>
    <row r="859" spans="1:15" ht="14.45" x14ac:dyDescent="0.25">
      <c r="A859" s="1"/>
      <c r="B859" t="s">
        <v>69</v>
      </c>
      <c r="C859" t="s">
        <v>70</v>
      </c>
      <c r="D859">
        <v>40357569</v>
      </c>
      <c r="E859" t="s">
        <v>17</v>
      </c>
      <c r="F859">
        <v>1022373</v>
      </c>
      <c r="G859" t="s">
        <v>125</v>
      </c>
      <c r="H859" t="s">
        <v>72</v>
      </c>
      <c r="I859" s="9">
        <v>44936</v>
      </c>
      <c r="J859" s="9">
        <v>44945</v>
      </c>
      <c r="K859" s="9">
        <v>44981.39166666667</v>
      </c>
      <c r="L859" t="s">
        <v>78</v>
      </c>
      <c r="M859">
        <v>16746.79</v>
      </c>
      <c r="N859" t="s">
        <v>17</v>
      </c>
      <c r="O859" s="10">
        <f t="shared" si="13"/>
        <v>1</v>
      </c>
    </row>
    <row r="860" spans="1:15" ht="14.45" x14ac:dyDescent="0.25">
      <c r="A860" s="1"/>
      <c r="B860" t="s">
        <v>69</v>
      </c>
      <c r="C860" t="s">
        <v>70</v>
      </c>
      <c r="D860">
        <v>40357569</v>
      </c>
      <c r="E860" t="s">
        <v>17</v>
      </c>
      <c r="F860">
        <v>1022373</v>
      </c>
      <c r="G860" t="s">
        <v>125</v>
      </c>
      <c r="H860" t="s">
        <v>72</v>
      </c>
      <c r="I860" s="9">
        <v>44936</v>
      </c>
      <c r="J860" s="9">
        <v>44945</v>
      </c>
      <c r="K860" s="9">
        <v>44981.39166666667</v>
      </c>
      <c r="L860" t="s">
        <v>78</v>
      </c>
      <c r="M860">
        <v>8503.1299999999992</v>
      </c>
      <c r="N860" t="s">
        <v>17</v>
      </c>
      <c r="O860" s="10">
        <f t="shared" si="13"/>
        <v>1</v>
      </c>
    </row>
    <row r="861" spans="1:15" ht="14.45" x14ac:dyDescent="0.25">
      <c r="A861" s="1"/>
      <c r="B861" t="s">
        <v>69</v>
      </c>
      <c r="C861" t="s">
        <v>70</v>
      </c>
      <c r="D861">
        <v>40357568</v>
      </c>
      <c r="E861" t="s">
        <v>17</v>
      </c>
      <c r="F861">
        <v>1022373</v>
      </c>
      <c r="G861" t="s">
        <v>88</v>
      </c>
      <c r="H861" t="s">
        <v>72</v>
      </c>
      <c r="I861" s="9">
        <v>44932</v>
      </c>
      <c r="J861" s="9">
        <v>44939</v>
      </c>
      <c r="K861" s="9">
        <v>44975.39166666667</v>
      </c>
      <c r="L861" t="s">
        <v>39</v>
      </c>
      <c r="M861">
        <v>25004</v>
      </c>
      <c r="N861" t="s">
        <v>17</v>
      </c>
      <c r="O861" s="10">
        <f t="shared" si="13"/>
        <v>1</v>
      </c>
    </row>
    <row r="862" spans="1:15" x14ac:dyDescent="0.25">
      <c r="A862" s="1"/>
      <c r="B862" t="s">
        <v>69</v>
      </c>
      <c r="C862" t="s">
        <v>70</v>
      </c>
      <c r="D862">
        <v>40357565</v>
      </c>
      <c r="E862" t="s">
        <v>17</v>
      </c>
      <c r="F862">
        <v>1022169</v>
      </c>
      <c r="G862" t="s">
        <v>122</v>
      </c>
      <c r="H862" t="s">
        <v>72</v>
      </c>
      <c r="I862" s="9">
        <v>44945</v>
      </c>
      <c r="J862" s="9">
        <v>44953</v>
      </c>
      <c r="K862" s="9">
        <v>44989.39166666667</v>
      </c>
      <c r="L862" t="s">
        <v>39</v>
      </c>
      <c r="M862">
        <v>24070</v>
      </c>
      <c r="N862" t="s">
        <v>17</v>
      </c>
      <c r="O862" s="10">
        <f t="shared" si="13"/>
        <v>1</v>
      </c>
    </row>
    <row r="863" spans="1:15" ht="14.45" x14ac:dyDescent="0.25">
      <c r="A863" s="1"/>
      <c r="B863" t="s">
        <v>69</v>
      </c>
      <c r="C863" t="s">
        <v>70</v>
      </c>
      <c r="D863">
        <v>40357564</v>
      </c>
      <c r="E863" t="s">
        <v>17</v>
      </c>
      <c r="F863">
        <v>1022169</v>
      </c>
      <c r="G863" t="s">
        <v>125</v>
      </c>
      <c r="H863" t="s">
        <v>72</v>
      </c>
      <c r="I863" s="9">
        <v>44938</v>
      </c>
      <c r="J863" s="9">
        <v>44945</v>
      </c>
      <c r="K863" s="9">
        <v>44981.39166666667</v>
      </c>
      <c r="L863" t="s">
        <v>78</v>
      </c>
      <c r="M863">
        <v>23750</v>
      </c>
      <c r="N863" t="s">
        <v>17</v>
      </c>
      <c r="O863" s="10">
        <f t="shared" si="13"/>
        <v>1</v>
      </c>
    </row>
    <row r="864" spans="1:15" ht="14.45" x14ac:dyDescent="0.25">
      <c r="A864" s="1"/>
      <c r="B864" t="s">
        <v>69</v>
      </c>
      <c r="C864" t="s">
        <v>70</v>
      </c>
      <c r="D864">
        <v>40357563</v>
      </c>
      <c r="E864" t="s">
        <v>17</v>
      </c>
      <c r="F864">
        <v>1022169</v>
      </c>
      <c r="G864" t="s">
        <v>123</v>
      </c>
      <c r="H864" t="s">
        <v>72</v>
      </c>
      <c r="I864" s="9">
        <v>44936</v>
      </c>
      <c r="J864" s="9">
        <v>44942</v>
      </c>
      <c r="K864" s="9">
        <v>44978.39166666667</v>
      </c>
      <c r="L864" t="s">
        <v>32</v>
      </c>
      <c r="M864">
        <v>24000</v>
      </c>
      <c r="N864" t="s">
        <v>17</v>
      </c>
      <c r="O864" s="10">
        <f t="shared" si="13"/>
        <v>1</v>
      </c>
    </row>
    <row r="865" spans="1:15" ht="14.45" x14ac:dyDescent="0.25">
      <c r="A865" s="1"/>
      <c r="B865" t="s">
        <v>69</v>
      </c>
      <c r="C865" t="s">
        <v>70</v>
      </c>
      <c r="D865">
        <v>40357562</v>
      </c>
      <c r="E865" t="s">
        <v>17</v>
      </c>
      <c r="F865">
        <v>1022169</v>
      </c>
      <c r="G865" t="s">
        <v>88</v>
      </c>
      <c r="H865" t="s">
        <v>72</v>
      </c>
      <c r="I865" s="9">
        <v>44935</v>
      </c>
      <c r="J865" s="9">
        <v>44939</v>
      </c>
      <c r="K865" s="9">
        <v>44975.39166666667</v>
      </c>
      <c r="L865" t="s">
        <v>78</v>
      </c>
      <c r="M865">
        <v>24010</v>
      </c>
      <c r="N865" t="s">
        <v>17</v>
      </c>
      <c r="O865" s="10">
        <f t="shared" si="13"/>
        <v>1</v>
      </c>
    </row>
    <row r="866" spans="1:15" ht="14.45" x14ac:dyDescent="0.25">
      <c r="A866" s="1"/>
      <c r="B866" t="s">
        <v>69</v>
      </c>
      <c r="C866" t="s">
        <v>70</v>
      </c>
      <c r="D866">
        <v>40357561</v>
      </c>
      <c r="E866" t="s">
        <v>17</v>
      </c>
      <c r="F866">
        <v>1022169</v>
      </c>
      <c r="G866" t="s">
        <v>88</v>
      </c>
      <c r="H866" t="s">
        <v>72</v>
      </c>
      <c r="I866" s="9">
        <v>44932</v>
      </c>
      <c r="J866" s="9">
        <v>44939</v>
      </c>
      <c r="K866" s="9">
        <v>44975.39166666667</v>
      </c>
      <c r="L866" t="s">
        <v>78</v>
      </c>
      <c r="M866">
        <v>23930</v>
      </c>
      <c r="N866" t="s">
        <v>17</v>
      </c>
      <c r="O866" s="10">
        <f t="shared" si="13"/>
        <v>1</v>
      </c>
    </row>
    <row r="867" spans="1:15" ht="14.45" x14ac:dyDescent="0.25">
      <c r="A867" s="1"/>
      <c r="B867" t="s">
        <v>69</v>
      </c>
      <c r="C867" t="s">
        <v>70</v>
      </c>
      <c r="D867">
        <v>40357558</v>
      </c>
      <c r="E867" t="s">
        <v>17</v>
      </c>
      <c r="F867">
        <v>1022169</v>
      </c>
      <c r="G867" t="s">
        <v>89</v>
      </c>
      <c r="H867" t="s">
        <v>72</v>
      </c>
      <c r="I867" s="9">
        <v>44929</v>
      </c>
      <c r="J867" s="9">
        <v>44941</v>
      </c>
      <c r="K867" s="9">
        <v>44977.39166666667</v>
      </c>
      <c r="L867" t="s">
        <v>24</v>
      </c>
      <c r="M867">
        <v>24030</v>
      </c>
      <c r="N867" t="s">
        <v>17</v>
      </c>
      <c r="O867" s="10">
        <f t="shared" si="13"/>
        <v>1</v>
      </c>
    </row>
    <row r="868" spans="1:15" ht="14.45" x14ac:dyDescent="0.25">
      <c r="A868" s="1"/>
      <c r="B868" t="s">
        <v>69</v>
      </c>
      <c r="C868" t="s">
        <v>70</v>
      </c>
      <c r="D868">
        <v>40357549</v>
      </c>
      <c r="E868" t="s">
        <v>17</v>
      </c>
      <c r="F868">
        <v>1022414</v>
      </c>
      <c r="G868" t="s">
        <v>88</v>
      </c>
      <c r="H868" t="s">
        <v>72</v>
      </c>
      <c r="I868" s="9">
        <v>44935</v>
      </c>
      <c r="J868" s="9">
        <v>44939</v>
      </c>
      <c r="K868" s="9">
        <v>44975.39166666667</v>
      </c>
      <c r="L868" t="s">
        <v>78</v>
      </c>
      <c r="M868">
        <v>24000</v>
      </c>
      <c r="N868" t="s">
        <v>17</v>
      </c>
      <c r="O868" s="10">
        <f t="shared" si="13"/>
        <v>1</v>
      </c>
    </row>
    <row r="869" spans="1:15" ht="14.45" x14ac:dyDescent="0.25">
      <c r="A869" s="1"/>
      <c r="B869" t="s">
        <v>69</v>
      </c>
      <c r="C869" t="s">
        <v>70</v>
      </c>
      <c r="D869">
        <v>40357548</v>
      </c>
      <c r="E869" t="s">
        <v>17</v>
      </c>
      <c r="F869">
        <v>1022414</v>
      </c>
      <c r="G869" t="s">
        <v>88</v>
      </c>
      <c r="H869" t="s">
        <v>72</v>
      </c>
      <c r="I869" s="9">
        <v>44930</v>
      </c>
      <c r="J869" s="9">
        <v>44939</v>
      </c>
      <c r="K869" s="9">
        <v>44975.39166666667</v>
      </c>
      <c r="L869" t="s">
        <v>39</v>
      </c>
      <c r="M869">
        <v>23990</v>
      </c>
      <c r="N869" t="s">
        <v>17</v>
      </c>
      <c r="O869" s="10">
        <f t="shared" si="13"/>
        <v>1</v>
      </c>
    </row>
    <row r="870" spans="1:15" ht="14.45" x14ac:dyDescent="0.25">
      <c r="A870" s="1"/>
      <c r="B870" t="s">
        <v>69</v>
      </c>
      <c r="C870" t="s">
        <v>70</v>
      </c>
      <c r="D870">
        <v>40357547</v>
      </c>
      <c r="E870" t="s">
        <v>17</v>
      </c>
      <c r="F870">
        <v>1022414</v>
      </c>
      <c r="G870" t="s">
        <v>89</v>
      </c>
      <c r="H870" t="s">
        <v>72</v>
      </c>
      <c r="I870" s="9">
        <v>44930</v>
      </c>
      <c r="J870" s="9">
        <v>44941</v>
      </c>
      <c r="K870" s="9">
        <v>44977.39166666667</v>
      </c>
      <c r="L870" t="s">
        <v>39</v>
      </c>
      <c r="M870">
        <v>24040</v>
      </c>
      <c r="N870" t="s">
        <v>17</v>
      </c>
      <c r="O870" s="10">
        <f t="shared" si="13"/>
        <v>1</v>
      </c>
    </row>
    <row r="871" spans="1:15" x14ac:dyDescent="0.25">
      <c r="A871" s="1"/>
      <c r="B871" t="s">
        <v>69</v>
      </c>
      <c r="C871" t="s">
        <v>70</v>
      </c>
      <c r="D871">
        <v>40357541</v>
      </c>
      <c r="E871" t="s">
        <v>17</v>
      </c>
      <c r="F871">
        <v>1022080</v>
      </c>
      <c r="G871" t="s">
        <v>124</v>
      </c>
      <c r="H871" t="s">
        <v>77</v>
      </c>
      <c r="I871" s="9">
        <v>44945</v>
      </c>
      <c r="J871" s="9">
        <v>44954</v>
      </c>
      <c r="K871" s="9">
        <v>45003.85833333333</v>
      </c>
      <c r="L871" t="s">
        <v>78</v>
      </c>
      <c r="M871">
        <v>23980</v>
      </c>
      <c r="N871" t="s">
        <v>17</v>
      </c>
      <c r="O871" s="10">
        <f t="shared" si="13"/>
        <v>1</v>
      </c>
    </row>
    <row r="872" spans="1:15" ht="14.45" x14ac:dyDescent="0.25">
      <c r="A872" s="1"/>
      <c r="B872" t="s">
        <v>69</v>
      </c>
      <c r="C872" t="s">
        <v>70</v>
      </c>
      <c r="D872">
        <v>40357540</v>
      </c>
      <c r="E872" t="s">
        <v>17</v>
      </c>
      <c r="F872">
        <v>1022080</v>
      </c>
      <c r="G872" t="s">
        <v>88</v>
      </c>
      <c r="H872" t="s">
        <v>72</v>
      </c>
      <c r="I872" s="9">
        <v>44932</v>
      </c>
      <c r="J872" s="9">
        <v>44939</v>
      </c>
      <c r="K872" s="9">
        <v>44975.39166666667</v>
      </c>
      <c r="L872" t="s">
        <v>39</v>
      </c>
      <c r="M872">
        <v>24590</v>
      </c>
      <c r="N872" t="s">
        <v>17</v>
      </c>
      <c r="O872" s="10">
        <f t="shared" si="13"/>
        <v>1</v>
      </c>
    </row>
    <row r="873" spans="1:15" x14ac:dyDescent="0.25">
      <c r="A873" s="1"/>
      <c r="B873" t="s">
        <v>69</v>
      </c>
      <c r="C873" t="s">
        <v>70</v>
      </c>
      <c r="D873">
        <v>40357539</v>
      </c>
      <c r="E873" t="s">
        <v>17</v>
      </c>
      <c r="F873">
        <v>1022637</v>
      </c>
      <c r="G873" t="s">
        <v>127</v>
      </c>
      <c r="H873" t="s">
        <v>77</v>
      </c>
      <c r="I873" s="9">
        <v>44944</v>
      </c>
      <c r="J873" s="9">
        <v>44951</v>
      </c>
      <c r="K873" s="9">
        <v>45000.85833333333</v>
      </c>
      <c r="L873" t="s">
        <v>28</v>
      </c>
      <c r="M873">
        <v>23580</v>
      </c>
      <c r="N873" t="s">
        <v>17</v>
      </c>
      <c r="O873" s="10">
        <f t="shared" si="13"/>
        <v>1</v>
      </c>
    </row>
    <row r="874" spans="1:15" x14ac:dyDescent="0.25">
      <c r="A874" s="1"/>
      <c r="B874" t="s">
        <v>69</v>
      </c>
      <c r="C874" t="s">
        <v>70</v>
      </c>
      <c r="D874">
        <v>40357538</v>
      </c>
      <c r="E874" t="s">
        <v>17</v>
      </c>
      <c r="F874">
        <v>1022637</v>
      </c>
      <c r="G874" t="s">
        <v>129</v>
      </c>
      <c r="H874" t="s">
        <v>77</v>
      </c>
      <c r="I874" s="9">
        <v>44936</v>
      </c>
      <c r="J874" s="9">
        <v>44944</v>
      </c>
      <c r="K874" s="9">
        <v>44993.85833333333</v>
      </c>
      <c r="L874" t="s">
        <v>28</v>
      </c>
      <c r="M874">
        <v>23070</v>
      </c>
      <c r="N874" t="s">
        <v>17</v>
      </c>
      <c r="O874" s="10">
        <f t="shared" si="13"/>
        <v>1</v>
      </c>
    </row>
    <row r="875" spans="1:15" x14ac:dyDescent="0.25">
      <c r="A875" s="1"/>
      <c r="B875" t="s">
        <v>69</v>
      </c>
      <c r="C875" t="s">
        <v>70</v>
      </c>
      <c r="D875">
        <v>40357537</v>
      </c>
      <c r="E875" t="s">
        <v>17</v>
      </c>
      <c r="F875">
        <v>1022637</v>
      </c>
      <c r="G875" t="s">
        <v>129</v>
      </c>
      <c r="H875" t="s">
        <v>77</v>
      </c>
      <c r="I875" s="9">
        <v>44936</v>
      </c>
      <c r="J875" s="9">
        <v>44944</v>
      </c>
      <c r="K875" s="9">
        <v>44993.85833333333</v>
      </c>
      <c r="L875" t="s">
        <v>28</v>
      </c>
      <c r="M875">
        <v>21660</v>
      </c>
      <c r="N875" t="s">
        <v>17</v>
      </c>
      <c r="O875" s="10">
        <f t="shared" si="13"/>
        <v>1</v>
      </c>
    </row>
    <row r="876" spans="1:15" x14ac:dyDescent="0.25">
      <c r="A876" s="1"/>
      <c r="B876" t="s">
        <v>69</v>
      </c>
      <c r="C876" t="s">
        <v>70</v>
      </c>
      <c r="D876">
        <v>40357536</v>
      </c>
      <c r="E876" t="s">
        <v>17</v>
      </c>
      <c r="F876">
        <v>1022096</v>
      </c>
      <c r="G876" t="s">
        <v>122</v>
      </c>
      <c r="H876" t="s">
        <v>75</v>
      </c>
      <c r="I876" s="9">
        <v>44946</v>
      </c>
      <c r="J876" s="9">
        <v>44953</v>
      </c>
      <c r="K876" s="9">
        <v>44985.935416666667</v>
      </c>
      <c r="L876" t="s">
        <v>39</v>
      </c>
      <c r="M876">
        <v>23780</v>
      </c>
      <c r="N876" t="s">
        <v>17</v>
      </c>
      <c r="O876" s="10">
        <f t="shared" si="13"/>
        <v>1</v>
      </c>
    </row>
    <row r="877" spans="1:15" ht="14.45" x14ac:dyDescent="0.25">
      <c r="A877" s="1"/>
      <c r="B877" t="s">
        <v>69</v>
      </c>
      <c r="C877" t="s">
        <v>70</v>
      </c>
      <c r="D877">
        <v>40357533</v>
      </c>
      <c r="E877" t="s">
        <v>17</v>
      </c>
      <c r="F877">
        <v>1022096</v>
      </c>
      <c r="G877" t="s">
        <v>129</v>
      </c>
      <c r="H877" t="s">
        <v>75</v>
      </c>
      <c r="I877" s="9">
        <v>44936</v>
      </c>
      <c r="J877" s="9">
        <v>44944</v>
      </c>
      <c r="K877" s="9">
        <v>44976.935416666667</v>
      </c>
      <c r="L877" t="s">
        <v>76</v>
      </c>
      <c r="M877">
        <v>23950</v>
      </c>
      <c r="N877" t="s">
        <v>17</v>
      </c>
      <c r="O877" s="10">
        <f t="shared" si="13"/>
        <v>1</v>
      </c>
    </row>
    <row r="878" spans="1:15" ht="14.45" x14ac:dyDescent="0.25">
      <c r="A878" s="1"/>
      <c r="B878" t="s">
        <v>69</v>
      </c>
      <c r="C878" t="s">
        <v>70</v>
      </c>
      <c r="D878">
        <v>40357532</v>
      </c>
      <c r="E878" t="s">
        <v>17</v>
      </c>
      <c r="F878">
        <v>1022096</v>
      </c>
      <c r="G878" t="s">
        <v>129</v>
      </c>
      <c r="H878" t="s">
        <v>75</v>
      </c>
      <c r="I878" s="9">
        <v>44937</v>
      </c>
      <c r="J878" s="9">
        <v>44944</v>
      </c>
      <c r="K878" s="9">
        <v>44976.935416666667</v>
      </c>
      <c r="L878" t="s">
        <v>76</v>
      </c>
      <c r="M878">
        <v>24000</v>
      </c>
      <c r="N878" t="s">
        <v>17</v>
      </c>
      <c r="O878" s="10">
        <f t="shared" si="13"/>
        <v>1</v>
      </c>
    </row>
    <row r="879" spans="1:15" ht="14.45" x14ac:dyDescent="0.25">
      <c r="A879" s="1"/>
      <c r="B879" t="s">
        <v>69</v>
      </c>
      <c r="C879" t="s">
        <v>70</v>
      </c>
      <c r="D879">
        <v>40357531</v>
      </c>
      <c r="E879" t="s">
        <v>17</v>
      </c>
      <c r="F879">
        <v>1022096</v>
      </c>
      <c r="G879" t="s">
        <v>88</v>
      </c>
      <c r="H879" t="s">
        <v>75</v>
      </c>
      <c r="I879" s="9">
        <v>44931</v>
      </c>
      <c r="J879" s="9">
        <v>44939</v>
      </c>
      <c r="K879" s="9">
        <v>44971.935416666667</v>
      </c>
      <c r="L879" t="s">
        <v>24</v>
      </c>
      <c r="M879">
        <v>23990</v>
      </c>
      <c r="N879" t="s">
        <v>17</v>
      </c>
      <c r="O879" s="10">
        <f t="shared" si="13"/>
        <v>1</v>
      </c>
    </row>
    <row r="880" spans="1:15" ht="14.45" x14ac:dyDescent="0.25">
      <c r="A880" s="1"/>
      <c r="B880" t="s">
        <v>69</v>
      </c>
      <c r="C880" t="s">
        <v>70</v>
      </c>
      <c r="D880">
        <v>40357530</v>
      </c>
      <c r="E880" t="s">
        <v>17</v>
      </c>
      <c r="F880">
        <v>1022096</v>
      </c>
      <c r="G880" t="s">
        <v>88</v>
      </c>
      <c r="H880" t="s">
        <v>75</v>
      </c>
      <c r="I880" s="9">
        <v>44932</v>
      </c>
      <c r="J880" s="9">
        <v>44939</v>
      </c>
      <c r="K880" s="9">
        <v>44971.935416666667</v>
      </c>
      <c r="L880" t="s">
        <v>24</v>
      </c>
      <c r="M880">
        <v>24000</v>
      </c>
      <c r="N880" t="s">
        <v>17</v>
      </c>
      <c r="O880" s="10">
        <f t="shared" si="13"/>
        <v>1</v>
      </c>
    </row>
    <row r="881" spans="1:15" ht="14.45" x14ac:dyDescent="0.25">
      <c r="A881" s="1"/>
      <c r="B881" t="s">
        <v>69</v>
      </c>
      <c r="C881" t="s">
        <v>70</v>
      </c>
      <c r="D881">
        <v>40357529</v>
      </c>
      <c r="E881" t="s">
        <v>17</v>
      </c>
      <c r="F881">
        <v>1022096</v>
      </c>
      <c r="G881" t="s">
        <v>88</v>
      </c>
      <c r="H881" t="s">
        <v>75</v>
      </c>
      <c r="I881" s="9">
        <v>44930</v>
      </c>
      <c r="J881" s="9">
        <v>44939</v>
      </c>
      <c r="K881" s="9">
        <v>44971.935416666667</v>
      </c>
      <c r="L881" t="s">
        <v>39</v>
      </c>
      <c r="M881">
        <v>24000</v>
      </c>
      <c r="N881" t="s">
        <v>17</v>
      </c>
      <c r="O881" s="10">
        <f t="shared" si="13"/>
        <v>1</v>
      </c>
    </row>
    <row r="882" spans="1:15" x14ac:dyDescent="0.25">
      <c r="A882" s="1"/>
      <c r="B882" t="s">
        <v>69</v>
      </c>
      <c r="C882" t="s">
        <v>70</v>
      </c>
      <c r="D882">
        <v>40357526</v>
      </c>
      <c r="E882" t="s">
        <v>17</v>
      </c>
      <c r="F882">
        <v>1023034</v>
      </c>
      <c r="G882" t="s">
        <v>130</v>
      </c>
      <c r="H882" t="s">
        <v>72</v>
      </c>
      <c r="I882" s="9">
        <v>44949</v>
      </c>
      <c r="J882" s="9">
        <v>44953</v>
      </c>
      <c r="K882" s="9">
        <v>44989.39166666667</v>
      </c>
      <c r="L882" t="s">
        <v>128</v>
      </c>
      <c r="M882">
        <v>23700</v>
      </c>
      <c r="N882" t="s">
        <v>17</v>
      </c>
      <c r="O882" s="10">
        <f t="shared" si="13"/>
        <v>1</v>
      </c>
    </row>
    <row r="883" spans="1:15" ht="14.45" x14ac:dyDescent="0.25">
      <c r="A883" s="1"/>
      <c r="B883" t="s">
        <v>69</v>
      </c>
      <c r="C883" t="s">
        <v>70</v>
      </c>
      <c r="D883">
        <v>40357525</v>
      </c>
      <c r="E883" t="s">
        <v>17</v>
      </c>
      <c r="F883">
        <v>1023034</v>
      </c>
      <c r="G883" t="s">
        <v>125</v>
      </c>
      <c r="H883" t="s">
        <v>72</v>
      </c>
      <c r="I883" s="9">
        <v>44937</v>
      </c>
      <c r="J883" s="9">
        <v>44945</v>
      </c>
      <c r="K883" s="9">
        <v>44981.39166666667</v>
      </c>
      <c r="L883" t="s">
        <v>78</v>
      </c>
      <c r="M883">
        <v>24340</v>
      </c>
      <c r="N883" t="s">
        <v>17</v>
      </c>
      <c r="O883" s="10">
        <f t="shared" si="13"/>
        <v>1</v>
      </c>
    </row>
    <row r="884" spans="1:15" ht="14.45" x14ac:dyDescent="0.25">
      <c r="A884" s="1"/>
      <c r="B884" t="s">
        <v>69</v>
      </c>
      <c r="C884" t="s">
        <v>70</v>
      </c>
      <c r="D884">
        <v>40357524</v>
      </c>
      <c r="E884" t="s">
        <v>17</v>
      </c>
      <c r="F884">
        <v>1023034</v>
      </c>
      <c r="G884" t="s">
        <v>129</v>
      </c>
      <c r="H884" t="s">
        <v>72</v>
      </c>
      <c r="I884" s="9">
        <v>44937</v>
      </c>
      <c r="J884" s="9">
        <v>44944</v>
      </c>
      <c r="K884" s="9">
        <v>44980.39166666667</v>
      </c>
      <c r="L884" t="s">
        <v>76</v>
      </c>
      <c r="M884">
        <v>25000</v>
      </c>
      <c r="N884" t="s">
        <v>17</v>
      </c>
      <c r="O884" s="10">
        <f t="shared" si="13"/>
        <v>1</v>
      </c>
    </row>
    <row r="885" spans="1:15" ht="14.45" x14ac:dyDescent="0.25">
      <c r="A885" s="1"/>
      <c r="B885" t="s">
        <v>69</v>
      </c>
      <c r="C885" t="s">
        <v>70</v>
      </c>
      <c r="D885">
        <v>40357523</v>
      </c>
      <c r="E885" t="s">
        <v>17</v>
      </c>
      <c r="F885">
        <v>1023034</v>
      </c>
      <c r="G885" t="s">
        <v>136</v>
      </c>
      <c r="H885" t="s">
        <v>72</v>
      </c>
      <c r="I885" s="9">
        <v>44935</v>
      </c>
      <c r="J885" s="9">
        <v>44939</v>
      </c>
      <c r="K885" s="9">
        <v>44975.39166666667</v>
      </c>
      <c r="L885" t="s">
        <v>128</v>
      </c>
      <c r="M885">
        <v>25000</v>
      </c>
      <c r="N885" t="s">
        <v>17</v>
      </c>
      <c r="O885" s="10">
        <f t="shared" si="13"/>
        <v>1</v>
      </c>
    </row>
    <row r="886" spans="1:15" ht="14.45" x14ac:dyDescent="0.25">
      <c r="A886" s="1"/>
      <c r="B886" t="s">
        <v>69</v>
      </c>
      <c r="C886" t="s">
        <v>70</v>
      </c>
      <c r="D886">
        <v>40357522</v>
      </c>
      <c r="E886" t="s">
        <v>17</v>
      </c>
      <c r="F886">
        <v>1023034</v>
      </c>
      <c r="G886" t="s">
        <v>88</v>
      </c>
      <c r="H886" t="s">
        <v>72</v>
      </c>
      <c r="I886" s="9">
        <v>44931</v>
      </c>
      <c r="J886" s="9">
        <v>44939</v>
      </c>
      <c r="K886" s="9">
        <v>44975.39166666667</v>
      </c>
      <c r="L886" t="s">
        <v>39</v>
      </c>
      <c r="M886">
        <v>24320</v>
      </c>
      <c r="N886" t="s">
        <v>17</v>
      </c>
      <c r="O886" s="10">
        <f t="shared" si="13"/>
        <v>1</v>
      </c>
    </row>
    <row r="887" spans="1:15" ht="14.45" x14ac:dyDescent="0.25">
      <c r="A887" s="1"/>
      <c r="B887" t="s">
        <v>69</v>
      </c>
      <c r="C887" t="s">
        <v>70</v>
      </c>
      <c r="D887">
        <v>40357521</v>
      </c>
      <c r="E887" t="s">
        <v>17</v>
      </c>
      <c r="F887">
        <v>1023034</v>
      </c>
      <c r="G887" t="s">
        <v>88</v>
      </c>
      <c r="H887" t="s">
        <v>72</v>
      </c>
      <c r="I887" s="9">
        <v>44931</v>
      </c>
      <c r="J887" s="9">
        <v>44939</v>
      </c>
      <c r="K887" s="9">
        <v>44975.39166666667</v>
      </c>
      <c r="L887" t="s">
        <v>39</v>
      </c>
      <c r="M887">
        <v>25000</v>
      </c>
      <c r="N887" t="s">
        <v>17</v>
      </c>
      <c r="O887" s="10">
        <f t="shared" si="13"/>
        <v>1</v>
      </c>
    </row>
    <row r="888" spans="1:15" x14ac:dyDescent="0.25">
      <c r="A888" s="1"/>
      <c r="B888" t="s">
        <v>69</v>
      </c>
      <c r="C888" t="s">
        <v>70</v>
      </c>
      <c r="D888">
        <v>40357516</v>
      </c>
      <c r="E888" t="s">
        <v>17</v>
      </c>
      <c r="F888">
        <v>1021766</v>
      </c>
      <c r="G888" t="s">
        <v>89</v>
      </c>
      <c r="H888" t="s">
        <v>77</v>
      </c>
      <c r="I888" s="9">
        <v>44930</v>
      </c>
      <c r="J888" s="9">
        <v>44941</v>
      </c>
      <c r="K888" s="9">
        <v>44990.85833333333</v>
      </c>
      <c r="L888" t="s">
        <v>24</v>
      </c>
      <c r="M888">
        <v>24282</v>
      </c>
      <c r="N888" t="s">
        <v>17</v>
      </c>
      <c r="O888" s="10">
        <f t="shared" si="13"/>
        <v>1</v>
      </c>
    </row>
    <row r="889" spans="1:15" x14ac:dyDescent="0.25">
      <c r="A889" s="1"/>
      <c r="B889" t="s">
        <v>69</v>
      </c>
      <c r="C889" t="s">
        <v>70</v>
      </c>
      <c r="D889">
        <v>40357515</v>
      </c>
      <c r="E889" t="s">
        <v>17</v>
      </c>
      <c r="F889">
        <v>1021766</v>
      </c>
      <c r="G889" t="s">
        <v>131</v>
      </c>
      <c r="H889" t="s">
        <v>77</v>
      </c>
      <c r="I889" s="9">
        <v>44937</v>
      </c>
      <c r="J889" s="9">
        <v>44946</v>
      </c>
      <c r="K889" s="9">
        <v>44995.85833333333</v>
      </c>
      <c r="L889" t="s">
        <v>78</v>
      </c>
      <c r="M889">
        <v>23994</v>
      </c>
      <c r="N889" t="s">
        <v>17</v>
      </c>
      <c r="O889" s="10">
        <f t="shared" si="13"/>
        <v>1</v>
      </c>
    </row>
    <row r="890" spans="1:15" x14ac:dyDescent="0.25">
      <c r="A890" s="1"/>
      <c r="B890" t="s">
        <v>69</v>
      </c>
      <c r="C890" t="s">
        <v>70</v>
      </c>
      <c r="D890">
        <v>40357514</v>
      </c>
      <c r="E890" t="s">
        <v>17</v>
      </c>
      <c r="F890">
        <v>1021766</v>
      </c>
      <c r="G890" t="s">
        <v>131</v>
      </c>
      <c r="H890" t="s">
        <v>77</v>
      </c>
      <c r="I890" s="9">
        <v>44936</v>
      </c>
      <c r="J890" s="9">
        <v>44946</v>
      </c>
      <c r="K890" s="9">
        <v>44995.85833333333</v>
      </c>
      <c r="L890" t="s">
        <v>39</v>
      </c>
      <c r="M890">
        <v>23958</v>
      </c>
      <c r="N890" t="s">
        <v>17</v>
      </c>
      <c r="O890" s="10">
        <f t="shared" si="13"/>
        <v>1</v>
      </c>
    </row>
    <row r="891" spans="1:15" x14ac:dyDescent="0.25">
      <c r="A891" s="1"/>
      <c r="B891" t="s">
        <v>69</v>
      </c>
      <c r="C891" t="s">
        <v>70</v>
      </c>
      <c r="D891">
        <v>40357513</v>
      </c>
      <c r="E891" t="s">
        <v>17</v>
      </c>
      <c r="F891">
        <v>1021766</v>
      </c>
      <c r="G891" t="s">
        <v>89</v>
      </c>
      <c r="H891" t="s">
        <v>77</v>
      </c>
      <c r="I891" s="9">
        <v>44935</v>
      </c>
      <c r="J891" s="9">
        <v>44941</v>
      </c>
      <c r="K891" s="9">
        <v>44990.85833333333</v>
      </c>
      <c r="L891" t="s">
        <v>39</v>
      </c>
      <c r="M891">
        <v>24264</v>
      </c>
      <c r="N891" t="s">
        <v>17</v>
      </c>
      <c r="O891" s="10">
        <f t="shared" si="13"/>
        <v>1</v>
      </c>
    </row>
    <row r="892" spans="1:15" x14ac:dyDescent="0.25">
      <c r="A892" s="1"/>
      <c r="B892" t="s">
        <v>69</v>
      </c>
      <c r="C892" t="s">
        <v>70</v>
      </c>
      <c r="D892">
        <v>40357512</v>
      </c>
      <c r="E892" t="s">
        <v>17</v>
      </c>
      <c r="F892">
        <v>1021766</v>
      </c>
      <c r="G892" t="s">
        <v>89</v>
      </c>
      <c r="H892" t="s">
        <v>77</v>
      </c>
      <c r="I892" s="9">
        <v>44935</v>
      </c>
      <c r="J892" s="9">
        <v>44941</v>
      </c>
      <c r="K892" s="9">
        <v>44990.85833333333</v>
      </c>
      <c r="L892" t="s">
        <v>39</v>
      </c>
      <c r="M892">
        <v>23400</v>
      </c>
      <c r="N892" t="s">
        <v>17</v>
      </c>
      <c r="O892" s="10">
        <f t="shared" si="13"/>
        <v>1</v>
      </c>
    </row>
    <row r="893" spans="1:15" x14ac:dyDescent="0.25">
      <c r="A893" s="1"/>
      <c r="B893" t="s">
        <v>69</v>
      </c>
      <c r="C893" t="s">
        <v>70</v>
      </c>
      <c r="D893">
        <v>40357511</v>
      </c>
      <c r="E893" t="s">
        <v>17</v>
      </c>
      <c r="F893">
        <v>1021766</v>
      </c>
      <c r="G893" t="s">
        <v>89</v>
      </c>
      <c r="H893" t="s">
        <v>77</v>
      </c>
      <c r="I893" s="9">
        <v>44932</v>
      </c>
      <c r="J893" s="9">
        <v>44941</v>
      </c>
      <c r="K893" s="9">
        <v>44990.85833333333</v>
      </c>
      <c r="L893" t="s">
        <v>39</v>
      </c>
      <c r="M893">
        <v>24354</v>
      </c>
      <c r="N893" t="s">
        <v>17</v>
      </c>
      <c r="O893" s="10">
        <f t="shared" si="13"/>
        <v>1</v>
      </c>
    </row>
    <row r="894" spans="1:15" x14ac:dyDescent="0.25">
      <c r="A894" s="1"/>
      <c r="B894" t="s">
        <v>69</v>
      </c>
      <c r="C894" t="s">
        <v>70</v>
      </c>
      <c r="D894">
        <v>40357510</v>
      </c>
      <c r="E894" t="s">
        <v>17</v>
      </c>
      <c r="F894">
        <v>1021766</v>
      </c>
      <c r="G894" t="s">
        <v>89</v>
      </c>
      <c r="H894" t="s">
        <v>77</v>
      </c>
      <c r="I894" s="9">
        <v>44930</v>
      </c>
      <c r="J894" s="9">
        <v>44941</v>
      </c>
      <c r="K894" s="9">
        <v>44990.85833333333</v>
      </c>
      <c r="L894" t="s">
        <v>78</v>
      </c>
      <c r="M894">
        <v>24732</v>
      </c>
      <c r="N894" t="s">
        <v>17</v>
      </c>
      <c r="O894" s="10">
        <f t="shared" si="13"/>
        <v>1</v>
      </c>
    </row>
    <row r="895" spans="1:15" x14ac:dyDescent="0.25">
      <c r="A895" s="1"/>
      <c r="B895" t="s">
        <v>69</v>
      </c>
      <c r="C895" t="s">
        <v>70</v>
      </c>
      <c r="D895">
        <v>40357499</v>
      </c>
      <c r="E895" t="s">
        <v>17</v>
      </c>
      <c r="F895">
        <v>1023306</v>
      </c>
      <c r="G895" t="s">
        <v>98</v>
      </c>
      <c r="H895" t="s">
        <v>72</v>
      </c>
      <c r="I895" s="9">
        <v>44942</v>
      </c>
      <c r="J895" s="9">
        <v>44948</v>
      </c>
      <c r="K895" s="9">
        <v>44984.39166666667</v>
      </c>
      <c r="L895" t="s">
        <v>32</v>
      </c>
      <c r="M895">
        <v>24300</v>
      </c>
      <c r="N895" t="s">
        <v>17</v>
      </c>
      <c r="O895" s="10">
        <f t="shared" si="13"/>
        <v>1</v>
      </c>
    </row>
    <row r="896" spans="1:15" ht="14.45" x14ac:dyDescent="0.25">
      <c r="A896" s="1"/>
      <c r="B896" t="s">
        <v>69</v>
      </c>
      <c r="C896" t="s">
        <v>70</v>
      </c>
      <c r="D896">
        <v>40357498</v>
      </c>
      <c r="E896" t="s">
        <v>17</v>
      </c>
      <c r="F896">
        <v>1023306</v>
      </c>
      <c r="G896" t="s">
        <v>125</v>
      </c>
      <c r="H896" t="s">
        <v>72</v>
      </c>
      <c r="I896" s="9">
        <v>44939</v>
      </c>
      <c r="J896" s="9">
        <v>44945</v>
      </c>
      <c r="K896" s="9">
        <v>44981.39166666667</v>
      </c>
      <c r="L896" t="s">
        <v>24</v>
      </c>
      <c r="M896">
        <v>24300</v>
      </c>
      <c r="N896" t="s">
        <v>17</v>
      </c>
      <c r="O896" s="10">
        <f t="shared" si="13"/>
        <v>1</v>
      </c>
    </row>
    <row r="897" spans="1:15" ht="14.45" x14ac:dyDescent="0.25">
      <c r="A897" s="1"/>
      <c r="B897" t="s">
        <v>69</v>
      </c>
      <c r="C897" t="s">
        <v>70</v>
      </c>
      <c r="D897">
        <v>40357497</v>
      </c>
      <c r="E897" t="s">
        <v>17</v>
      </c>
      <c r="F897">
        <v>1023306</v>
      </c>
      <c r="G897" t="s">
        <v>125</v>
      </c>
      <c r="H897" t="s">
        <v>72</v>
      </c>
      <c r="I897" s="9">
        <v>44939</v>
      </c>
      <c r="J897" s="9">
        <v>44945</v>
      </c>
      <c r="K897" s="9">
        <v>44981.39166666667</v>
      </c>
      <c r="L897" t="s">
        <v>24</v>
      </c>
      <c r="M897">
        <v>24300</v>
      </c>
      <c r="N897" t="s">
        <v>17</v>
      </c>
      <c r="O897" s="10">
        <f t="shared" si="13"/>
        <v>1</v>
      </c>
    </row>
    <row r="898" spans="1:15" ht="14.45" x14ac:dyDescent="0.25">
      <c r="A898" s="1"/>
      <c r="B898" t="s">
        <v>69</v>
      </c>
      <c r="C898" t="s">
        <v>70</v>
      </c>
      <c r="D898">
        <v>40357496</v>
      </c>
      <c r="E898" t="s">
        <v>17</v>
      </c>
      <c r="F898">
        <v>1023306</v>
      </c>
      <c r="G898" t="s">
        <v>88</v>
      </c>
      <c r="H898" t="s">
        <v>72</v>
      </c>
      <c r="I898" s="9">
        <v>44931</v>
      </c>
      <c r="J898" s="9">
        <v>44939</v>
      </c>
      <c r="K898" s="9">
        <v>44975.39166666667</v>
      </c>
      <c r="L898" t="s">
        <v>39</v>
      </c>
      <c r="M898">
        <v>24000</v>
      </c>
      <c r="N898" t="s">
        <v>17</v>
      </c>
      <c r="O898" s="10">
        <f t="shared" si="13"/>
        <v>1</v>
      </c>
    </row>
    <row r="899" spans="1:15" ht="14.45" x14ac:dyDescent="0.25">
      <c r="A899" s="1"/>
      <c r="B899" t="s">
        <v>69</v>
      </c>
      <c r="C899" t="s">
        <v>70</v>
      </c>
      <c r="D899">
        <v>40357495</v>
      </c>
      <c r="E899" t="s">
        <v>17</v>
      </c>
      <c r="F899">
        <v>1023306</v>
      </c>
      <c r="G899" t="s">
        <v>125</v>
      </c>
      <c r="H899" t="s">
        <v>72</v>
      </c>
      <c r="I899" s="9">
        <v>44939</v>
      </c>
      <c r="J899" s="9">
        <v>44945</v>
      </c>
      <c r="K899" s="9">
        <v>44981.39166666667</v>
      </c>
      <c r="L899" t="s">
        <v>24</v>
      </c>
      <c r="M899">
        <v>24200</v>
      </c>
      <c r="N899" t="s">
        <v>17</v>
      </c>
      <c r="O899" s="10">
        <f t="shared" ref="O899:O962" si="14">MONTH(J899)</f>
        <v>1</v>
      </c>
    </row>
    <row r="900" spans="1:15" ht="14.45" x14ac:dyDescent="0.25">
      <c r="A900" s="1"/>
      <c r="B900" t="s">
        <v>69</v>
      </c>
      <c r="C900" t="s">
        <v>70</v>
      </c>
      <c r="D900">
        <v>40357493</v>
      </c>
      <c r="E900" t="s">
        <v>17</v>
      </c>
      <c r="F900">
        <v>1022417</v>
      </c>
      <c r="G900" t="s">
        <v>125</v>
      </c>
      <c r="H900" t="s">
        <v>72</v>
      </c>
      <c r="I900" s="9">
        <v>44950</v>
      </c>
      <c r="J900" s="9">
        <v>44945</v>
      </c>
      <c r="K900" s="9">
        <v>44981.39166666667</v>
      </c>
      <c r="L900" t="s">
        <v>39</v>
      </c>
      <c r="M900">
        <v>4160</v>
      </c>
      <c r="N900" t="s">
        <v>17</v>
      </c>
      <c r="O900" s="10">
        <f t="shared" si="14"/>
        <v>1</v>
      </c>
    </row>
    <row r="901" spans="1:15" ht="14.45" x14ac:dyDescent="0.25">
      <c r="A901" s="1"/>
      <c r="B901" t="s">
        <v>69</v>
      </c>
      <c r="C901" t="s">
        <v>70</v>
      </c>
      <c r="D901">
        <v>40357493</v>
      </c>
      <c r="E901" t="s">
        <v>17</v>
      </c>
      <c r="F901">
        <v>1022417</v>
      </c>
      <c r="G901" t="s">
        <v>125</v>
      </c>
      <c r="H901" t="s">
        <v>72</v>
      </c>
      <c r="I901" s="9">
        <v>44938</v>
      </c>
      <c r="J901" s="9">
        <v>44945</v>
      </c>
      <c r="K901" s="9">
        <v>44981.39166666667</v>
      </c>
      <c r="L901" t="s">
        <v>39</v>
      </c>
      <c r="M901">
        <v>20840</v>
      </c>
      <c r="N901" t="s">
        <v>17</v>
      </c>
      <c r="O901" s="10">
        <f t="shared" si="14"/>
        <v>1</v>
      </c>
    </row>
    <row r="902" spans="1:15" ht="14.45" x14ac:dyDescent="0.25">
      <c r="A902" s="1"/>
      <c r="B902" t="s">
        <v>69</v>
      </c>
      <c r="C902" t="s">
        <v>70</v>
      </c>
      <c r="D902">
        <v>40357492</v>
      </c>
      <c r="E902" t="s">
        <v>17</v>
      </c>
      <c r="F902">
        <v>1022417</v>
      </c>
      <c r="G902" t="s">
        <v>89</v>
      </c>
      <c r="H902" t="s">
        <v>72</v>
      </c>
      <c r="I902" s="9">
        <v>44930</v>
      </c>
      <c r="J902" s="9">
        <v>44941</v>
      </c>
      <c r="K902" s="9">
        <v>44977.39166666667</v>
      </c>
      <c r="L902" t="s">
        <v>39</v>
      </c>
      <c r="M902">
        <v>23860</v>
      </c>
      <c r="N902" t="s">
        <v>17</v>
      </c>
      <c r="O902" s="10">
        <f t="shared" si="14"/>
        <v>1</v>
      </c>
    </row>
    <row r="903" spans="1:15" ht="14.45" x14ac:dyDescent="0.25">
      <c r="A903" s="1"/>
      <c r="B903" t="s">
        <v>69</v>
      </c>
      <c r="C903" t="s">
        <v>70</v>
      </c>
      <c r="D903">
        <v>40357491</v>
      </c>
      <c r="E903" t="s">
        <v>17</v>
      </c>
      <c r="F903">
        <v>1022417</v>
      </c>
      <c r="G903" t="s">
        <v>88</v>
      </c>
      <c r="H903" t="s">
        <v>72</v>
      </c>
      <c r="I903" s="9">
        <v>44931</v>
      </c>
      <c r="J903" s="9">
        <v>44939</v>
      </c>
      <c r="K903" s="9">
        <v>44975.39166666667</v>
      </c>
      <c r="L903" t="s">
        <v>39</v>
      </c>
      <c r="M903">
        <v>24600</v>
      </c>
      <c r="N903" t="s">
        <v>17</v>
      </c>
      <c r="O903" s="10">
        <f t="shared" si="14"/>
        <v>1</v>
      </c>
    </row>
    <row r="904" spans="1:15" ht="14.45" x14ac:dyDescent="0.25">
      <c r="A904" s="1"/>
      <c r="B904" t="s">
        <v>69</v>
      </c>
      <c r="C904" t="s">
        <v>70</v>
      </c>
      <c r="D904">
        <v>40357489</v>
      </c>
      <c r="E904" t="s">
        <v>17</v>
      </c>
      <c r="F904">
        <v>1022417</v>
      </c>
      <c r="G904" t="s">
        <v>89</v>
      </c>
      <c r="H904" t="s">
        <v>72</v>
      </c>
      <c r="I904" s="9">
        <v>44929</v>
      </c>
      <c r="J904" s="9">
        <v>44941</v>
      </c>
      <c r="K904" s="9">
        <v>44977.39166666667</v>
      </c>
      <c r="L904" t="s">
        <v>24</v>
      </c>
      <c r="M904">
        <v>24400</v>
      </c>
      <c r="N904" t="s">
        <v>17</v>
      </c>
      <c r="O904" s="10">
        <f t="shared" si="14"/>
        <v>1</v>
      </c>
    </row>
    <row r="905" spans="1:15" ht="14.45" x14ac:dyDescent="0.25">
      <c r="A905" s="1"/>
      <c r="B905" t="s">
        <v>69</v>
      </c>
      <c r="C905" t="s">
        <v>70</v>
      </c>
      <c r="D905">
        <v>40357487</v>
      </c>
      <c r="E905" t="s">
        <v>17</v>
      </c>
      <c r="F905">
        <v>1022417</v>
      </c>
      <c r="G905" t="s">
        <v>136</v>
      </c>
      <c r="H905" t="s">
        <v>72</v>
      </c>
      <c r="I905" s="9">
        <v>44935</v>
      </c>
      <c r="J905" s="9">
        <v>44939</v>
      </c>
      <c r="K905" s="9">
        <v>44975.39166666667</v>
      </c>
      <c r="L905" t="s">
        <v>128</v>
      </c>
      <c r="M905">
        <v>23800</v>
      </c>
      <c r="N905" t="s">
        <v>17</v>
      </c>
      <c r="O905" s="10">
        <f t="shared" si="14"/>
        <v>1</v>
      </c>
    </row>
    <row r="906" spans="1:15" ht="14.45" x14ac:dyDescent="0.25">
      <c r="A906" s="1"/>
      <c r="B906" t="s">
        <v>69</v>
      </c>
      <c r="C906" t="s">
        <v>70</v>
      </c>
      <c r="D906">
        <v>40357483</v>
      </c>
      <c r="E906" t="s">
        <v>17</v>
      </c>
      <c r="F906">
        <v>1022388</v>
      </c>
      <c r="G906" t="s">
        <v>125</v>
      </c>
      <c r="H906" t="s">
        <v>75</v>
      </c>
      <c r="I906" s="9">
        <v>44937</v>
      </c>
      <c r="J906" s="9">
        <v>44945</v>
      </c>
      <c r="K906" s="9">
        <v>44977.935416666667</v>
      </c>
      <c r="L906" t="s">
        <v>24</v>
      </c>
      <c r="M906">
        <v>24180</v>
      </c>
      <c r="N906" t="s">
        <v>17</v>
      </c>
      <c r="O906" s="10">
        <f t="shared" si="14"/>
        <v>1</v>
      </c>
    </row>
    <row r="907" spans="1:15" ht="14.45" x14ac:dyDescent="0.25">
      <c r="A907" s="1"/>
      <c r="B907" t="s">
        <v>69</v>
      </c>
      <c r="C907" t="s">
        <v>70</v>
      </c>
      <c r="D907">
        <v>40357482</v>
      </c>
      <c r="E907" t="s">
        <v>17</v>
      </c>
      <c r="F907">
        <v>1022388</v>
      </c>
      <c r="G907" t="s">
        <v>88</v>
      </c>
      <c r="H907" t="s">
        <v>75</v>
      </c>
      <c r="I907" s="9">
        <v>44931</v>
      </c>
      <c r="J907" s="9">
        <v>44939</v>
      </c>
      <c r="K907" s="9">
        <v>44971.935416666667</v>
      </c>
      <c r="L907" t="s">
        <v>24</v>
      </c>
      <c r="M907">
        <v>24000</v>
      </c>
      <c r="N907" t="s">
        <v>17</v>
      </c>
      <c r="O907" s="10">
        <f t="shared" si="14"/>
        <v>1</v>
      </c>
    </row>
    <row r="908" spans="1:15" ht="14.45" x14ac:dyDescent="0.25">
      <c r="A908" s="1"/>
      <c r="B908" t="s">
        <v>69</v>
      </c>
      <c r="C908" t="s">
        <v>70</v>
      </c>
      <c r="D908">
        <v>40357481</v>
      </c>
      <c r="E908" t="s">
        <v>17</v>
      </c>
      <c r="F908">
        <v>1022388</v>
      </c>
      <c r="G908" t="s">
        <v>89</v>
      </c>
      <c r="H908" t="s">
        <v>75</v>
      </c>
      <c r="I908" s="9">
        <v>44929</v>
      </c>
      <c r="J908" s="9">
        <v>44941</v>
      </c>
      <c r="K908" s="9">
        <v>44973.935416666667</v>
      </c>
      <c r="L908" t="s">
        <v>39</v>
      </c>
      <c r="M908">
        <v>24240</v>
      </c>
      <c r="N908" t="s">
        <v>17</v>
      </c>
      <c r="O908" s="10">
        <f t="shared" si="14"/>
        <v>1</v>
      </c>
    </row>
    <row r="909" spans="1:15" ht="14.45" x14ac:dyDescent="0.25">
      <c r="A909" s="1"/>
      <c r="B909" t="s">
        <v>69</v>
      </c>
      <c r="C909" t="s">
        <v>70</v>
      </c>
      <c r="D909">
        <v>40357480</v>
      </c>
      <c r="E909" t="s">
        <v>17</v>
      </c>
      <c r="F909">
        <v>1022388</v>
      </c>
      <c r="G909" t="s">
        <v>89</v>
      </c>
      <c r="H909" t="s">
        <v>75</v>
      </c>
      <c r="I909" s="9">
        <v>44930</v>
      </c>
      <c r="J909" s="9">
        <v>44941</v>
      </c>
      <c r="K909" s="9">
        <v>44973.935416666667</v>
      </c>
      <c r="L909" t="s">
        <v>39</v>
      </c>
      <c r="M909">
        <v>24000</v>
      </c>
      <c r="N909" t="s">
        <v>17</v>
      </c>
      <c r="O909" s="10">
        <f t="shared" si="14"/>
        <v>1</v>
      </c>
    </row>
    <row r="910" spans="1:15" ht="14.45" x14ac:dyDescent="0.25">
      <c r="A910" s="1"/>
      <c r="B910" t="s">
        <v>69</v>
      </c>
      <c r="C910" t="s">
        <v>70</v>
      </c>
      <c r="D910">
        <v>40357478</v>
      </c>
      <c r="E910" t="s">
        <v>17</v>
      </c>
      <c r="F910">
        <v>1023093</v>
      </c>
      <c r="G910" t="s">
        <v>125</v>
      </c>
      <c r="H910" t="s">
        <v>72</v>
      </c>
      <c r="I910" s="9">
        <v>44937</v>
      </c>
      <c r="J910" s="9">
        <v>44945</v>
      </c>
      <c r="K910" s="9">
        <v>44981.39166666667</v>
      </c>
      <c r="L910" t="s">
        <v>78</v>
      </c>
      <c r="M910">
        <v>24000</v>
      </c>
      <c r="N910" t="s">
        <v>17</v>
      </c>
      <c r="O910" s="10">
        <f t="shared" si="14"/>
        <v>1</v>
      </c>
    </row>
    <row r="911" spans="1:15" x14ac:dyDescent="0.25">
      <c r="A911" s="1"/>
      <c r="B911" t="s">
        <v>69</v>
      </c>
      <c r="C911" t="s">
        <v>70</v>
      </c>
      <c r="D911">
        <v>40357475</v>
      </c>
      <c r="E911" t="s">
        <v>17</v>
      </c>
      <c r="F911">
        <v>1022125</v>
      </c>
      <c r="G911" t="s">
        <v>122</v>
      </c>
      <c r="H911" t="s">
        <v>72</v>
      </c>
      <c r="I911" s="9">
        <v>44945</v>
      </c>
      <c r="J911" s="9">
        <v>44953</v>
      </c>
      <c r="K911" s="9">
        <v>44989.39166666667</v>
      </c>
      <c r="L911" t="s">
        <v>39</v>
      </c>
      <c r="M911">
        <v>24005.13</v>
      </c>
      <c r="N911" t="s">
        <v>17</v>
      </c>
      <c r="O911" s="10">
        <f t="shared" si="14"/>
        <v>1</v>
      </c>
    </row>
    <row r="912" spans="1:15" x14ac:dyDescent="0.25">
      <c r="A912" s="1"/>
      <c r="B912" t="s">
        <v>69</v>
      </c>
      <c r="C912" t="s">
        <v>70</v>
      </c>
      <c r="D912">
        <v>40357474</v>
      </c>
      <c r="E912" t="s">
        <v>17</v>
      </c>
      <c r="F912">
        <v>1022125</v>
      </c>
      <c r="G912" t="s">
        <v>122</v>
      </c>
      <c r="H912" t="s">
        <v>72</v>
      </c>
      <c r="I912" s="9">
        <v>44944</v>
      </c>
      <c r="J912" s="9">
        <v>44953</v>
      </c>
      <c r="K912" s="9">
        <v>44989.39166666667</v>
      </c>
      <c r="L912" t="s">
        <v>24</v>
      </c>
      <c r="M912">
        <v>25003.3</v>
      </c>
      <c r="N912" t="s">
        <v>17</v>
      </c>
      <c r="O912" s="10">
        <f t="shared" si="14"/>
        <v>1</v>
      </c>
    </row>
    <row r="913" spans="1:15" ht="14.45" x14ac:dyDescent="0.25">
      <c r="A913" s="1"/>
      <c r="B913" t="s">
        <v>69</v>
      </c>
      <c r="C913" t="s">
        <v>70</v>
      </c>
      <c r="D913">
        <v>40357472</v>
      </c>
      <c r="E913" t="s">
        <v>17</v>
      </c>
      <c r="F913">
        <v>1022125</v>
      </c>
      <c r="G913" t="s">
        <v>89</v>
      </c>
      <c r="H913" t="s">
        <v>75</v>
      </c>
      <c r="I913" s="9">
        <v>44929</v>
      </c>
      <c r="J913" s="9">
        <v>44941</v>
      </c>
      <c r="K913" s="9">
        <v>44973.935416666667</v>
      </c>
      <c r="L913" t="s">
        <v>39</v>
      </c>
      <c r="M913">
        <v>24184.22</v>
      </c>
      <c r="N913" t="s">
        <v>17</v>
      </c>
      <c r="O913" s="10">
        <f t="shared" si="14"/>
        <v>1</v>
      </c>
    </row>
    <row r="914" spans="1:15" x14ac:dyDescent="0.25">
      <c r="A914" s="1"/>
      <c r="B914" t="s">
        <v>69</v>
      </c>
      <c r="C914" t="s">
        <v>70</v>
      </c>
      <c r="D914">
        <v>40357470</v>
      </c>
      <c r="E914" t="s">
        <v>17</v>
      </c>
      <c r="F914">
        <v>1021740</v>
      </c>
      <c r="G914" t="s">
        <v>127</v>
      </c>
      <c r="H914" t="s">
        <v>77</v>
      </c>
      <c r="I914" s="9">
        <v>44944</v>
      </c>
      <c r="J914" s="9">
        <v>44951</v>
      </c>
      <c r="K914" s="9">
        <v>45000.85833333333</v>
      </c>
      <c r="L914" t="s">
        <v>28</v>
      </c>
      <c r="M914">
        <v>10290.74</v>
      </c>
      <c r="N914" t="s">
        <v>17</v>
      </c>
      <c r="O914" s="10">
        <f t="shared" si="14"/>
        <v>1</v>
      </c>
    </row>
    <row r="915" spans="1:15" x14ac:dyDescent="0.25">
      <c r="A915" s="1"/>
      <c r="B915" t="s">
        <v>69</v>
      </c>
      <c r="C915" t="s">
        <v>70</v>
      </c>
      <c r="D915">
        <v>40357470</v>
      </c>
      <c r="E915" t="s">
        <v>17</v>
      </c>
      <c r="F915">
        <v>1021740</v>
      </c>
      <c r="G915" t="s">
        <v>127</v>
      </c>
      <c r="H915" t="s">
        <v>77</v>
      </c>
      <c r="I915" s="9">
        <v>44944</v>
      </c>
      <c r="J915" s="9">
        <v>44951</v>
      </c>
      <c r="K915" s="9">
        <v>45000.85833333333</v>
      </c>
      <c r="L915" t="s">
        <v>28</v>
      </c>
      <c r="M915">
        <v>13716.92</v>
      </c>
      <c r="N915" t="s">
        <v>17</v>
      </c>
      <c r="O915" s="10">
        <f t="shared" si="14"/>
        <v>1</v>
      </c>
    </row>
    <row r="916" spans="1:15" x14ac:dyDescent="0.25">
      <c r="A916" s="1"/>
      <c r="B916" t="s">
        <v>69</v>
      </c>
      <c r="C916" t="s">
        <v>70</v>
      </c>
      <c r="D916">
        <v>40357469</v>
      </c>
      <c r="E916" t="s">
        <v>17</v>
      </c>
      <c r="F916">
        <v>1021740</v>
      </c>
      <c r="G916" t="s">
        <v>131</v>
      </c>
      <c r="H916" t="s">
        <v>77</v>
      </c>
      <c r="I916" s="9">
        <v>44940</v>
      </c>
      <c r="J916" s="9">
        <v>44946</v>
      </c>
      <c r="K916" s="9">
        <v>44995.85833333333</v>
      </c>
      <c r="L916" t="s">
        <v>24</v>
      </c>
      <c r="M916">
        <v>10997.73</v>
      </c>
      <c r="N916" t="s">
        <v>17</v>
      </c>
      <c r="O916" s="10">
        <f t="shared" si="14"/>
        <v>1</v>
      </c>
    </row>
    <row r="917" spans="1:15" x14ac:dyDescent="0.25">
      <c r="A917" s="1"/>
      <c r="B917" t="s">
        <v>69</v>
      </c>
      <c r="C917" t="s">
        <v>70</v>
      </c>
      <c r="D917">
        <v>40357469</v>
      </c>
      <c r="E917" t="s">
        <v>17</v>
      </c>
      <c r="F917">
        <v>1021740</v>
      </c>
      <c r="G917" t="s">
        <v>131</v>
      </c>
      <c r="H917" t="s">
        <v>77</v>
      </c>
      <c r="I917" s="9">
        <v>44940</v>
      </c>
      <c r="J917" s="9">
        <v>44946</v>
      </c>
      <c r="K917" s="9">
        <v>44995.85833333333</v>
      </c>
      <c r="L917" t="s">
        <v>24</v>
      </c>
      <c r="M917">
        <v>14021.43</v>
      </c>
      <c r="N917" t="s">
        <v>17</v>
      </c>
      <c r="O917" s="10">
        <f t="shared" si="14"/>
        <v>1</v>
      </c>
    </row>
    <row r="918" spans="1:15" x14ac:dyDescent="0.25">
      <c r="A918" s="1"/>
      <c r="B918" t="s">
        <v>69</v>
      </c>
      <c r="C918" t="s">
        <v>70</v>
      </c>
      <c r="D918">
        <v>40357468</v>
      </c>
      <c r="E918" t="s">
        <v>17</v>
      </c>
      <c r="F918">
        <v>1021740</v>
      </c>
      <c r="G918" t="s">
        <v>131</v>
      </c>
      <c r="H918" t="s">
        <v>77</v>
      </c>
      <c r="I918" s="9">
        <v>44936</v>
      </c>
      <c r="J918" s="9">
        <v>44946</v>
      </c>
      <c r="K918" s="9">
        <v>44995.85833333333</v>
      </c>
      <c r="L918" t="s">
        <v>39</v>
      </c>
      <c r="M918">
        <v>24537.08</v>
      </c>
      <c r="N918" t="s">
        <v>17</v>
      </c>
      <c r="O918" s="10">
        <f t="shared" si="14"/>
        <v>1</v>
      </c>
    </row>
    <row r="919" spans="1:15" x14ac:dyDescent="0.25">
      <c r="A919" s="1"/>
      <c r="B919" t="s">
        <v>69</v>
      </c>
      <c r="C919" t="s">
        <v>70</v>
      </c>
      <c r="D919">
        <v>40357467</v>
      </c>
      <c r="E919" t="s">
        <v>17</v>
      </c>
      <c r="F919">
        <v>1021740</v>
      </c>
      <c r="G919" t="s">
        <v>89</v>
      </c>
      <c r="H919" t="s">
        <v>77</v>
      </c>
      <c r="I919" s="9">
        <v>44932</v>
      </c>
      <c r="J919" s="9">
        <v>44941</v>
      </c>
      <c r="K919" s="9">
        <v>44990.85833333333</v>
      </c>
      <c r="L919" t="s">
        <v>39</v>
      </c>
      <c r="M919">
        <v>24986.1</v>
      </c>
      <c r="N919" t="s">
        <v>17</v>
      </c>
      <c r="O919" s="10">
        <f t="shared" si="14"/>
        <v>1</v>
      </c>
    </row>
    <row r="920" spans="1:15" x14ac:dyDescent="0.25">
      <c r="A920" s="1"/>
      <c r="B920" t="s">
        <v>69</v>
      </c>
      <c r="C920" t="s">
        <v>70</v>
      </c>
      <c r="D920">
        <v>40357466</v>
      </c>
      <c r="E920" t="s">
        <v>17</v>
      </c>
      <c r="F920">
        <v>1021740</v>
      </c>
      <c r="G920" t="s">
        <v>89</v>
      </c>
      <c r="H920" t="s">
        <v>77</v>
      </c>
      <c r="I920" s="9">
        <v>44929</v>
      </c>
      <c r="J920" s="9">
        <v>44941</v>
      </c>
      <c r="K920" s="9">
        <v>44990.85833333333</v>
      </c>
      <c r="L920" t="s">
        <v>78</v>
      </c>
      <c r="M920">
        <v>9712.76</v>
      </c>
      <c r="N920" t="s">
        <v>17</v>
      </c>
      <c r="O920" s="10">
        <f t="shared" si="14"/>
        <v>1</v>
      </c>
    </row>
    <row r="921" spans="1:15" x14ac:dyDescent="0.25">
      <c r="A921" s="1"/>
      <c r="B921" t="s">
        <v>69</v>
      </c>
      <c r="C921" t="s">
        <v>70</v>
      </c>
      <c r="D921">
        <v>40357466</v>
      </c>
      <c r="E921" t="s">
        <v>17</v>
      </c>
      <c r="F921">
        <v>1021740</v>
      </c>
      <c r="G921" t="s">
        <v>89</v>
      </c>
      <c r="H921" t="s">
        <v>77</v>
      </c>
      <c r="I921" s="9">
        <v>44929</v>
      </c>
      <c r="J921" s="9">
        <v>44941</v>
      </c>
      <c r="K921" s="9">
        <v>44990.85833333333</v>
      </c>
      <c r="L921" t="s">
        <v>78</v>
      </c>
      <c r="M921">
        <v>15313.72</v>
      </c>
      <c r="N921" t="s">
        <v>17</v>
      </c>
      <c r="O921" s="10">
        <f t="shared" si="14"/>
        <v>1</v>
      </c>
    </row>
    <row r="922" spans="1:15" x14ac:dyDescent="0.25">
      <c r="A922" s="1"/>
      <c r="B922" t="s">
        <v>69</v>
      </c>
      <c r="C922" t="s">
        <v>70</v>
      </c>
      <c r="D922">
        <v>40357459</v>
      </c>
      <c r="E922" t="s">
        <v>17</v>
      </c>
      <c r="F922">
        <v>1021733</v>
      </c>
      <c r="G922" t="s">
        <v>89</v>
      </c>
      <c r="H922" t="s">
        <v>77</v>
      </c>
      <c r="I922" s="9">
        <v>44931</v>
      </c>
      <c r="J922" s="9">
        <v>44941</v>
      </c>
      <c r="K922" s="9">
        <v>44990.85833333333</v>
      </c>
      <c r="L922" t="s">
        <v>39</v>
      </c>
      <c r="M922">
        <v>14662.17</v>
      </c>
      <c r="N922" t="s">
        <v>17</v>
      </c>
      <c r="O922" s="10">
        <f t="shared" si="14"/>
        <v>1</v>
      </c>
    </row>
    <row r="923" spans="1:15" x14ac:dyDescent="0.25">
      <c r="A923" s="1"/>
      <c r="B923" t="s">
        <v>69</v>
      </c>
      <c r="C923" t="s">
        <v>70</v>
      </c>
      <c r="D923">
        <v>40357459</v>
      </c>
      <c r="E923" t="s">
        <v>17</v>
      </c>
      <c r="F923">
        <v>1021733</v>
      </c>
      <c r="G923" t="s">
        <v>89</v>
      </c>
      <c r="H923" t="s">
        <v>77</v>
      </c>
      <c r="I923" s="9">
        <v>44933</v>
      </c>
      <c r="J923" s="9">
        <v>44941</v>
      </c>
      <c r="K923" s="9">
        <v>44990.85833333333</v>
      </c>
      <c r="L923" t="s">
        <v>39</v>
      </c>
      <c r="M923">
        <v>9707.2099999999991</v>
      </c>
      <c r="N923" t="s">
        <v>17</v>
      </c>
      <c r="O923" s="10">
        <f t="shared" si="14"/>
        <v>1</v>
      </c>
    </row>
    <row r="924" spans="1:15" x14ac:dyDescent="0.25">
      <c r="A924" s="1"/>
      <c r="B924" t="s">
        <v>69</v>
      </c>
      <c r="C924" t="s">
        <v>70</v>
      </c>
      <c r="D924">
        <v>40357458</v>
      </c>
      <c r="E924" t="s">
        <v>17</v>
      </c>
      <c r="F924">
        <v>1021733</v>
      </c>
      <c r="G924" t="s">
        <v>89</v>
      </c>
      <c r="H924" t="s">
        <v>77</v>
      </c>
      <c r="I924" s="9">
        <v>44929</v>
      </c>
      <c r="J924" s="9">
        <v>44941</v>
      </c>
      <c r="K924" s="9">
        <v>44990.85833333333</v>
      </c>
      <c r="L924" t="s">
        <v>78</v>
      </c>
      <c r="M924">
        <v>23947.17</v>
      </c>
      <c r="N924" t="s">
        <v>17</v>
      </c>
      <c r="O924" s="10">
        <f t="shared" si="14"/>
        <v>1</v>
      </c>
    </row>
    <row r="925" spans="1:15" ht="14.45" x14ac:dyDescent="0.25">
      <c r="A925" s="1"/>
      <c r="B925" t="s">
        <v>69</v>
      </c>
      <c r="C925" t="s">
        <v>70</v>
      </c>
      <c r="D925">
        <v>40357443</v>
      </c>
      <c r="E925" t="s">
        <v>17</v>
      </c>
      <c r="F925">
        <v>1022945</v>
      </c>
      <c r="G925" t="s">
        <v>136</v>
      </c>
      <c r="H925" t="s">
        <v>72</v>
      </c>
      <c r="I925" s="9">
        <v>44933</v>
      </c>
      <c r="J925" s="9">
        <v>44939</v>
      </c>
      <c r="K925" s="9">
        <v>44975.39166666667</v>
      </c>
      <c r="L925" t="s">
        <v>128</v>
      </c>
      <c r="M925">
        <v>24760</v>
      </c>
      <c r="N925" t="s">
        <v>17</v>
      </c>
      <c r="O925" s="10">
        <f t="shared" si="14"/>
        <v>1</v>
      </c>
    </row>
    <row r="926" spans="1:15" ht="14.45" x14ac:dyDescent="0.25">
      <c r="A926" s="1"/>
      <c r="B926" t="s">
        <v>69</v>
      </c>
      <c r="C926" t="s">
        <v>70</v>
      </c>
      <c r="D926">
        <v>40357438</v>
      </c>
      <c r="E926" t="s">
        <v>17</v>
      </c>
      <c r="F926">
        <v>1022945</v>
      </c>
      <c r="G926" t="s">
        <v>129</v>
      </c>
      <c r="H926" t="s">
        <v>75</v>
      </c>
      <c r="I926" s="9">
        <v>44939</v>
      </c>
      <c r="J926" s="9">
        <v>44944</v>
      </c>
      <c r="K926" s="9">
        <v>44976.935416666667</v>
      </c>
      <c r="L926" t="s">
        <v>76</v>
      </c>
      <c r="M926">
        <v>24460</v>
      </c>
      <c r="N926" t="s">
        <v>17</v>
      </c>
      <c r="O926" s="10">
        <f t="shared" si="14"/>
        <v>1</v>
      </c>
    </row>
    <row r="927" spans="1:15" ht="14.45" x14ac:dyDescent="0.25">
      <c r="A927" s="1"/>
      <c r="B927" t="s">
        <v>69</v>
      </c>
      <c r="C927" t="s">
        <v>70</v>
      </c>
      <c r="D927">
        <v>40357435</v>
      </c>
      <c r="E927" t="s">
        <v>17</v>
      </c>
      <c r="F927">
        <v>1022073</v>
      </c>
      <c r="G927" t="s">
        <v>89</v>
      </c>
      <c r="H927" t="s">
        <v>72</v>
      </c>
      <c r="I927" s="9">
        <v>44931</v>
      </c>
      <c r="J927" s="9">
        <v>44941</v>
      </c>
      <c r="K927" s="9">
        <v>44977.39166666667</v>
      </c>
      <c r="L927" t="s">
        <v>24</v>
      </c>
      <c r="M927">
        <v>24005.56</v>
      </c>
      <c r="N927" t="s">
        <v>17</v>
      </c>
      <c r="O927" s="10">
        <f t="shared" si="14"/>
        <v>1</v>
      </c>
    </row>
    <row r="928" spans="1:15" x14ac:dyDescent="0.25">
      <c r="A928" s="1"/>
      <c r="B928" t="s">
        <v>69</v>
      </c>
      <c r="C928" t="s">
        <v>70</v>
      </c>
      <c r="D928">
        <v>40357428</v>
      </c>
      <c r="E928" t="s">
        <v>17</v>
      </c>
      <c r="F928">
        <v>1021774</v>
      </c>
      <c r="G928" t="s">
        <v>122</v>
      </c>
      <c r="H928" t="s">
        <v>72</v>
      </c>
      <c r="I928" s="9">
        <v>44945</v>
      </c>
      <c r="J928" s="9">
        <v>44953</v>
      </c>
      <c r="K928" s="9">
        <v>44989.39166666667</v>
      </c>
      <c r="L928" t="s">
        <v>24</v>
      </c>
      <c r="M928">
        <v>24440</v>
      </c>
      <c r="N928" t="s">
        <v>17</v>
      </c>
      <c r="O928" s="10">
        <f t="shared" si="14"/>
        <v>1</v>
      </c>
    </row>
    <row r="929" spans="1:15" ht="14.45" x14ac:dyDescent="0.25">
      <c r="A929" s="1"/>
      <c r="B929" t="s">
        <v>69</v>
      </c>
      <c r="C929" t="s">
        <v>70</v>
      </c>
      <c r="D929">
        <v>40357427</v>
      </c>
      <c r="E929" t="s">
        <v>17</v>
      </c>
      <c r="F929">
        <v>1021774</v>
      </c>
      <c r="G929" t="s">
        <v>125</v>
      </c>
      <c r="H929" t="s">
        <v>75</v>
      </c>
      <c r="I929" s="9">
        <v>44938</v>
      </c>
      <c r="J929" s="9">
        <v>44945</v>
      </c>
      <c r="K929" s="9">
        <v>44977.935416666667</v>
      </c>
      <c r="L929" t="s">
        <v>24</v>
      </c>
      <c r="M929">
        <v>23880</v>
      </c>
      <c r="N929" t="s">
        <v>17</v>
      </c>
      <c r="O929" s="10">
        <f t="shared" si="14"/>
        <v>1</v>
      </c>
    </row>
    <row r="930" spans="1:15" x14ac:dyDescent="0.25">
      <c r="A930" s="1"/>
      <c r="B930" t="s">
        <v>69</v>
      </c>
      <c r="C930" t="s">
        <v>70</v>
      </c>
      <c r="D930">
        <v>40357425</v>
      </c>
      <c r="E930" t="s">
        <v>17</v>
      </c>
      <c r="F930">
        <v>1022636</v>
      </c>
      <c r="G930" t="s">
        <v>123</v>
      </c>
      <c r="H930" t="s">
        <v>91</v>
      </c>
      <c r="I930" s="9">
        <v>44937</v>
      </c>
      <c r="J930" s="9">
        <v>44942</v>
      </c>
      <c r="K930" s="9">
        <v>44995.363888888889</v>
      </c>
      <c r="L930" t="s">
        <v>32</v>
      </c>
      <c r="M930">
        <v>22155</v>
      </c>
      <c r="N930" t="s">
        <v>17</v>
      </c>
      <c r="O930" s="10">
        <f t="shared" si="14"/>
        <v>1</v>
      </c>
    </row>
    <row r="931" spans="1:15" x14ac:dyDescent="0.25">
      <c r="A931" s="1"/>
      <c r="B931" t="s">
        <v>69</v>
      </c>
      <c r="C931" t="s">
        <v>70</v>
      </c>
      <c r="D931">
        <v>40357424</v>
      </c>
      <c r="E931" t="s">
        <v>17</v>
      </c>
      <c r="F931">
        <v>1022636</v>
      </c>
      <c r="G931" t="s">
        <v>131</v>
      </c>
      <c r="H931" t="s">
        <v>91</v>
      </c>
      <c r="I931" s="9">
        <v>44938</v>
      </c>
      <c r="J931" s="9">
        <v>44946</v>
      </c>
      <c r="K931" s="9">
        <v>44999.363888888889</v>
      </c>
      <c r="L931" t="s">
        <v>24</v>
      </c>
      <c r="M931">
        <v>21870</v>
      </c>
      <c r="N931" t="s">
        <v>17</v>
      </c>
      <c r="O931" s="10">
        <f t="shared" si="14"/>
        <v>1</v>
      </c>
    </row>
    <row r="932" spans="1:15" x14ac:dyDescent="0.25">
      <c r="A932" s="1"/>
      <c r="B932" t="s">
        <v>69</v>
      </c>
      <c r="C932" t="s">
        <v>70</v>
      </c>
      <c r="D932">
        <v>40357423</v>
      </c>
      <c r="E932" t="s">
        <v>17</v>
      </c>
      <c r="F932">
        <v>1022636</v>
      </c>
      <c r="G932" t="s">
        <v>98</v>
      </c>
      <c r="H932" t="s">
        <v>91</v>
      </c>
      <c r="I932" s="9">
        <v>44939</v>
      </c>
      <c r="J932" s="9">
        <v>44948</v>
      </c>
      <c r="K932" s="9">
        <v>45001.363888888889</v>
      </c>
      <c r="L932" t="s">
        <v>32</v>
      </c>
      <c r="M932">
        <v>22290</v>
      </c>
      <c r="N932" t="s">
        <v>17</v>
      </c>
      <c r="O932" s="10">
        <f t="shared" si="14"/>
        <v>1</v>
      </c>
    </row>
    <row r="933" spans="1:15" x14ac:dyDescent="0.25">
      <c r="A933" s="1"/>
      <c r="B933" t="s">
        <v>69</v>
      </c>
      <c r="C933" t="s">
        <v>70</v>
      </c>
      <c r="D933">
        <v>40357422</v>
      </c>
      <c r="E933" t="s">
        <v>17</v>
      </c>
      <c r="F933">
        <v>1022636</v>
      </c>
      <c r="G933" t="s">
        <v>89</v>
      </c>
      <c r="H933" t="s">
        <v>91</v>
      </c>
      <c r="I933" s="9">
        <v>44932</v>
      </c>
      <c r="J933" s="9">
        <v>44941</v>
      </c>
      <c r="K933" s="9">
        <v>44994.363888888889</v>
      </c>
      <c r="L933" t="s">
        <v>39</v>
      </c>
      <c r="M933">
        <v>24105</v>
      </c>
      <c r="N933" t="s">
        <v>17</v>
      </c>
      <c r="O933" s="10">
        <f t="shared" si="14"/>
        <v>1</v>
      </c>
    </row>
    <row r="934" spans="1:15" ht="14.45" x14ac:dyDescent="0.25">
      <c r="A934" s="1"/>
      <c r="B934" t="s">
        <v>69</v>
      </c>
      <c r="C934" t="s">
        <v>70</v>
      </c>
      <c r="D934">
        <v>40357421</v>
      </c>
      <c r="E934" t="s">
        <v>17</v>
      </c>
      <c r="F934">
        <v>1022636</v>
      </c>
      <c r="G934" t="s">
        <v>89</v>
      </c>
      <c r="H934" t="s">
        <v>72</v>
      </c>
      <c r="I934" s="9">
        <v>44930</v>
      </c>
      <c r="J934" s="9">
        <v>44941</v>
      </c>
      <c r="K934" s="9">
        <v>44977.39166666667</v>
      </c>
      <c r="L934" t="s">
        <v>39</v>
      </c>
      <c r="M934">
        <v>24045</v>
      </c>
      <c r="N934" t="s">
        <v>17</v>
      </c>
      <c r="O934" s="10">
        <f t="shared" si="14"/>
        <v>1</v>
      </c>
    </row>
    <row r="935" spans="1:15" ht="14.45" x14ac:dyDescent="0.25">
      <c r="A935" s="1"/>
      <c r="B935" t="s">
        <v>69</v>
      </c>
      <c r="C935" t="s">
        <v>70</v>
      </c>
      <c r="D935">
        <v>40357420</v>
      </c>
      <c r="E935" t="s">
        <v>17</v>
      </c>
      <c r="F935">
        <v>1022636</v>
      </c>
      <c r="G935" t="s">
        <v>88</v>
      </c>
      <c r="H935" t="s">
        <v>72</v>
      </c>
      <c r="I935" s="9">
        <v>44932</v>
      </c>
      <c r="J935" s="9">
        <v>44939</v>
      </c>
      <c r="K935" s="9">
        <v>44975.39166666667</v>
      </c>
      <c r="L935" t="s">
        <v>39</v>
      </c>
      <c r="M935">
        <v>21435</v>
      </c>
      <c r="N935" t="s">
        <v>17</v>
      </c>
      <c r="O935" s="10">
        <f t="shared" si="14"/>
        <v>1</v>
      </c>
    </row>
    <row r="936" spans="1:15" ht="14.45" x14ac:dyDescent="0.25">
      <c r="A936" s="1"/>
      <c r="B936" t="s">
        <v>69</v>
      </c>
      <c r="C936" t="s">
        <v>70</v>
      </c>
      <c r="D936">
        <v>40357417</v>
      </c>
      <c r="E936" t="s">
        <v>17</v>
      </c>
      <c r="F936">
        <v>1022183</v>
      </c>
      <c r="G936" t="s">
        <v>88</v>
      </c>
      <c r="H936" t="s">
        <v>72</v>
      </c>
      <c r="I936" s="9">
        <v>44932</v>
      </c>
      <c r="J936" s="9">
        <v>44939</v>
      </c>
      <c r="K936" s="9">
        <v>44975.39166666667</v>
      </c>
      <c r="L936" t="s">
        <v>78</v>
      </c>
      <c r="M936">
        <v>24587.01</v>
      </c>
      <c r="N936" t="s">
        <v>17</v>
      </c>
      <c r="O936" s="10">
        <f t="shared" si="14"/>
        <v>1</v>
      </c>
    </row>
    <row r="937" spans="1:15" ht="14.45" x14ac:dyDescent="0.25">
      <c r="A937" s="1"/>
      <c r="B937" t="s">
        <v>69</v>
      </c>
      <c r="C937" t="s">
        <v>70</v>
      </c>
      <c r="D937">
        <v>40357416</v>
      </c>
      <c r="E937" t="s">
        <v>17</v>
      </c>
      <c r="F937">
        <v>1022183</v>
      </c>
      <c r="G937" t="s">
        <v>125</v>
      </c>
      <c r="H937" t="s">
        <v>72</v>
      </c>
      <c r="I937" s="9">
        <v>44932</v>
      </c>
      <c r="J937" s="9">
        <v>44945</v>
      </c>
      <c r="K937" s="9">
        <v>44981.39166666667</v>
      </c>
      <c r="L937" t="s">
        <v>78</v>
      </c>
      <c r="M937">
        <v>9201.26</v>
      </c>
      <c r="N937" t="s">
        <v>17</v>
      </c>
      <c r="O937" s="10">
        <f t="shared" si="14"/>
        <v>1</v>
      </c>
    </row>
    <row r="938" spans="1:15" ht="14.45" x14ac:dyDescent="0.25">
      <c r="A938" s="1"/>
      <c r="B938" t="s">
        <v>69</v>
      </c>
      <c r="C938" t="s">
        <v>70</v>
      </c>
      <c r="D938">
        <v>40357416</v>
      </c>
      <c r="E938" t="s">
        <v>17</v>
      </c>
      <c r="F938">
        <v>1022183</v>
      </c>
      <c r="G938" t="s">
        <v>125</v>
      </c>
      <c r="H938" t="s">
        <v>72</v>
      </c>
      <c r="I938" s="9">
        <v>44935</v>
      </c>
      <c r="J938" s="9">
        <v>44945</v>
      </c>
      <c r="K938" s="9">
        <v>44981.39166666667</v>
      </c>
      <c r="L938" t="s">
        <v>78</v>
      </c>
      <c r="M938">
        <v>14830.26</v>
      </c>
      <c r="N938" t="s">
        <v>17</v>
      </c>
      <c r="O938" s="10">
        <f t="shared" si="14"/>
        <v>1</v>
      </c>
    </row>
    <row r="939" spans="1:15" ht="14.45" x14ac:dyDescent="0.25">
      <c r="A939" s="1"/>
      <c r="B939" t="s">
        <v>69</v>
      </c>
      <c r="C939" t="s">
        <v>70</v>
      </c>
      <c r="D939">
        <v>40357415</v>
      </c>
      <c r="E939" t="s">
        <v>17</v>
      </c>
      <c r="F939">
        <v>1022183</v>
      </c>
      <c r="G939" t="s">
        <v>89</v>
      </c>
      <c r="H939" t="s">
        <v>72</v>
      </c>
      <c r="I939" s="9">
        <v>44930</v>
      </c>
      <c r="J939" s="9">
        <v>44941</v>
      </c>
      <c r="K939" s="9">
        <v>44977.39166666667</v>
      </c>
      <c r="L939" t="s">
        <v>39</v>
      </c>
      <c r="M939">
        <v>24171.200000000001</v>
      </c>
      <c r="N939" t="s">
        <v>17</v>
      </c>
      <c r="O939" s="10">
        <f t="shared" si="14"/>
        <v>1</v>
      </c>
    </row>
    <row r="940" spans="1:15" ht="14.45" x14ac:dyDescent="0.25">
      <c r="A940" s="1"/>
      <c r="B940" t="s">
        <v>69</v>
      </c>
      <c r="C940" t="s">
        <v>70</v>
      </c>
      <c r="D940">
        <v>40357414</v>
      </c>
      <c r="E940" t="s">
        <v>17</v>
      </c>
      <c r="F940">
        <v>1022183</v>
      </c>
      <c r="G940" t="s">
        <v>136</v>
      </c>
      <c r="H940" t="s">
        <v>72</v>
      </c>
      <c r="I940" s="9">
        <v>44935</v>
      </c>
      <c r="J940" s="9">
        <v>44939</v>
      </c>
      <c r="K940" s="9">
        <v>44975.39166666667</v>
      </c>
      <c r="L940" t="s">
        <v>128</v>
      </c>
      <c r="M940">
        <v>24484.21</v>
      </c>
      <c r="N940" t="s">
        <v>17</v>
      </c>
      <c r="O940" s="10">
        <f t="shared" si="14"/>
        <v>1</v>
      </c>
    </row>
    <row r="941" spans="1:15" ht="14.45" x14ac:dyDescent="0.25">
      <c r="A941" s="1"/>
      <c r="B941" t="s">
        <v>69</v>
      </c>
      <c r="C941" t="s">
        <v>70</v>
      </c>
      <c r="D941">
        <v>40357413</v>
      </c>
      <c r="E941" t="s">
        <v>17</v>
      </c>
      <c r="F941">
        <v>1022183</v>
      </c>
      <c r="G941" t="s">
        <v>89</v>
      </c>
      <c r="H941" t="s">
        <v>72</v>
      </c>
      <c r="I941" s="9">
        <v>44929</v>
      </c>
      <c r="J941" s="9">
        <v>44941</v>
      </c>
      <c r="K941" s="9">
        <v>44977.39166666667</v>
      </c>
      <c r="L941" t="s">
        <v>24</v>
      </c>
      <c r="M941">
        <v>24453.9</v>
      </c>
      <c r="N941" t="s">
        <v>17</v>
      </c>
      <c r="O941" s="10">
        <f t="shared" si="14"/>
        <v>1</v>
      </c>
    </row>
    <row r="942" spans="1:15" ht="14.45" x14ac:dyDescent="0.25">
      <c r="A942" s="1"/>
      <c r="B942" t="s">
        <v>69</v>
      </c>
      <c r="C942" t="s">
        <v>70</v>
      </c>
      <c r="D942">
        <v>40357412</v>
      </c>
      <c r="E942" t="s">
        <v>17</v>
      </c>
      <c r="F942">
        <v>1022183</v>
      </c>
      <c r="G942" t="s">
        <v>89</v>
      </c>
      <c r="H942" t="s">
        <v>72</v>
      </c>
      <c r="I942" s="9">
        <v>44929</v>
      </c>
      <c r="J942" s="9">
        <v>44941</v>
      </c>
      <c r="K942" s="9">
        <v>44977.39166666667</v>
      </c>
      <c r="L942" t="s">
        <v>24</v>
      </c>
      <c r="M942">
        <v>24285.91</v>
      </c>
      <c r="N942" t="s">
        <v>17</v>
      </c>
      <c r="O942" s="10">
        <f t="shared" si="14"/>
        <v>1</v>
      </c>
    </row>
    <row r="943" spans="1:15" ht="14.45" x14ac:dyDescent="0.25">
      <c r="A943" s="1"/>
      <c r="B943" t="s">
        <v>69</v>
      </c>
      <c r="C943" t="s">
        <v>70</v>
      </c>
      <c r="D943">
        <v>40357411</v>
      </c>
      <c r="E943" t="s">
        <v>17</v>
      </c>
      <c r="F943">
        <v>1022183</v>
      </c>
      <c r="G943" t="s">
        <v>88</v>
      </c>
      <c r="H943" t="s">
        <v>72</v>
      </c>
      <c r="I943" s="9">
        <v>44931</v>
      </c>
      <c r="J943" s="9">
        <v>44939</v>
      </c>
      <c r="K943" s="9">
        <v>44975.39166666667</v>
      </c>
      <c r="L943" t="s">
        <v>39</v>
      </c>
      <c r="M943">
        <v>24037.75</v>
      </c>
      <c r="N943" t="s">
        <v>17</v>
      </c>
      <c r="O943" s="10">
        <f t="shared" si="14"/>
        <v>1</v>
      </c>
    </row>
    <row r="944" spans="1:15" ht="14.45" x14ac:dyDescent="0.25">
      <c r="A944" s="1"/>
      <c r="B944" t="s">
        <v>69</v>
      </c>
      <c r="C944" t="s">
        <v>70</v>
      </c>
      <c r="D944">
        <v>40357410</v>
      </c>
      <c r="E944" t="s">
        <v>17</v>
      </c>
      <c r="F944">
        <v>1022183</v>
      </c>
      <c r="G944" t="s">
        <v>88</v>
      </c>
      <c r="H944" t="s">
        <v>72</v>
      </c>
      <c r="I944" s="9">
        <v>44931</v>
      </c>
      <c r="J944" s="9">
        <v>44939</v>
      </c>
      <c r="K944" s="9">
        <v>44975.39166666667</v>
      </c>
      <c r="L944" t="s">
        <v>24</v>
      </c>
      <c r="M944">
        <v>24481.08</v>
      </c>
      <c r="N944" t="s">
        <v>17</v>
      </c>
      <c r="O944" s="10">
        <f t="shared" si="14"/>
        <v>1</v>
      </c>
    </row>
    <row r="945" spans="1:15" ht="14.45" x14ac:dyDescent="0.25">
      <c r="A945" s="1"/>
      <c r="B945" t="s">
        <v>69</v>
      </c>
      <c r="C945" t="s">
        <v>70</v>
      </c>
      <c r="D945">
        <v>40357409</v>
      </c>
      <c r="E945" t="s">
        <v>17</v>
      </c>
      <c r="F945">
        <v>1022183</v>
      </c>
      <c r="G945" t="s">
        <v>89</v>
      </c>
      <c r="H945" t="s">
        <v>72</v>
      </c>
      <c r="I945" s="9">
        <v>44929</v>
      </c>
      <c r="J945" s="9">
        <v>44941</v>
      </c>
      <c r="K945" s="9">
        <v>44977.39166666667</v>
      </c>
      <c r="L945" t="s">
        <v>24</v>
      </c>
      <c r="M945">
        <v>24308.21</v>
      </c>
      <c r="N945" t="s">
        <v>17</v>
      </c>
      <c r="O945" s="10">
        <f t="shared" si="14"/>
        <v>1</v>
      </c>
    </row>
    <row r="946" spans="1:15" ht="14.45" x14ac:dyDescent="0.25">
      <c r="A946" s="1"/>
      <c r="B946" t="s">
        <v>69</v>
      </c>
      <c r="C946" t="s">
        <v>70</v>
      </c>
      <c r="D946">
        <v>40357408</v>
      </c>
      <c r="E946" t="s">
        <v>17</v>
      </c>
      <c r="F946">
        <v>1022183</v>
      </c>
      <c r="G946" t="s">
        <v>89</v>
      </c>
      <c r="H946" t="s">
        <v>72</v>
      </c>
      <c r="I946" s="9">
        <v>44935</v>
      </c>
      <c r="J946" s="9">
        <v>44941</v>
      </c>
      <c r="K946" s="9">
        <v>44977.39166666667</v>
      </c>
      <c r="L946" t="s">
        <v>24</v>
      </c>
      <c r="M946">
        <v>24784.07</v>
      </c>
      <c r="N946" t="s">
        <v>17</v>
      </c>
      <c r="O946" s="10">
        <f t="shared" si="14"/>
        <v>1</v>
      </c>
    </row>
    <row r="947" spans="1:15" ht="14.45" x14ac:dyDescent="0.25">
      <c r="A947" s="1"/>
      <c r="B947" t="s">
        <v>69</v>
      </c>
      <c r="C947" t="s">
        <v>70</v>
      </c>
      <c r="D947">
        <v>40357407</v>
      </c>
      <c r="E947" t="s">
        <v>17</v>
      </c>
      <c r="F947">
        <v>1022183</v>
      </c>
      <c r="G947" t="s">
        <v>89</v>
      </c>
      <c r="H947" t="s">
        <v>75</v>
      </c>
      <c r="I947" s="9">
        <v>44929</v>
      </c>
      <c r="J947" s="9">
        <v>44941</v>
      </c>
      <c r="K947" s="9">
        <v>44973.935416666667</v>
      </c>
      <c r="L947" t="s">
        <v>39</v>
      </c>
      <c r="M947">
        <v>24125.39</v>
      </c>
      <c r="N947" t="s">
        <v>17</v>
      </c>
      <c r="O947" s="10">
        <f t="shared" si="14"/>
        <v>1</v>
      </c>
    </row>
    <row r="948" spans="1:15" x14ac:dyDescent="0.25">
      <c r="A948" s="1"/>
      <c r="B948" t="s">
        <v>69</v>
      </c>
      <c r="C948" t="s">
        <v>70</v>
      </c>
      <c r="D948">
        <v>40357382</v>
      </c>
      <c r="E948" t="s">
        <v>17</v>
      </c>
      <c r="F948">
        <v>1021735</v>
      </c>
      <c r="G948" t="s">
        <v>130</v>
      </c>
      <c r="H948" t="s">
        <v>72</v>
      </c>
      <c r="I948" s="9">
        <v>44949</v>
      </c>
      <c r="J948" s="9">
        <v>44953</v>
      </c>
      <c r="K948" s="9">
        <v>44989.39166666667</v>
      </c>
      <c r="L948" t="s">
        <v>128</v>
      </c>
      <c r="M948">
        <v>24260</v>
      </c>
      <c r="N948" t="s">
        <v>17</v>
      </c>
      <c r="O948" s="10">
        <f t="shared" si="14"/>
        <v>1</v>
      </c>
    </row>
    <row r="949" spans="1:15" x14ac:dyDescent="0.25">
      <c r="A949" s="1"/>
      <c r="B949" t="s">
        <v>69</v>
      </c>
      <c r="C949" t="s">
        <v>70</v>
      </c>
      <c r="D949">
        <v>40357381</v>
      </c>
      <c r="E949" t="s">
        <v>17</v>
      </c>
      <c r="F949">
        <v>1021735</v>
      </c>
      <c r="G949" t="s">
        <v>127</v>
      </c>
      <c r="H949" t="s">
        <v>72</v>
      </c>
      <c r="I949" s="9">
        <v>44946</v>
      </c>
      <c r="J949" s="9">
        <v>44951</v>
      </c>
      <c r="K949" s="9">
        <v>44987.39166666667</v>
      </c>
      <c r="L949" t="s">
        <v>76</v>
      </c>
      <c r="M949">
        <v>23080</v>
      </c>
      <c r="N949" t="s">
        <v>17</v>
      </c>
      <c r="O949" s="10">
        <f t="shared" si="14"/>
        <v>1</v>
      </c>
    </row>
    <row r="950" spans="1:15" x14ac:dyDescent="0.25">
      <c r="A950" s="1"/>
      <c r="B950" t="s">
        <v>69</v>
      </c>
      <c r="C950" t="s">
        <v>70</v>
      </c>
      <c r="D950">
        <v>40357381</v>
      </c>
      <c r="E950" t="s">
        <v>17</v>
      </c>
      <c r="F950">
        <v>1021735</v>
      </c>
      <c r="G950" t="s">
        <v>127</v>
      </c>
      <c r="H950" t="s">
        <v>72</v>
      </c>
      <c r="I950" s="9">
        <v>44947</v>
      </c>
      <c r="J950" s="9">
        <v>44951</v>
      </c>
      <c r="K950" s="9">
        <v>44987.39166666667</v>
      </c>
      <c r="L950" t="s">
        <v>76</v>
      </c>
      <c r="M950">
        <v>1560</v>
      </c>
      <c r="N950" t="s">
        <v>17</v>
      </c>
      <c r="O950" s="10">
        <f t="shared" si="14"/>
        <v>1</v>
      </c>
    </row>
    <row r="951" spans="1:15" x14ac:dyDescent="0.25">
      <c r="A951" s="1"/>
      <c r="B951" t="s">
        <v>69</v>
      </c>
      <c r="C951" t="s">
        <v>70</v>
      </c>
      <c r="D951">
        <v>40357380</v>
      </c>
      <c r="E951" t="s">
        <v>17</v>
      </c>
      <c r="F951">
        <v>1021735</v>
      </c>
      <c r="G951" t="s">
        <v>98</v>
      </c>
      <c r="H951" t="s">
        <v>72</v>
      </c>
      <c r="I951" s="9">
        <v>44943</v>
      </c>
      <c r="J951" s="9">
        <v>44948</v>
      </c>
      <c r="K951" s="9">
        <v>44984.39166666667</v>
      </c>
      <c r="L951" t="s">
        <v>32</v>
      </c>
      <c r="M951">
        <v>24040</v>
      </c>
      <c r="N951" t="s">
        <v>17</v>
      </c>
      <c r="O951" s="10">
        <f t="shared" si="14"/>
        <v>1</v>
      </c>
    </row>
    <row r="952" spans="1:15" ht="14.45" x14ac:dyDescent="0.25">
      <c r="A952" s="1"/>
      <c r="B952" t="s">
        <v>69</v>
      </c>
      <c r="C952" t="s">
        <v>70</v>
      </c>
      <c r="D952">
        <v>40357379</v>
      </c>
      <c r="E952" t="s">
        <v>17</v>
      </c>
      <c r="F952">
        <v>1021735</v>
      </c>
      <c r="G952" t="s">
        <v>123</v>
      </c>
      <c r="H952" t="s">
        <v>72</v>
      </c>
      <c r="I952" s="9">
        <v>44938</v>
      </c>
      <c r="J952" s="9">
        <v>44942</v>
      </c>
      <c r="K952" s="9">
        <v>44978.39166666667</v>
      </c>
      <c r="L952" t="s">
        <v>32</v>
      </c>
      <c r="M952">
        <v>24380</v>
      </c>
      <c r="N952" t="s">
        <v>17</v>
      </c>
      <c r="O952" s="10">
        <f t="shared" si="14"/>
        <v>1</v>
      </c>
    </row>
    <row r="953" spans="1:15" ht="14.45" x14ac:dyDescent="0.25">
      <c r="A953" s="1"/>
      <c r="B953" t="s">
        <v>69</v>
      </c>
      <c r="C953" t="s">
        <v>70</v>
      </c>
      <c r="D953">
        <v>40357378</v>
      </c>
      <c r="E953" t="s">
        <v>17</v>
      </c>
      <c r="F953">
        <v>1021735</v>
      </c>
      <c r="G953" t="s">
        <v>129</v>
      </c>
      <c r="H953" t="s">
        <v>75</v>
      </c>
      <c r="I953" s="9">
        <v>44935</v>
      </c>
      <c r="J953" s="9">
        <v>44944</v>
      </c>
      <c r="K953" s="9">
        <v>44976.935416666667</v>
      </c>
      <c r="L953" t="s">
        <v>32</v>
      </c>
      <c r="M953">
        <v>24000</v>
      </c>
      <c r="N953" t="s">
        <v>17</v>
      </c>
      <c r="O953" s="10">
        <f t="shared" si="14"/>
        <v>1</v>
      </c>
    </row>
    <row r="954" spans="1:15" x14ac:dyDescent="0.25">
      <c r="A954" s="1"/>
      <c r="B954" t="s">
        <v>69</v>
      </c>
      <c r="C954" t="s">
        <v>70</v>
      </c>
      <c r="D954">
        <v>40357370</v>
      </c>
      <c r="E954" t="s">
        <v>17</v>
      </c>
      <c r="F954">
        <v>1022748</v>
      </c>
      <c r="G954" t="s">
        <v>126</v>
      </c>
      <c r="H954" t="s">
        <v>77</v>
      </c>
      <c r="I954" s="9">
        <v>44950</v>
      </c>
      <c r="J954" s="9">
        <v>44955</v>
      </c>
      <c r="K954" s="9">
        <v>45004.85833333333</v>
      </c>
      <c r="L954" t="s">
        <v>28</v>
      </c>
      <c r="M954">
        <v>24200</v>
      </c>
      <c r="N954" t="s">
        <v>17</v>
      </c>
      <c r="O954" s="10">
        <f t="shared" si="14"/>
        <v>1</v>
      </c>
    </row>
    <row r="955" spans="1:15" x14ac:dyDescent="0.25">
      <c r="A955" s="1"/>
      <c r="B955" t="s">
        <v>69</v>
      </c>
      <c r="C955" t="s">
        <v>70</v>
      </c>
      <c r="D955">
        <v>40357369</v>
      </c>
      <c r="E955" t="s">
        <v>17</v>
      </c>
      <c r="F955">
        <v>1022748</v>
      </c>
      <c r="G955" t="s">
        <v>131</v>
      </c>
      <c r="H955" t="s">
        <v>77</v>
      </c>
      <c r="I955" s="9">
        <v>44936</v>
      </c>
      <c r="J955" s="9">
        <v>44946</v>
      </c>
      <c r="K955" s="9">
        <v>44995.85833333333</v>
      </c>
      <c r="L955" t="s">
        <v>39</v>
      </c>
      <c r="M955">
        <v>24030</v>
      </c>
      <c r="N955" t="s">
        <v>17</v>
      </c>
      <c r="O955" s="10">
        <f t="shared" si="14"/>
        <v>1</v>
      </c>
    </row>
    <row r="956" spans="1:15" x14ac:dyDescent="0.25">
      <c r="A956" s="1"/>
      <c r="B956" t="s">
        <v>69</v>
      </c>
      <c r="C956" t="s">
        <v>70</v>
      </c>
      <c r="D956">
        <v>40357368</v>
      </c>
      <c r="E956" t="s">
        <v>17</v>
      </c>
      <c r="F956">
        <v>1022748</v>
      </c>
      <c r="G956" t="s">
        <v>122</v>
      </c>
      <c r="H956" t="s">
        <v>72</v>
      </c>
      <c r="I956" s="9">
        <v>44945</v>
      </c>
      <c r="J956" s="9">
        <v>44953</v>
      </c>
      <c r="K956" s="9">
        <v>44989.39166666667</v>
      </c>
      <c r="L956" t="s">
        <v>24</v>
      </c>
      <c r="M956">
        <v>24190</v>
      </c>
      <c r="N956" t="s">
        <v>17</v>
      </c>
      <c r="O956" s="10">
        <f t="shared" si="14"/>
        <v>1</v>
      </c>
    </row>
    <row r="957" spans="1:15" x14ac:dyDescent="0.25">
      <c r="A957" s="1"/>
      <c r="B957" t="s">
        <v>69</v>
      </c>
      <c r="C957" t="s">
        <v>70</v>
      </c>
      <c r="D957">
        <v>40357367</v>
      </c>
      <c r="E957" t="s">
        <v>17</v>
      </c>
      <c r="F957">
        <v>1022748</v>
      </c>
      <c r="G957" t="s">
        <v>127</v>
      </c>
      <c r="H957" t="s">
        <v>72</v>
      </c>
      <c r="I957" s="9">
        <v>44943</v>
      </c>
      <c r="J957" s="9">
        <v>44951</v>
      </c>
      <c r="K957" s="9">
        <v>44987.39166666667</v>
      </c>
      <c r="L957" t="s">
        <v>128</v>
      </c>
      <c r="M957">
        <v>12460</v>
      </c>
      <c r="N957" t="s">
        <v>17</v>
      </c>
      <c r="O957" s="10">
        <f t="shared" si="14"/>
        <v>1</v>
      </c>
    </row>
    <row r="958" spans="1:15" x14ac:dyDescent="0.25">
      <c r="A958" s="1"/>
      <c r="B958" t="s">
        <v>69</v>
      </c>
      <c r="C958" t="s">
        <v>70</v>
      </c>
      <c r="D958">
        <v>40357367</v>
      </c>
      <c r="E958" t="s">
        <v>17</v>
      </c>
      <c r="F958">
        <v>1022748</v>
      </c>
      <c r="G958" t="s">
        <v>127</v>
      </c>
      <c r="H958" t="s">
        <v>72</v>
      </c>
      <c r="I958" s="9">
        <v>44943</v>
      </c>
      <c r="J958" s="9">
        <v>44951</v>
      </c>
      <c r="K958" s="9">
        <v>44987.39166666667</v>
      </c>
      <c r="L958" t="s">
        <v>128</v>
      </c>
      <c r="M958">
        <v>8740</v>
      </c>
      <c r="N958" t="s">
        <v>17</v>
      </c>
      <c r="O958" s="10">
        <f t="shared" si="14"/>
        <v>1</v>
      </c>
    </row>
    <row r="959" spans="1:15" x14ac:dyDescent="0.25">
      <c r="A959" s="1"/>
      <c r="B959" t="s">
        <v>69</v>
      </c>
      <c r="C959" t="s">
        <v>70</v>
      </c>
      <c r="D959">
        <v>40357366</v>
      </c>
      <c r="E959" t="s">
        <v>17</v>
      </c>
      <c r="F959">
        <v>1022748</v>
      </c>
      <c r="G959" t="s">
        <v>122</v>
      </c>
      <c r="H959" t="s">
        <v>72</v>
      </c>
      <c r="I959" s="9">
        <v>44942</v>
      </c>
      <c r="J959" s="9">
        <v>44953</v>
      </c>
      <c r="K959" s="9">
        <v>44989.39166666667</v>
      </c>
      <c r="L959" t="s">
        <v>24</v>
      </c>
      <c r="M959">
        <v>17070</v>
      </c>
      <c r="N959" t="s">
        <v>17</v>
      </c>
      <c r="O959" s="10">
        <f t="shared" si="14"/>
        <v>1</v>
      </c>
    </row>
    <row r="960" spans="1:15" x14ac:dyDescent="0.25">
      <c r="A960" s="1"/>
      <c r="B960" t="s">
        <v>69</v>
      </c>
      <c r="C960" t="s">
        <v>70</v>
      </c>
      <c r="D960">
        <v>40357366</v>
      </c>
      <c r="E960" t="s">
        <v>17</v>
      </c>
      <c r="F960">
        <v>1022748</v>
      </c>
      <c r="G960" t="s">
        <v>122</v>
      </c>
      <c r="H960" t="s">
        <v>72</v>
      </c>
      <c r="I960" s="9">
        <v>44943</v>
      </c>
      <c r="J960" s="9">
        <v>44953</v>
      </c>
      <c r="K960" s="9">
        <v>44989.39166666667</v>
      </c>
      <c r="L960" t="s">
        <v>24</v>
      </c>
      <c r="M960">
        <v>7140</v>
      </c>
      <c r="N960" t="s">
        <v>17</v>
      </c>
      <c r="O960" s="10">
        <f t="shared" si="14"/>
        <v>1</v>
      </c>
    </row>
    <row r="961" spans="1:15" ht="14.45" x14ac:dyDescent="0.25">
      <c r="A961" s="1"/>
      <c r="B961" t="s">
        <v>69</v>
      </c>
      <c r="C961" t="s">
        <v>70</v>
      </c>
      <c r="D961">
        <v>40357365</v>
      </c>
      <c r="E961" t="s">
        <v>17</v>
      </c>
      <c r="F961">
        <v>1022748</v>
      </c>
      <c r="G961" t="s">
        <v>88</v>
      </c>
      <c r="H961" t="s">
        <v>72</v>
      </c>
      <c r="I961" s="9">
        <v>44931</v>
      </c>
      <c r="J961" s="9">
        <v>44939</v>
      </c>
      <c r="K961" s="9">
        <v>44975.39166666667</v>
      </c>
      <c r="L961" t="s">
        <v>24</v>
      </c>
      <c r="M961">
        <v>23910</v>
      </c>
      <c r="N961" t="s">
        <v>17</v>
      </c>
      <c r="O961" s="10">
        <f t="shared" si="14"/>
        <v>1</v>
      </c>
    </row>
    <row r="962" spans="1:15" ht="14.45" x14ac:dyDescent="0.25">
      <c r="A962" s="1"/>
      <c r="B962" t="s">
        <v>69</v>
      </c>
      <c r="C962" t="s">
        <v>70</v>
      </c>
      <c r="D962">
        <v>40357363</v>
      </c>
      <c r="E962" t="s">
        <v>17</v>
      </c>
      <c r="F962">
        <v>1022748</v>
      </c>
      <c r="G962" t="s">
        <v>89</v>
      </c>
      <c r="H962" t="s">
        <v>75</v>
      </c>
      <c r="I962" s="9">
        <v>44929</v>
      </c>
      <c r="J962" s="9">
        <v>44941</v>
      </c>
      <c r="K962" s="9">
        <v>44973.935416666667</v>
      </c>
      <c r="L962" t="s">
        <v>39</v>
      </c>
      <c r="M962">
        <v>24000</v>
      </c>
      <c r="N962" t="s">
        <v>17</v>
      </c>
      <c r="O962" s="10">
        <f t="shared" si="14"/>
        <v>1</v>
      </c>
    </row>
    <row r="963" spans="1:15" x14ac:dyDescent="0.25">
      <c r="A963" s="1"/>
      <c r="B963" t="s">
        <v>69</v>
      </c>
      <c r="C963" t="s">
        <v>70</v>
      </c>
      <c r="D963">
        <v>40357361</v>
      </c>
      <c r="E963" t="s">
        <v>17</v>
      </c>
      <c r="F963">
        <v>1022753</v>
      </c>
      <c r="G963" t="s">
        <v>122</v>
      </c>
      <c r="H963" t="s">
        <v>72</v>
      </c>
      <c r="I963" s="9">
        <v>44944</v>
      </c>
      <c r="J963" s="9">
        <v>44953</v>
      </c>
      <c r="K963" s="9">
        <v>44989.39166666667</v>
      </c>
      <c r="L963" t="s">
        <v>24</v>
      </c>
      <c r="M963">
        <v>24020</v>
      </c>
      <c r="N963" t="s">
        <v>17</v>
      </c>
      <c r="O963" s="10">
        <f t="shared" ref="O963:O1026" si="15">MONTH(J963)</f>
        <v>1</v>
      </c>
    </row>
    <row r="964" spans="1:15" x14ac:dyDescent="0.25">
      <c r="A964" s="1"/>
      <c r="B964" t="s">
        <v>69</v>
      </c>
      <c r="C964" t="s">
        <v>70</v>
      </c>
      <c r="D964">
        <v>40357360</v>
      </c>
      <c r="E964" t="s">
        <v>17</v>
      </c>
      <c r="F964">
        <v>1022753</v>
      </c>
      <c r="G964" t="s">
        <v>98</v>
      </c>
      <c r="H964" t="s">
        <v>72</v>
      </c>
      <c r="I964" s="9">
        <v>44943</v>
      </c>
      <c r="J964" s="9">
        <v>44948</v>
      </c>
      <c r="K964" s="9">
        <v>44984.39166666667</v>
      </c>
      <c r="L964" t="s">
        <v>32</v>
      </c>
      <c r="M964">
        <v>24240</v>
      </c>
      <c r="N964" t="s">
        <v>17</v>
      </c>
      <c r="O964" s="10">
        <f t="shared" si="15"/>
        <v>1</v>
      </c>
    </row>
    <row r="965" spans="1:15" ht="14.45" x14ac:dyDescent="0.25">
      <c r="A965" s="1"/>
      <c r="B965" t="s">
        <v>69</v>
      </c>
      <c r="C965" t="s">
        <v>70</v>
      </c>
      <c r="D965">
        <v>40357359</v>
      </c>
      <c r="E965" t="s">
        <v>17</v>
      </c>
      <c r="F965">
        <v>1022753</v>
      </c>
      <c r="G965" t="s">
        <v>89</v>
      </c>
      <c r="H965" t="s">
        <v>72</v>
      </c>
      <c r="I965" s="9">
        <v>44930</v>
      </c>
      <c r="J965" s="9">
        <v>44941</v>
      </c>
      <c r="K965" s="9">
        <v>44977.39166666667</v>
      </c>
      <c r="L965" t="s">
        <v>24</v>
      </c>
      <c r="M965">
        <v>24180</v>
      </c>
      <c r="N965" t="s">
        <v>17</v>
      </c>
      <c r="O965" s="10">
        <f t="shared" si="15"/>
        <v>1</v>
      </c>
    </row>
    <row r="966" spans="1:15" x14ac:dyDescent="0.25">
      <c r="A966" s="1"/>
      <c r="B966" t="s">
        <v>69</v>
      </c>
      <c r="C966" t="s">
        <v>70</v>
      </c>
      <c r="D966">
        <v>40357358</v>
      </c>
      <c r="E966" t="s">
        <v>17</v>
      </c>
      <c r="F966">
        <v>1022753</v>
      </c>
      <c r="G966" t="s">
        <v>129</v>
      </c>
      <c r="H966" t="s">
        <v>77</v>
      </c>
      <c r="I966" s="9">
        <v>44938</v>
      </c>
      <c r="J966" s="9">
        <v>44944</v>
      </c>
      <c r="K966" s="9">
        <v>44993.85833333333</v>
      </c>
      <c r="L966" t="s">
        <v>28</v>
      </c>
      <c r="M966">
        <v>12100</v>
      </c>
      <c r="N966" t="s">
        <v>17</v>
      </c>
      <c r="O966" s="10">
        <f t="shared" si="15"/>
        <v>1</v>
      </c>
    </row>
    <row r="967" spans="1:15" x14ac:dyDescent="0.25">
      <c r="A967" s="1"/>
      <c r="B967" t="s">
        <v>69</v>
      </c>
      <c r="C967" t="s">
        <v>70</v>
      </c>
      <c r="D967">
        <v>40357358</v>
      </c>
      <c r="E967" t="s">
        <v>17</v>
      </c>
      <c r="F967">
        <v>1022753</v>
      </c>
      <c r="G967" t="s">
        <v>129</v>
      </c>
      <c r="H967" t="s">
        <v>77</v>
      </c>
      <c r="I967" s="9">
        <v>44938</v>
      </c>
      <c r="J967" s="9">
        <v>44944</v>
      </c>
      <c r="K967" s="9">
        <v>44993.85833333333</v>
      </c>
      <c r="L967" t="s">
        <v>28</v>
      </c>
      <c r="M967">
        <v>12840</v>
      </c>
      <c r="N967" t="s">
        <v>17</v>
      </c>
      <c r="O967" s="10">
        <f t="shared" si="15"/>
        <v>1</v>
      </c>
    </row>
    <row r="968" spans="1:15" x14ac:dyDescent="0.25">
      <c r="A968" s="1"/>
      <c r="B968" t="s">
        <v>69</v>
      </c>
      <c r="C968" t="s">
        <v>70</v>
      </c>
      <c r="D968">
        <v>40357357</v>
      </c>
      <c r="E968" t="s">
        <v>17</v>
      </c>
      <c r="F968">
        <v>1022753</v>
      </c>
      <c r="G968" t="s">
        <v>131</v>
      </c>
      <c r="H968" t="s">
        <v>77</v>
      </c>
      <c r="I968" s="9">
        <v>44933</v>
      </c>
      <c r="J968" s="9">
        <v>44946</v>
      </c>
      <c r="K968" s="9">
        <v>44995.85833333333</v>
      </c>
      <c r="L968" t="s">
        <v>24</v>
      </c>
      <c r="M968">
        <v>25000</v>
      </c>
      <c r="N968" t="s">
        <v>17</v>
      </c>
      <c r="O968" s="10">
        <f t="shared" si="15"/>
        <v>1</v>
      </c>
    </row>
    <row r="969" spans="1:15" x14ac:dyDescent="0.25">
      <c r="A969" s="1"/>
      <c r="B969" t="s">
        <v>69</v>
      </c>
      <c r="C969" t="s">
        <v>70</v>
      </c>
      <c r="D969">
        <v>40357356</v>
      </c>
      <c r="E969" t="s">
        <v>17</v>
      </c>
      <c r="F969">
        <v>1022753</v>
      </c>
      <c r="G969" t="s">
        <v>89</v>
      </c>
      <c r="H969" t="s">
        <v>77</v>
      </c>
      <c r="I969" s="9">
        <v>44931</v>
      </c>
      <c r="J969" s="9">
        <v>44941</v>
      </c>
      <c r="K969" s="9">
        <v>44990.85833333333</v>
      </c>
      <c r="L969" t="s">
        <v>39</v>
      </c>
      <c r="M969">
        <v>23780</v>
      </c>
      <c r="N969" t="s">
        <v>17</v>
      </c>
      <c r="O969" s="10">
        <f t="shared" si="15"/>
        <v>1</v>
      </c>
    </row>
    <row r="970" spans="1:15" x14ac:dyDescent="0.25">
      <c r="A970" s="1"/>
      <c r="B970" t="s">
        <v>69</v>
      </c>
      <c r="C970" t="s">
        <v>70</v>
      </c>
      <c r="D970">
        <v>40357354</v>
      </c>
      <c r="E970" t="s">
        <v>17</v>
      </c>
      <c r="F970">
        <v>1021731</v>
      </c>
      <c r="G970" t="s">
        <v>124</v>
      </c>
      <c r="H970" t="s">
        <v>77</v>
      </c>
      <c r="I970" s="9">
        <v>44945</v>
      </c>
      <c r="J970" s="9">
        <v>44954</v>
      </c>
      <c r="K970" s="9">
        <v>45003.85833333333</v>
      </c>
      <c r="L970" t="s">
        <v>39</v>
      </c>
      <c r="M970">
        <v>24260</v>
      </c>
      <c r="N970" t="s">
        <v>17</v>
      </c>
      <c r="O970" s="10">
        <f t="shared" si="15"/>
        <v>1</v>
      </c>
    </row>
    <row r="971" spans="1:15" x14ac:dyDescent="0.25">
      <c r="A971" s="1"/>
      <c r="B971" t="s">
        <v>69</v>
      </c>
      <c r="C971" t="s">
        <v>70</v>
      </c>
      <c r="D971">
        <v>40357353</v>
      </c>
      <c r="E971" t="s">
        <v>17</v>
      </c>
      <c r="F971">
        <v>1021731</v>
      </c>
      <c r="G971" t="s">
        <v>127</v>
      </c>
      <c r="H971" t="s">
        <v>77</v>
      </c>
      <c r="I971" s="9">
        <v>44943</v>
      </c>
      <c r="J971" s="9">
        <v>44951</v>
      </c>
      <c r="K971" s="9">
        <v>45000.85833333333</v>
      </c>
      <c r="L971" t="s">
        <v>28</v>
      </c>
      <c r="M971">
        <v>24460</v>
      </c>
      <c r="N971" t="s">
        <v>17</v>
      </c>
      <c r="O971" s="10">
        <f t="shared" si="15"/>
        <v>1</v>
      </c>
    </row>
    <row r="972" spans="1:15" x14ac:dyDescent="0.25">
      <c r="A972" s="1"/>
      <c r="B972" t="s">
        <v>69</v>
      </c>
      <c r="C972" t="s">
        <v>70</v>
      </c>
      <c r="D972">
        <v>40357351</v>
      </c>
      <c r="E972" t="s">
        <v>17</v>
      </c>
      <c r="F972">
        <v>1021731</v>
      </c>
      <c r="G972" t="s">
        <v>129</v>
      </c>
      <c r="H972" t="s">
        <v>77</v>
      </c>
      <c r="I972" s="9">
        <v>44937</v>
      </c>
      <c r="J972" s="9">
        <v>44944</v>
      </c>
      <c r="K972" s="9">
        <v>44993.85833333333</v>
      </c>
      <c r="L972" t="s">
        <v>28</v>
      </c>
      <c r="M972">
        <v>24320</v>
      </c>
      <c r="N972" t="s">
        <v>17</v>
      </c>
      <c r="O972" s="10">
        <f t="shared" si="15"/>
        <v>1</v>
      </c>
    </row>
    <row r="973" spans="1:15" x14ac:dyDescent="0.25">
      <c r="A973" s="1"/>
      <c r="B973" t="s">
        <v>69</v>
      </c>
      <c r="C973" t="s">
        <v>70</v>
      </c>
      <c r="D973">
        <v>40357350</v>
      </c>
      <c r="E973" t="s">
        <v>17</v>
      </c>
      <c r="F973">
        <v>1021731</v>
      </c>
      <c r="G973" t="s">
        <v>129</v>
      </c>
      <c r="H973" t="s">
        <v>77</v>
      </c>
      <c r="I973" s="9">
        <v>44936</v>
      </c>
      <c r="J973" s="9">
        <v>44944</v>
      </c>
      <c r="K973" s="9">
        <v>44993.85833333333</v>
      </c>
      <c r="L973" t="s">
        <v>28</v>
      </c>
      <c r="M973">
        <v>24240</v>
      </c>
      <c r="N973" t="s">
        <v>17</v>
      </c>
      <c r="O973" s="10">
        <f t="shared" si="15"/>
        <v>1</v>
      </c>
    </row>
    <row r="974" spans="1:15" x14ac:dyDescent="0.25">
      <c r="A974" s="1"/>
      <c r="B974" t="s">
        <v>69</v>
      </c>
      <c r="C974" t="s">
        <v>70</v>
      </c>
      <c r="D974">
        <v>40357349</v>
      </c>
      <c r="E974" t="s">
        <v>17</v>
      </c>
      <c r="F974">
        <v>1021731</v>
      </c>
      <c r="G974" t="s">
        <v>89</v>
      </c>
      <c r="H974" t="s">
        <v>77</v>
      </c>
      <c r="I974" s="9">
        <v>44932</v>
      </c>
      <c r="J974" s="9">
        <v>44941</v>
      </c>
      <c r="K974" s="9">
        <v>44990.85833333333</v>
      </c>
      <c r="L974" t="s">
        <v>39</v>
      </c>
      <c r="M974">
        <v>22800</v>
      </c>
      <c r="N974" t="s">
        <v>17</v>
      </c>
      <c r="O974" s="10">
        <f t="shared" si="15"/>
        <v>1</v>
      </c>
    </row>
    <row r="975" spans="1:15" ht="14.45" x14ac:dyDescent="0.25">
      <c r="A975" s="1"/>
      <c r="B975" t="s">
        <v>69</v>
      </c>
      <c r="C975" t="s">
        <v>70</v>
      </c>
      <c r="D975">
        <v>40357342</v>
      </c>
      <c r="E975" t="s">
        <v>17</v>
      </c>
      <c r="F975">
        <v>1022099</v>
      </c>
      <c r="G975" t="s">
        <v>123</v>
      </c>
      <c r="H975" t="s">
        <v>72</v>
      </c>
      <c r="I975" s="9">
        <v>44937</v>
      </c>
      <c r="J975" s="9">
        <v>44942</v>
      </c>
      <c r="K975" s="9">
        <v>44978.39166666667</v>
      </c>
      <c r="L975" t="s">
        <v>32</v>
      </c>
      <c r="M975">
        <v>24480</v>
      </c>
      <c r="N975" t="s">
        <v>17</v>
      </c>
      <c r="O975" s="10">
        <f t="shared" si="15"/>
        <v>1</v>
      </c>
    </row>
    <row r="976" spans="1:15" ht="14.45" x14ac:dyDescent="0.25">
      <c r="A976" s="1"/>
      <c r="B976" t="s">
        <v>69</v>
      </c>
      <c r="C976" t="s">
        <v>70</v>
      </c>
      <c r="D976">
        <v>40357341</v>
      </c>
      <c r="E976" t="s">
        <v>17</v>
      </c>
      <c r="F976">
        <v>1022099</v>
      </c>
      <c r="G976" t="s">
        <v>88</v>
      </c>
      <c r="H976" t="s">
        <v>72</v>
      </c>
      <c r="I976" s="9">
        <v>44931</v>
      </c>
      <c r="J976" s="9">
        <v>44939</v>
      </c>
      <c r="K976" s="9">
        <v>44975.39166666667</v>
      </c>
      <c r="L976" t="s">
        <v>39</v>
      </c>
      <c r="M976">
        <v>24192</v>
      </c>
      <c r="N976" t="s">
        <v>17</v>
      </c>
      <c r="O976" s="10">
        <f t="shared" si="15"/>
        <v>1</v>
      </c>
    </row>
    <row r="977" spans="1:15" ht="14.45" x14ac:dyDescent="0.25">
      <c r="A977" s="1"/>
      <c r="B977" t="s">
        <v>69</v>
      </c>
      <c r="C977" t="s">
        <v>70</v>
      </c>
      <c r="D977">
        <v>40357340</v>
      </c>
      <c r="E977" t="s">
        <v>17</v>
      </c>
      <c r="F977">
        <v>1022099</v>
      </c>
      <c r="G977" t="s">
        <v>136</v>
      </c>
      <c r="H977" t="s">
        <v>72</v>
      </c>
      <c r="I977" s="9">
        <v>44936</v>
      </c>
      <c r="J977" s="9">
        <v>44939</v>
      </c>
      <c r="K977" s="9">
        <v>44975.39166666667</v>
      </c>
      <c r="L977" t="s">
        <v>128</v>
      </c>
      <c r="M977">
        <v>24462</v>
      </c>
      <c r="N977" t="s">
        <v>17</v>
      </c>
      <c r="O977" s="10">
        <f t="shared" si="15"/>
        <v>1</v>
      </c>
    </row>
    <row r="978" spans="1:15" ht="14.45" x14ac:dyDescent="0.25">
      <c r="A978" s="1"/>
      <c r="B978" t="s">
        <v>69</v>
      </c>
      <c r="C978" t="s">
        <v>70</v>
      </c>
      <c r="D978">
        <v>40357339</v>
      </c>
      <c r="E978" t="s">
        <v>17</v>
      </c>
      <c r="F978">
        <v>1022099</v>
      </c>
      <c r="G978" t="s">
        <v>89</v>
      </c>
      <c r="H978" t="s">
        <v>72</v>
      </c>
      <c r="I978" s="9">
        <v>44930</v>
      </c>
      <c r="J978" s="9">
        <v>44941</v>
      </c>
      <c r="K978" s="9">
        <v>44977.39166666667</v>
      </c>
      <c r="L978" t="s">
        <v>39</v>
      </c>
      <c r="M978">
        <v>24264</v>
      </c>
      <c r="N978" t="s">
        <v>17</v>
      </c>
      <c r="O978" s="10">
        <f t="shared" si="15"/>
        <v>1</v>
      </c>
    </row>
    <row r="979" spans="1:15" x14ac:dyDescent="0.25">
      <c r="A979" s="1"/>
      <c r="B979" t="s">
        <v>69</v>
      </c>
      <c r="C979" t="s">
        <v>70</v>
      </c>
      <c r="D979">
        <v>40357333</v>
      </c>
      <c r="E979" t="s">
        <v>17</v>
      </c>
      <c r="F979">
        <v>1021732</v>
      </c>
      <c r="G979" t="s">
        <v>88</v>
      </c>
      <c r="H979" t="s">
        <v>77</v>
      </c>
      <c r="I979" s="9">
        <v>44933</v>
      </c>
      <c r="J979" s="9">
        <v>44939</v>
      </c>
      <c r="K979" s="9">
        <v>44988.85833333333</v>
      </c>
      <c r="L979" t="s">
        <v>78</v>
      </c>
      <c r="M979">
        <v>24000</v>
      </c>
      <c r="N979" t="s">
        <v>17</v>
      </c>
      <c r="O979" s="10">
        <f t="shared" si="15"/>
        <v>1</v>
      </c>
    </row>
    <row r="980" spans="1:15" x14ac:dyDescent="0.25">
      <c r="A980" s="1"/>
      <c r="B980" t="s">
        <v>69</v>
      </c>
      <c r="C980" t="s">
        <v>70</v>
      </c>
      <c r="D980">
        <v>40357332</v>
      </c>
      <c r="E980" t="s">
        <v>17</v>
      </c>
      <c r="F980">
        <v>1021732</v>
      </c>
      <c r="G980" t="s">
        <v>89</v>
      </c>
      <c r="H980" t="s">
        <v>77</v>
      </c>
      <c r="I980" s="9">
        <v>44932</v>
      </c>
      <c r="J980" s="9">
        <v>44941</v>
      </c>
      <c r="K980" s="9">
        <v>44990.85833333333</v>
      </c>
      <c r="L980" t="s">
        <v>39</v>
      </c>
      <c r="M980">
        <v>24080</v>
      </c>
      <c r="N980" t="s">
        <v>17</v>
      </c>
      <c r="O980" s="10">
        <f t="shared" si="15"/>
        <v>1</v>
      </c>
    </row>
    <row r="981" spans="1:15" x14ac:dyDescent="0.25">
      <c r="A981" s="1"/>
      <c r="B981" t="s">
        <v>69</v>
      </c>
      <c r="C981" t="s">
        <v>70</v>
      </c>
      <c r="D981">
        <v>40357331</v>
      </c>
      <c r="E981" t="s">
        <v>17</v>
      </c>
      <c r="F981">
        <v>1021732</v>
      </c>
      <c r="G981" t="s">
        <v>89</v>
      </c>
      <c r="H981" t="s">
        <v>77</v>
      </c>
      <c r="I981" s="9">
        <v>44930</v>
      </c>
      <c r="J981" s="9">
        <v>44941</v>
      </c>
      <c r="K981" s="9">
        <v>44990.85833333333</v>
      </c>
      <c r="L981" t="s">
        <v>39</v>
      </c>
      <c r="M981">
        <v>24080</v>
      </c>
      <c r="N981" t="s">
        <v>17</v>
      </c>
      <c r="O981" s="10">
        <f t="shared" si="15"/>
        <v>1</v>
      </c>
    </row>
    <row r="982" spans="1:15" x14ac:dyDescent="0.25">
      <c r="A982" s="1"/>
      <c r="B982" t="s">
        <v>69</v>
      </c>
      <c r="C982" t="s">
        <v>70</v>
      </c>
      <c r="D982">
        <v>40357330</v>
      </c>
      <c r="E982" t="s">
        <v>17</v>
      </c>
      <c r="F982">
        <v>1021732</v>
      </c>
      <c r="G982" t="s">
        <v>89</v>
      </c>
      <c r="H982" t="s">
        <v>77</v>
      </c>
      <c r="I982" s="9">
        <v>44930</v>
      </c>
      <c r="J982" s="9">
        <v>44941</v>
      </c>
      <c r="K982" s="9">
        <v>44990.85833333333</v>
      </c>
      <c r="L982" t="s">
        <v>39</v>
      </c>
      <c r="M982">
        <v>24180</v>
      </c>
      <c r="N982" t="s">
        <v>17</v>
      </c>
      <c r="O982" s="10">
        <f t="shared" si="15"/>
        <v>1</v>
      </c>
    </row>
    <row r="983" spans="1:15" x14ac:dyDescent="0.25">
      <c r="A983" s="1"/>
      <c r="B983" t="s">
        <v>69</v>
      </c>
      <c r="C983" t="s">
        <v>70</v>
      </c>
      <c r="D983">
        <v>40357325</v>
      </c>
      <c r="E983" t="s">
        <v>17</v>
      </c>
      <c r="F983">
        <v>1021732</v>
      </c>
      <c r="G983" t="s">
        <v>89</v>
      </c>
      <c r="H983" t="s">
        <v>77</v>
      </c>
      <c r="I983" s="9">
        <v>44929</v>
      </c>
      <c r="J983" s="9">
        <v>44941</v>
      </c>
      <c r="K983" s="9">
        <v>44990.85833333333</v>
      </c>
      <c r="L983" t="s">
        <v>24</v>
      </c>
      <c r="M983">
        <v>24240</v>
      </c>
      <c r="N983" t="s">
        <v>17</v>
      </c>
      <c r="O983" s="10">
        <f t="shared" si="15"/>
        <v>1</v>
      </c>
    </row>
    <row r="984" spans="1:15" x14ac:dyDescent="0.25">
      <c r="A984" s="1"/>
      <c r="B984" t="s">
        <v>69</v>
      </c>
      <c r="C984" t="s">
        <v>70</v>
      </c>
      <c r="D984">
        <v>40357318</v>
      </c>
      <c r="E984" t="s">
        <v>17</v>
      </c>
      <c r="F984">
        <v>1022541</v>
      </c>
      <c r="G984" t="s">
        <v>122</v>
      </c>
      <c r="H984" t="s">
        <v>72</v>
      </c>
      <c r="I984" s="9">
        <v>44944</v>
      </c>
      <c r="J984" s="9">
        <v>44953</v>
      </c>
      <c r="K984" s="9">
        <v>44989.39166666667</v>
      </c>
      <c r="L984" t="s">
        <v>24</v>
      </c>
      <c r="M984">
        <v>24814.32</v>
      </c>
      <c r="N984" t="s">
        <v>17</v>
      </c>
      <c r="O984" s="10">
        <f t="shared" si="15"/>
        <v>1</v>
      </c>
    </row>
    <row r="985" spans="1:15" x14ac:dyDescent="0.25">
      <c r="A985" s="1"/>
      <c r="B985" t="s">
        <v>69</v>
      </c>
      <c r="C985" t="s">
        <v>70</v>
      </c>
      <c r="D985">
        <v>40357317</v>
      </c>
      <c r="E985" t="s">
        <v>17</v>
      </c>
      <c r="F985">
        <v>1022541</v>
      </c>
      <c r="G985" t="s">
        <v>98</v>
      </c>
      <c r="H985" t="s">
        <v>72</v>
      </c>
      <c r="I985" s="9">
        <v>44942</v>
      </c>
      <c r="J985" s="9">
        <v>44948</v>
      </c>
      <c r="K985" s="9">
        <v>44984.39166666667</v>
      </c>
      <c r="L985" t="s">
        <v>32</v>
      </c>
      <c r="M985">
        <v>23983.85</v>
      </c>
      <c r="N985" t="s">
        <v>17</v>
      </c>
      <c r="O985" s="10">
        <f t="shared" si="15"/>
        <v>1</v>
      </c>
    </row>
    <row r="986" spans="1:15" ht="14.45" x14ac:dyDescent="0.25">
      <c r="A986" s="1"/>
      <c r="B986" t="s">
        <v>69</v>
      </c>
      <c r="C986" t="s">
        <v>70</v>
      </c>
      <c r="D986">
        <v>40357316</v>
      </c>
      <c r="E986" t="s">
        <v>17</v>
      </c>
      <c r="F986">
        <v>1022541</v>
      </c>
      <c r="G986" t="s">
        <v>89</v>
      </c>
      <c r="H986" t="s">
        <v>72</v>
      </c>
      <c r="I986" s="9">
        <v>44931</v>
      </c>
      <c r="J986" s="9">
        <v>44941</v>
      </c>
      <c r="K986" s="9">
        <v>44977.39166666667</v>
      </c>
      <c r="L986" t="s">
        <v>39</v>
      </c>
      <c r="M986">
        <v>8099.95</v>
      </c>
      <c r="N986" t="s">
        <v>17</v>
      </c>
      <c r="O986" s="10">
        <f t="shared" si="15"/>
        <v>1</v>
      </c>
    </row>
    <row r="987" spans="1:15" ht="14.45" x14ac:dyDescent="0.25">
      <c r="A987" s="1"/>
      <c r="B987" t="s">
        <v>69</v>
      </c>
      <c r="C987" t="s">
        <v>70</v>
      </c>
      <c r="D987">
        <v>40357316</v>
      </c>
      <c r="E987" t="s">
        <v>17</v>
      </c>
      <c r="F987">
        <v>1022541</v>
      </c>
      <c r="G987" t="s">
        <v>89</v>
      </c>
      <c r="H987" t="s">
        <v>72</v>
      </c>
      <c r="I987" s="9">
        <v>44931</v>
      </c>
      <c r="J987" s="9">
        <v>44941</v>
      </c>
      <c r="K987" s="9">
        <v>44977.39166666667</v>
      </c>
      <c r="L987" t="s">
        <v>39</v>
      </c>
      <c r="M987">
        <v>16902.400000000001</v>
      </c>
      <c r="N987" t="s">
        <v>17</v>
      </c>
      <c r="O987" s="10">
        <f t="shared" si="15"/>
        <v>1</v>
      </c>
    </row>
    <row r="988" spans="1:15" ht="14.45" x14ac:dyDescent="0.25">
      <c r="A988" s="1"/>
      <c r="B988" t="s">
        <v>69</v>
      </c>
      <c r="C988" t="s">
        <v>70</v>
      </c>
      <c r="D988">
        <v>40357315</v>
      </c>
      <c r="E988" t="s">
        <v>17</v>
      </c>
      <c r="F988">
        <v>1022541</v>
      </c>
      <c r="G988" t="s">
        <v>89</v>
      </c>
      <c r="H988" t="s">
        <v>75</v>
      </c>
      <c r="I988" s="9">
        <v>44929</v>
      </c>
      <c r="J988" s="9">
        <v>44941</v>
      </c>
      <c r="K988" s="9">
        <v>44973.935416666667</v>
      </c>
      <c r="L988" t="s">
        <v>39</v>
      </c>
      <c r="M988">
        <v>24176.3</v>
      </c>
      <c r="N988" t="s">
        <v>17</v>
      </c>
      <c r="O988" s="10">
        <f t="shared" si="15"/>
        <v>1</v>
      </c>
    </row>
    <row r="989" spans="1:15" x14ac:dyDescent="0.25">
      <c r="A989" s="1"/>
      <c r="B989" t="s">
        <v>69</v>
      </c>
      <c r="C989" t="s">
        <v>70</v>
      </c>
      <c r="D989">
        <v>40357313</v>
      </c>
      <c r="E989" t="s">
        <v>17</v>
      </c>
      <c r="F989">
        <v>1022856</v>
      </c>
      <c r="G989" t="s">
        <v>122</v>
      </c>
      <c r="H989" t="s">
        <v>75</v>
      </c>
      <c r="I989" s="9">
        <v>44946</v>
      </c>
      <c r="J989" s="9">
        <v>44953</v>
      </c>
      <c r="K989" s="9">
        <v>44985.935416666667</v>
      </c>
      <c r="L989" t="s">
        <v>39</v>
      </c>
      <c r="M989">
        <v>978.74</v>
      </c>
      <c r="N989" t="s">
        <v>17</v>
      </c>
      <c r="O989" s="10">
        <f t="shared" si="15"/>
        <v>1</v>
      </c>
    </row>
    <row r="990" spans="1:15" x14ac:dyDescent="0.25">
      <c r="A990" s="1"/>
      <c r="B990" t="s">
        <v>69</v>
      </c>
      <c r="C990" t="s">
        <v>70</v>
      </c>
      <c r="D990">
        <v>40357313</v>
      </c>
      <c r="E990" t="s">
        <v>17</v>
      </c>
      <c r="F990">
        <v>1022856</v>
      </c>
      <c r="G990" t="s">
        <v>122</v>
      </c>
      <c r="H990" t="s">
        <v>75</v>
      </c>
      <c r="I990" s="9">
        <v>44945</v>
      </c>
      <c r="J990" s="9">
        <v>44953</v>
      </c>
      <c r="K990" s="9">
        <v>44985.935416666667</v>
      </c>
      <c r="L990" t="s">
        <v>39</v>
      </c>
      <c r="M990">
        <v>22594.26</v>
      </c>
      <c r="N990" t="s">
        <v>17</v>
      </c>
      <c r="O990" s="10">
        <f t="shared" si="15"/>
        <v>1</v>
      </c>
    </row>
    <row r="991" spans="1:15" ht="14.45" x14ac:dyDescent="0.25">
      <c r="A991" s="1"/>
      <c r="B991" t="s">
        <v>69</v>
      </c>
      <c r="C991" t="s">
        <v>70</v>
      </c>
      <c r="D991">
        <v>40357311</v>
      </c>
      <c r="E991" t="s">
        <v>17</v>
      </c>
      <c r="F991">
        <v>1022381</v>
      </c>
      <c r="G991" t="s">
        <v>129</v>
      </c>
      <c r="H991" t="s">
        <v>75</v>
      </c>
      <c r="I991" s="9">
        <v>44935</v>
      </c>
      <c r="J991" s="9">
        <v>44944</v>
      </c>
      <c r="K991" s="9">
        <v>44976.935416666667</v>
      </c>
      <c r="L991" t="s">
        <v>32</v>
      </c>
      <c r="M991">
        <v>23900</v>
      </c>
      <c r="N991" t="s">
        <v>17</v>
      </c>
      <c r="O991" s="10">
        <f t="shared" si="15"/>
        <v>1</v>
      </c>
    </row>
    <row r="992" spans="1:15" ht="14.45" x14ac:dyDescent="0.25">
      <c r="A992" s="1"/>
      <c r="B992" t="s">
        <v>69</v>
      </c>
      <c r="C992" t="s">
        <v>70</v>
      </c>
      <c r="D992">
        <v>40357308</v>
      </c>
      <c r="E992" t="s">
        <v>17</v>
      </c>
      <c r="F992">
        <v>1022379</v>
      </c>
      <c r="G992" t="s">
        <v>129</v>
      </c>
      <c r="H992" t="s">
        <v>72</v>
      </c>
      <c r="I992" s="9">
        <v>44945</v>
      </c>
      <c r="J992" s="9">
        <v>44944</v>
      </c>
      <c r="K992" s="9">
        <v>44980.39166666667</v>
      </c>
      <c r="L992" t="s">
        <v>76</v>
      </c>
      <c r="M992">
        <v>2008.86</v>
      </c>
      <c r="N992" t="s">
        <v>17</v>
      </c>
      <c r="O992" s="10">
        <f t="shared" si="15"/>
        <v>1</v>
      </c>
    </row>
    <row r="993" spans="1:15" ht="14.45" x14ac:dyDescent="0.25">
      <c r="A993" s="1"/>
      <c r="B993" t="s">
        <v>69</v>
      </c>
      <c r="C993" t="s">
        <v>70</v>
      </c>
      <c r="D993">
        <v>40357308</v>
      </c>
      <c r="E993" t="s">
        <v>17</v>
      </c>
      <c r="F993">
        <v>1022379</v>
      </c>
      <c r="G993" t="s">
        <v>129</v>
      </c>
      <c r="H993" t="s">
        <v>72</v>
      </c>
      <c r="I993" s="9">
        <v>44936</v>
      </c>
      <c r="J993" s="9">
        <v>44944</v>
      </c>
      <c r="K993" s="9">
        <v>44980.39166666667</v>
      </c>
      <c r="L993" t="s">
        <v>76</v>
      </c>
      <c r="M993">
        <v>21345.45</v>
      </c>
      <c r="N993" t="s">
        <v>17</v>
      </c>
      <c r="O993" s="10">
        <f t="shared" si="15"/>
        <v>1</v>
      </c>
    </row>
    <row r="994" spans="1:15" x14ac:dyDescent="0.25">
      <c r="A994" s="1"/>
      <c r="B994" t="s">
        <v>69</v>
      </c>
      <c r="C994" t="s">
        <v>70</v>
      </c>
      <c r="D994">
        <v>40357293</v>
      </c>
      <c r="E994" t="s">
        <v>17</v>
      </c>
      <c r="F994">
        <v>1021767</v>
      </c>
      <c r="G994" t="s">
        <v>89</v>
      </c>
      <c r="H994" t="s">
        <v>77</v>
      </c>
      <c r="I994" s="9">
        <v>44933</v>
      </c>
      <c r="J994" s="9">
        <v>44941</v>
      </c>
      <c r="K994" s="9">
        <v>44990.85833333333</v>
      </c>
      <c r="L994" t="s">
        <v>39</v>
      </c>
      <c r="M994">
        <v>24174</v>
      </c>
      <c r="N994" t="s">
        <v>17</v>
      </c>
      <c r="O994" s="10">
        <f t="shared" si="15"/>
        <v>1</v>
      </c>
    </row>
    <row r="995" spans="1:15" x14ac:dyDescent="0.25">
      <c r="A995" s="1"/>
      <c r="B995" t="s">
        <v>69</v>
      </c>
      <c r="C995" t="s">
        <v>70</v>
      </c>
      <c r="D995">
        <v>40357292</v>
      </c>
      <c r="E995" t="s">
        <v>17</v>
      </c>
      <c r="F995">
        <v>1021767</v>
      </c>
      <c r="G995" t="s">
        <v>89</v>
      </c>
      <c r="H995" t="s">
        <v>77</v>
      </c>
      <c r="I995" s="9">
        <v>44935</v>
      </c>
      <c r="J995" s="9">
        <v>44941</v>
      </c>
      <c r="K995" s="9">
        <v>44990.85833333333</v>
      </c>
      <c r="L995" t="s">
        <v>39</v>
      </c>
      <c r="M995">
        <v>24264</v>
      </c>
      <c r="N995" t="s">
        <v>17</v>
      </c>
      <c r="O995" s="10">
        <f t="shared" si="15"/>
        <v>1</v>
      </c>
    </row>
    <row r="996" spans="1:15" x14ac:dyDescent="0.25">
      <c r="A996" s="1"/>
      <c r="B996" t="s">
        <v>69</v>
      </c>
      <c r="C996" t="s">
        <v>70</v>
      </c>
      <c r="D996">
        <v>40357291</v>
      </c>
      <c r="E996" t="s">
        <v>17</v>
      </c>
      <c r="F996">
        <v>1021767</v>
      </c>
      <c r="G996" t="s">
        <v>89</v>
      </c>
      <c r="H996" t="s">
        <v>77</v>
      </c>
      <c r="I996" s="9">
        <v>44930</v>
      </c>
      <c r="J996" s="9">
        <v>44941</v>
      </c>
      <c r="K996" s="9">
        <v>44990.85833333333</v>
      </c>
      <c r="L996" t="s">
        <v>39</v>
      </c>
      <c r="M996">
        <v>24444</v>
      </c>
      <c r="N996" t="s">
        <v>17</v>
      </c>
      <c r="O996" s="10">
        <f t="shared" si="15"/>
        <v>1</v>
      </c>
    </row>
    <row r="997" spans="1:15" x14ac:dyDescent="0.25">
      <c r="A997" s="1"/>
      <c r="B997" t="s">
        <v>69</v>
      </c>
      <c r="C997" t="s">
        <v>70</v>
      </c>
      <c r="D997">
        <v>40357290</v>
      </c>
      <c r="E997" t="s">
        <v>17</v>
      </c>
      <c r="F997">
        <v>1021767</v>
      </c>
      <c r="G997" t="s">
        <v>89</v>
      </c>
      <c r="H997" t="s">
        <v>77</v>
      </c>
      <c r="I997" s="9">
        <v>44931</v>
      </c>
      <c r="J997" s="9">
        <v>44941</v>
      </c>
      <c r="K997" s="9">
        <v>44990.85833333333</v>
      </c>
      <c r="L997" t="s">
        <v>39</v>
      </c>
      <c r="M997">
        <v>25002</v>
      </c>
      <c r="N997" t="s">
        <v>17</v>
      </c>
      <c r="O997" s="10">
        <f t="shared" si="15"/>
        <v>1</v>
      </c>
    </row>
    <row r="998" spans="1:15" x14ac:dyDescent="0.25">
      <c r="A998" s="1"/>
      <c r="B998" t="s">
        <v>69</v>
      </c>
      <c r="C998" t="s">
        <v>70</v>
      </c>
      <c r="D998">
        <v>40357289</v>
      </c>
      <c r="E998" t="s">
        <v>17</v>
      </c>
      <c r="F998">
        <v>1021767</v>
      </c>
      <c r="G998" t="s">
        <v>89</v>
      </c>
      <c r="H998" t="s">
        <v>77</v>
      </c>
      <c r="I998" s="9">
        <v>44930</v>
      </c>
      <c r="J998" s="9">
        <v>44941</v>
      </c>
      <c r="K998" s="9">
        <v>44990.85833333333</v>
      </c>
      <c r="L998" t="s">
        <v>78</v>
      </c>
      <c r="M998">
        <v>24156</v>
      </c>
      <c r="N998" t="s">
        <v>17</v>
      </c>
      <c r="O998" s="10">
        <f t="shared" si="15"/>
        <v>1</v>
      </c>
    </row>
    <row r="999" spans="1:15" ht="14.45" x14ac:dyDescent="0.25">
      <c r="A999" s="1"/>
      <c r="B999" t="s">
        <v>69</v>
      </c>
      <c r="C999" t="s">
        <v>70</v>
      </c>
      <c r="D999">
        <v>40357273</v>
      </c>
      <c r="E999" t="s">
        <v>17</v>
      </c>
      <c r="F999">
        <v>1012503</v>
      </c>
      <c r="G999" t="s">
        <v>127</v>
      </c>
      <c r="H999" t="s">
        <v>75</v>
      </c>
      <c r="I999" s="9">
        <v>44943</v>
      </c>
      <c r="J999" s="9">
        <v>44951</v>
      </c>
      <c r="K999" s="9">
        <v>44983.935416666667</v>
      </c>
      <c r="L999" t="s">
        <v>32</v>
      </c>
      <c r="M999">
        <v>24000</v>
      </c>
      <c r="N999" t="s">
        <v>17</v>
      </c>
      <c r="O999" s="10">
        <f t="shared" si="15"/>
        <v>1</v>
      </c>
    </row>
    <row r="1000" spans="1:15" ht="14.45" x14ac:dyDescent="0.25">
      <c r="A1000" s="1"/>
      <c r="B1000" t="s">
        <v>69</v>
      </c>
      <c r="C1000" t="s">
        <v>70</v>
      </c>
      <c r="D1000">
        <v>40357272</v>
      </c>
      <c r="E1000" t="s">
        <v>17</v>
      </c>
      <c r="F1000">
        <v>1012503</v>
      </c>
      <c r="G1000" t="s">
        <v>125</v>
      </c>
      <c r="H1000" t="s">
        <v>75</v>
      </c>
      <c r="I1000" s="9">
        <v>44939</v>
      </c>
      <c r="J1000" s="9">
        <v>44945</v>
      </c>
      <c r="K1000" s="9">
        <v>44977.935416666667</v>
      </c>
      <c r="L1000" t="s">
        <v>39</v>
      </c>
      <c r="M1000">
        <v>9520</v>
      </c>
      <c r="N1000" t="s">
        <v>17</v>
      </c>
      <c r="O1000" s="10">
        <f t="shared" si="15"/>
        <v>1</v>
      </c>
    </row>
    <row r="1001" spans="1:15" ht="14.45" x14ac:dyDescent="0.25">
      <c r="A1001" s="1"/>
      <c r="B1001" t="s">
        <v>69</v>
      </c>
      <c r="C1001" t="s">
        <v>70</v>
      </c>
      <c r="D1001">
        <v>40357272</v>
      </c>
      <c r="E1001" t="s">
        <v>17</v>
      </c>
      <c r="F1001">
        <v>1012503</v>
      </c>
      <c r="G1001" t="s">
        <v>125</v>
      </c>
      <c r="H1001" t="s">
        <v>75</v>
      </c>
      <c r="I1001" s="9">
        <v>44939</v>
      </c>
      <c r="J1001" s="9">
        <v>44945</v>
      </c>
      <c r="K1001" s="9">
        <v>44977.935416666667</v>
      </c>
      <c r="L1001" t="s">
        <v>39</v>
      </c>
      <c r="M1001">
        <v>14480</v>
      </c>
      <c r="N1001" t="s">
        <v>17</v>
      </c>
      <c r="O1001" s="10">
        <f t="shared" si="15"/>
        <v>1</v>
      </c>
    </row>
    <row r="1002" spans="1:15" ht="14.45" x14ac:dyDescent="0.25">
      <c r="A1002" s="1"/>
      <c r="B1002" t="s">
        <v>69</v>
      </c>
      <c r="C1002" t="s">
        <v>70</v>
      </c>
      <c r="D1002">
        <v>40357271</v>
      </c>
      <c r="E1002" t="s">
        <v>17</v>
      </c>
      <c r="F1002">
        <v>1012503</v>
      </c>
      <c r="G1002" t="s">
        <v>125</v>
      </c>
      <c r="H1002" t="s">
        <v>75</v>
      </c>
      <c r="I1002" s="9">
        <v>44937</v>
      </c>
      <c r="J1002" s="9">
        <v>44945</v>
      </c>
      <c r="K1002" s="9">
        <v>44977.935416666667</v>
      </c>
      <c r="L1002" t="s">
        <v>24</v>
      </c>
      <c r="M1002">
        <v>24000</v>
      </c>
      <c r="N1002" t="s">
        <v>17</v>
      </c>
      <c r="O1002" s="10">
        <f t="shared" si="15"/>
        <v>1</v>
      </c>
    </row>
    <row r="1003" spans="1:15" ht="14.45" x14ac:dyDescent="0.25">
      <c r="A1003" s="1"/>
      <c r="B1003" t="s">
        <v>69</v>
      </c>
      <c r="C1003" t="s">
        <v>70</v>
      </c>
      <c r="D1003">
        <v>40357270</v>
      </c>
      <c r="E1003" t="s">
        <v>17</v>
      </c>
      <c r="F1003">
        <v>1012503</v>
      </c>
      <c r="G1003" t="s">
        <v>129</v>
      </c>
      <c r="H1003" t="s">
        <v>75</v>
      </c>
      <c r="I1003" s="9">
        <v>44936</v>
      </c>
      <c r="J1003" s="9">
        <v>44944</v>
      </c>
      <c r="K1003" s="9">
        <v>44976.935416666667</v>
      </c>
      <c r="L1003" t="s">
        <v>32</v>
      </c>
      <c r="M1003">
        <v>24000</v>
      </c>
      <c r="N1003" t="s">
        <v>17</v>
      </c>
      <c r="O1003" s="10">
        <f t="shared" si="15"/>
        <v>1</v>
      </c>
    </row>
    <row r="1004" spans="1:15" ht="14.45" x14ac:dyDescent="0.25">
      <c r="A1004" s="1"/>
      <c r="B1004" t="s">
        <v>69</v>
      </c>
      <c r="C1004" t="s">
        <v>70</v>
      </c>
      <c r="D1004">
        <v>40357269</v>
      </c>
      <c r="E1004" t="s">
        <v>17</v>
      </c>
      <c r="F1004">
        <v>1012503</v>
      </c>
      <c r="G1004" t="s">
        <v>125</v>
      </c>
      <c r="H1004" t="s">
        <v>75</v>
      </c>
      <c r="I1004" s="9">
        <v>44939</v>
      </c>
      <c r="J1004" s="9">
        <v>44945</v>
      </c>
      <c r="K1004" s="9">
        <v>44977.935416666667</v>
      </c>
      <c r="L1004" t="s">
        <v>24</v>
      </c>
      <c r="M1004">
        <v>24000</v>
      </c>
      <c r="N1004" t="s">
        <v>17</v>
      </c>
      <c r="O1004" s="10">
        <f t="shared" si="15"/>
        <v>1</v>
      </c>
    </row>
    <row r="1005" spans="1:15" ht="14.45" x14ac:dyDescent="0.25">
      <c r="A1005" s="1"/>
      <c r="B1005" t="s">
        <v>69</v>
      </c>
      <c r="C1005" t="s">
        <v>70</v>
      </c>
      <c r="D1005">
        <v>40357268</v>
      </c>
      <c r="E1005" t="s">
        <v>17</v>
      </c>
      <c r="F1005">
        <v>1012503</v>
      </c>
      <c r="G1005" t="s">
        <v>88</v>
      </c>
      <c r="H1005" t="s">
        <v>75</v>
      </c>
      <c r="I1005" s="9">
        <v>44931</v>
      </c>
      <c r="J1005" s="9">
        <v>44939</v>
      </c>
      <c r="K1005" s="9">
        <v>44971.935416666667</v>
      </c>
      <c r="L1005" t="s">
        <v>24</v>
      </c>
      <c r="M1005">
        <v>24000</v>
      </c>
      <c r="N1005" t="s">
        <v>17</v>
      </c>
      <c r="O1005" s="10">
        <f t="shared" si="15"/>
        <v>1</v>
      </c>
    </row>
    <row r="1006" spans="1:15" x14ac:dyDescent="0.25">
      <c r="A1006" s="1"/>
      <c r="B1006" t="s">
        <v>69</v>
      </c>
      <c r="C1006" t="s">
        <v>70</v>
      </c>
      <c r="D1006">
        <v>40357266</v>
      </c>
      <c r="E1006" t="s">
        <v>17</v>
      </c>
      <c r="F1006">
        <v>1012681</v>
      </c>
      <c r="G1006" t="s">
        <v>122</v>
      </c>
      <c r="H1006" t="s">
        <v>72</v>
      </c>
      <c r="I1006" s="9">
        <v>44945</v>
      </c>
      <c r="J1006" s="9">
        <v>44953</v>
      </c>
      <c r="K1006" s="9">
        <v>44989.39166666667</v>
      </c>
      <c r="L1006" t="s">
        <v>78</v>
      </c>
      <c r="M1006">
        <v>24000</v>
      </c>
      <c r="N1006" t="s">
        <v>17</v>
      </c>
      <c r="O1006" s="10">
        <f t="shared" si="15"/>
        <v>1</v>
      </c>
    </row>
    <row r="1007" spans="1:15" ht="14.45" x14ac:dyDescent="0.25">
      <c r="A1007" s="1"/>
      <c r="B1007" t="s">
        <v>69</v>
      </c>
      <c r="C1007" t="s">
        <v>70</v>
      </c>
      <c r="D1007">
        <v>40357265</v>
      </c>
      <c r="E1007" t="s">
        <v>17</v>
      </c>
      <c r="F1007">
        <v>1012681</v>
      </c>
      <c r="G1007" t="s">
        <v>89</v>
      </c>
      <c r="H1007" t="s">
        <v>75</v>
      </c>
      <c r="I1007" s="9">
        <v>44929</v>
      </c>
      <c r="J1007" s="9">
        <v>44941</v>
      </c>
      <c r="K1007" s="9">
        <v>44973.935416666667</v>
      </c>
      <c r="L1007" t="s">
        <v>39</v>
      </c>
      <c r="M1007">
        <v>24000</v>
      </c>
      <c r="N1007" t="s">
        <v>17</v>
      </c>
      <c r="O1007" s="10">
        <f t="shared" si="15"/>
        <v>1</v>
      </c>
    </row>
    <row r="1008" spans="1:15" x14ac:dyDescent="0.25">
      <c r="A1008" s="1"/>
      <c r="B1008" t="s">
        <v>69</v>
      </c>
      <c r="C1008" t="s">
        <v>70</v>
      </c>
      <c r="D1008">
        <v>40357264</v>
      </c>
      <c r="E1008" t="s">
        <v>17</v>
      </c>
      <c r="F1008">
        <v>1012434</v>
      </c>
      <c r="G1008" t="s">
        <v>130</v>
      </c>
      <c r="H1008" t="s">
        <v>72</v>
      </c>
      <c r="I1008" s="9">
        <v>44949</v>
      </c>
      <c r="J1008" s="9">
        <v>44953</v>
      </c>
      <c r="K1008" s="9">
        <v>44989.39166666667</v>
      </c>
      <c r="L1008" t="s">
        <v>128</v>
      </c>
      <c r="M1008">
        <v>24000</v>
      </c>
      <c r="N1008" t="s">
        <v>17</v>
      </c>
      <c r="O1008" s="10">
        <f t="shared" si="15"/>
        <v>1</v>
      </c>
    </row>
    <row r="1009" spans="1:15" ht="14.45" x14ac:dyDescent="0.25">
      <c r="A1009" s="1"/>
      <c r="B1009" t="s">
        <v>69</v>
      </c>
      <c r="C1009" t="s">
        <v>70</v>
      </c>
      <c r="D1009">
        <v>40357263</v>
      </c>
      <c r="E1009" t="s">
        <v>17</v>
      </c>
      <c r="F1009">
        <v>1012434</v>
      </c>
      <c r="G1009" t="s">
        <v>125</v>
      </c>
      <c r="H1009" t="s">
        <v>75</v>
      </c>
      <c r="I1009" s="9">
        <v>44937</v>
      </c>
      <c r="J1009" s="9">
        <v>44945</v>
      </c>
      <c r="K1009" s="9">
        <v>44977.935416666667</v>
      </c>
      <c r="L1009" t="s">
        <v>24</v>
      </c>
      <c r="M1009">
        <v>24000</v>
      </c>
      <c r="N1009" t="s">
        <v>17</v>
      </c>
      <c r="O1009" s="10">
        <f t="shared" si="15"/>
        <v>1</v>
      </c>
    </row>
    <row r="1010" spans="1:15" ht="14.45" x14ac:dyDescent="0.25">
      <c r="A1010" s="1"/>
      <c r="B1010" t="s">
        <v>69</v>
      </c>
      <c r="C1010" t="s">
        <v>70</v>
      </c>
      <c r="D1010">
        <v>40357262</v>
      </c>
      <c r="E1010" t="s">
        <v>17</v>
      </c>
      <c r="F1010">
        <v>1012434</v>
      </c>
      <c r="G1010" t="s">
        <v>89</v>
      </c>
      <c r="H1010" t="s">
        <v>75</v>
      </c>
      <c r="I1010" s="9">
        <v>44929</v>
      </c>
      <c r="J1010" s="9">
        <v>44941</v>
      </c>
      <c r="K1010" s="9">
        <v>44973.935416666667</v>
      </c>
      <c r="L1010" t="s">
        <v>39</v>
      </c>
      <c r="M1010">
        <v>23940</v>
      </c>
      <c r="N1010" t="s">
        <v>17</v>
      </c>
      <c r="O1010" s="10">
        <f t="shared" si="15"/>
        <v>1</v>
      </c>
    </row>
    <row r="1011" spans="1:15" ht="14.45" x14ac:dyDescent="0.25">
      <c r="A1011" s="1"/>
      <c r="B1011" t="s">
        <v>69</v>
      </c>
      <c r="C1011" t="s">
        <v>70</v>
      </c>
      <c r="D1011">
        <v>40357261</v>
      </c>
      <c r="E1011" t="s">
        <v>17</v>
      </c>
      <c r="F1011">
        <v>1011969</v>
      </c>
      <c r="G1011" t="s">
        <v>89</v>
      </c>
      <c r="H1011" t="s">
        <v>75</v>
      </c>
      <c r="I1011" s="9">
        <v>44929</v>
      </c>
      <c r="J1011" s="9">
        <v>44941</v>
      </c>
      <c r="K1011" s="9">
        <v>44973.935416666667</v>
      </c>
      <c r="L1011" t="s">
        <v>39</v>
      </c>
      <c r="M1011">
        <v>24000</v>
      </c>
      <c r="N1011" t="s">
        <v>17</v>
      </c>
      <c r="O1011" s="10">
        <f t="shared" si="15"/>
        <v>1</v>
      </c>
    </row>
    <row r="1012" spans="1:15" ht="14.45" x14ac:dyDescent="0.25">
      <c r="A1012" s="1"/>
      <c r="B1012" t="s">
        <v>69</v>
      </c>
      <c r="C1012" t="s">
        <v>70</v>
      </c>
      <c r="D1012">
        <v>40357249</v>
      </c>
      <c r="E1012" t="s">
        <v>17</v>
      </c>
      <c r="F1012">
        <v>1012452</v>
      </c>
      <c r="G1012" t="s">
        <v>89</v>
      </c>
      <c r="H1012" t="s">
        <v>72</v>
      </c>
      <c r="I1012" s="9">
        <v>44929</v>
      </c>
      <c r="J1012" s="9">
        <v>44941</v>
      </c>
      <c r="K1012" s="9">
        <v>44977.39166666667</v>
      </c>
      <c r="L1012" t="s">
        <v>24</v>
      </c>
      <c r="M1012">
        <v>19976</v>
      </c>
      <c r="N1012" t="s">
        <v>17</v>
      </c>
      <c r="O1012" s="10">
        <f t="shared" si="15"/>
        <v>1</v>
      </c>
    </row>
    <row r="1013" spans="1:15" ht="14.45" x14ac:dyDescent="0.25">
      <c r="A1013" s="1"/>
      <c r="B1013" t="s">
        <v>69</v>
      </c>
      <c r="C1013" t="s">
        <v>70</v>
      </c>
      <c r="D1013">
        <v>40357245</v>
      </c>
      <c r="E1013" t="s">
        <v>17</v>
      </c>
      <c r="F1013">
        <v>1012218</v>
      </c>
      <c r="G1013" t="s">
        <v>89</v>
      </c>
      <c r="H1013" t="s">
        <v>72</v>
      </c>
      <c r="I1013" s="9">
        <v>44929</v>
      </c>
      <c r="J1013" s="9">
        <v>44941</v>
      </c>
      <c r="K1013" s="9">
        <v>44977.39166666667</v>
      </c>
      <c r="L1013" t="s">
        <v>24</v>
      </c>
      <c r="M1013">
        <v>21000</v>
      </c>
      <c r="N1013" t="s">
        <v>17</v>
      </c>
      <c r="O1013" s="10">
        <f t="shared" si="15"/>
        <v>1</v>
      </c>
    </row>
    <row r="1014" spans="1:15" x14ac:dyDescent="0.25">
      <c r="A1014" s="1"/>
      <c r="B1014" t="s">
        <v>69</v>
      </c>
      <c r="C1014" t="s">
        <v>70</v>
      </c>
      <c r="D1014">
        <v>40357231</v>
      </c>
      <c r="E1014" t="s">
        <v>17</v>
      </c>
      <c r="F1014">
        <v>1012455</v>
      </c>
      <c r="G1014" t="s">
        <v>124</v>
      </c>
      <c r="H1014" t="s">
        <v>72</v>
      </c>
      <c r="I1014" s="9">
        <v>44947</v>
      </c>
      <c r="J1014" s="9">
        <v>44954</v>
      </c>
      <c r="K1014" s="9">
        <v>44990.39166666667</v>
      </c>
      <c r="L1014" t="s">
        <v>90</v>
      </c>
      <c r="M1014">
        <v>24000</v>
      </c>
      <c r="N1014" t="s">
        <v>17</v>
      </c>
      <c r="O1014" s="10">
        <f t="shared" si="15"/>
        <v>1</v>
      </c>
    </row>
    <row r="1015" spans="1:15" x14ac:dyDescent="0.25">
      <c r="A1015" s="1"/>
      <c r="B1015" t="s">
        <v>69</v>
      </c>
      <c r="C1015" t="s">
        <v>70</v>
      </c>
      <c r="D1015">
        <v>40357230</v>
      </c>
      <c r="E1015" t="s">
        <v>17</v>
      </c>
      <c r="F1015">
        <v>1012455</v>
      </c>
      <c r="G1015" t="s">
        <v>122</v>
      </c>
      <c r="H1015" t="s">
        <v>72</v>
      </c>
      <c r="I1015" s="9">
        <v>44944</v>
      </c>
      <c r="J1015" s="9">
        <v>44953</v>
      </c>
      <c r="K1015" s="9">
        <v>44989.39166666667</v>
      </c>
      <c r="L1015" t="s">
        <v>24</v>
      </c>
      <c r="M1015">
        <v>24000</v>
      </c>
      <c r="N1015" t="s">
        <v>17</v>
      </c>
      <c r="O1015" s="10">
        <f t="shared" si="15"/>
        <v>1</v>
      </c>
    </row>
    <row r="1016" spans="1:15" x14ac:dyDescent="0.25">
      <c r="A1016" s="1"/>
      <c r="B1016" t="s">
        <v>69</v>
      </c>
      <c r="C1016" t="s">
        <v>70</v>
      </c>
      <c r="D1016">
        <v>40357229</v>
      </c>
      <c r="E1016" t="s">
        <v>17</v>
      </c>
      <c r="F1016">
        <v>1012455</v>
      </c>
      <c r="G1016" t="s">
        <v>127</v>
      </c>
      <c r="H1016" t="s">
        <v>72</v>
      </c>
      <c r="I1016" s="9">
        <v>44936</v>
      </c>
      <c r="J1016" s="9">
        <v>44951</v>
      </c>
      <c r="K1016" s="9">
        <v>44987.39166666667</v>
      </c>
      <c r="L1016" t="s">
        <v>128</v>
      </c>
      <c r="M1016">
        <v>11780</v>
      </c>
      <c r="N1016" t="s">
        <v>17</v>
      </c>
      <c r="O1016" s="10">
        <f t="shared" si="15"/>
        <v>1</v>
      </c>
    </row>
    <row r="1017" spans="1:15" x14ac:dyDescent="0.25">
      <c r="A1017" s="1"/>
      <c r="B1017" t="s">
        <v>69</v>
      </c>
      <c r="C1017" t="s">
        <v>70</v>
      </c>
      <c r="D1017">
        <v>40357229</v>
      </c>
      <c r="E1017" t="s">
        <v>17</v>
      </c>
      <c r="F1017">
        <v>1012455</v>
      </c>
      <c r="G1017" t="s">
        <v>127</v>
      </c>
      <c r="H1017" t="s">
        <v>72</v>
      </c>
      <c r="I1017" s="9">
        <v>44937</v>
      </c>
      <c r="J1017" s="9">
        <v>44951</v>
      </c>
      <c r="K1017" s="9">
        <v>44987.39166666667</v>
      </c>
      <c r="L1017" t="s">
        <v>128</v>
      </c>
      <c r="M1017">
        <v>12000</v>
      </c>
      <c r="N1017" t="s">
        <v>17</v>
      </c>
      <c r="O1017" s="10">
        <f t="shared" si="15"/>
        <v>1</v>
      </c>
    </row>
    <row r="1018" spans="1:15" ht="14.45" x14ac:dyDescent="0.25">
      <c r="A1018" s="1"/>
      <c r="B1018" t="s">
        <v>69</v>
      </c>
      <c r="C1018" t="s">
        <v>70</v>
      </c>
      <c r="D1018">
        <v>40357227</v>
      </c>
      <c r="E1018" t="s">
        <v>17</v>
      </c>
      <c r="F1018">
        <v>1012455</v>
      </c>
      <c r="G1018" t="s">
        <v>88</v>
      </c>
      <c r="H1018" t="s">
        <v>72</v>
      </c>
      <c r="I1018" s="9">
        <v>44932</v>
      </c>
      <c r="J1018" s="9">
        <v>44939</v>
      </c>
      <c r="K1018" s="9">
        <v>44975.39166666667</v>
      </c>
      <c r="L1018" t="s">
        <v>78</v>
      </c>
      <c r="M1018">
        <v>24000</v>
      </c>
      <c r="N1018" t="s">
        <v>17</v>
      </c>
      <c r="O1018" s="10">
        <f t="shared" si="15"/>
        <v>1</v>
      </c>
    </row>
    <row r="1019" spans="1:15" x14ac:dyDescent="0.25">
      <c r="A1019" s="1"/>
      <c r="B1019" t="s">
        <v>69</v>
      </c>
      <c r="C1019" t="s">
        <v>70</v>
      </c>
      <c r="D1019">
        <v>40357225</v>
      </c>
      <c r="E1019" t="s">
        <v>17</v>
      </c>
      <c r="F1019">
        <v>1012448</v>
      </c>
      <c r="G1019" t="s">
        <v>122</v>
      </c>
      <c r="H1019" t="s">
        <v>75</v>
      </c>
      <c r="I1019" s="9">
        <v>44946</v>
      </c>
      <c r="J1019" s="9">
        <v>44953</v>
      </c>
      <c r="K1019" s="9">
        <v>44985.935416666667</v>
      </c>
      <c r="L1019" t="s">
        <v>39</v>
      </c>
      <c r="M1019">
        <v>24000</v>
      </c>
      <c r="N1019" t="s">
        <v>17</v>
      </c>
      <c r="O1019" s="10">
        <f t="shared" si="15"/>
        <v>1</v>
      </c>
    </row>
    <row r="1020" spans="1:15" x14ac:dyDescent="0.25">
      <c r="A1020" s="1"/>
      <c r="B1020" t="s">
        <v>69</v>
      </c>
      <c r="C1020" t="s">
        <v>70</v>
      </c>
      <c r="D1020">
        <v>40357224</v>
      </c>
      <c r="E1020" t="s">
        <v>17</v>
      </c>
      <c r="F1020">
        <v>1012448</v>
      </c>
      <c r="G1020" t="s">
        <v>122</v>
      </c>
      <c r="H1020" t="s">
        <v>75</v>
      </c>
      <c r="I1020" s="9">
        <v>44945</v>
      </c>
      <c r="J1020" s="9">
        <v>44953</v>
      </c>
      <c r="K1020" s="9">
        <v>44985.935416666667</v>
      </c>
      <c r="L1020" t="s">
        <v>24</v>
      </c>
      <c r="M1020">
        <v>24000</v>
      </c>
      <c r="N1020" t="s">
        <v>17</v>
      </c>
      <c r="O1020" s="10">
        <f t="shared" si="15"/>
        <v>1</v>
      </c>
    </row>
    <row r="1021" spans="1:15" x14ac:dyDescent="0.25">
      <c r="A1021" s="1"/>
      <c r="B1021" t="s">
        <v>69</v>
      </c>
      <c r="C1021" t="s">
        <v>70</v>
      </c>
      <c r="D1021">
        <v>40357223</v>
      </c>
      <c r="E1021" t="s">
        <v>17</v>
      </c>
      <c r="F1021">
        <v>1012448</v>
      </c>
      <c r="G1021" t="s">
        <v>122</v>
      </c>
      <c r="H1021" t="s">
        <v>75</v>
      </c>
      <c r="I1021" s="9">
        <v>44943</v>
      </c>
      <c r="J1021" s="9">
        <v>44953</v>
      </c>
      <c r="K1021" s="9">
        <v>44985.935416666667</v>
      </c>
      <c r="L1021" t="s">
        <v>24</v>
      </c>
      <c r="M1021">
        <v>24000</v>
      </c>
      <c r="N1021" t="s">
        <v>17</v>
      </c>
      <c r="O1021" s="10">
        <f t="shared" si="15"/>
        <v>1</v>
      </c>
    </row>
    <row r="1022" spans="1:15" ht="14.45" x14ac:dyDescent="0.25">
      <c r="A1022" s="1"/>
      <c r="B1022" t="s">
        <v>69</v>
      </c>
      <c r="C1022" t="s">
        <v>70</v>
      </c>
      <c r="D1022">
        <v>40357222</v>
      </c>
      <c r="E1022" t="s">
        <v>17</v>
      </c>
      <c r="F1022">
        <v>1012448</v>
      </c>
      <c r="G1022" t="s">
        <v>125</v>
      </c>
      <c r="H1022" t="s">
        <v>75</v>
      </c>
      <c r="I1022" s="9">
        <v>44938</v>
      </c>
      <c r="J1022" s="9">
        <v>44945</v>
      </c>
      <c r="K1022" s="9">
        <v>44977.935416666667</v>
      </c>
      <c r="L1022" t="s">
        <v>39</v>
      </c>
      <c r="M1022">
        <v>24000</v>
      </c>
      <c r="N1022" t="s">
        <v>17</v>
      </c>
      <c r="O1022" s="10">
        <f t="shared" si="15"/>
        <v>1</v>
      </c>
    </row>
    <row r="1023" spans="1:15" ht="14.45" x14ac:dyDescent="0.25">
      <c r="A1023" s="1"/>
      <c r="B1023" t="s">
        <v>69</v>
      </c>
      <c r="C1023" t="s">
        <v>70</v>
      </c>
      <c r="D1023">
        <v>40357221</v>
      </c>
      <c r="E1023" t="s">
        <v>17</v>
      </c>
      <c r="F1023">
        <v>1012448</v>
      </c>
      <c r="G1023" t="s">
        <v>129</v>
      </c>
      <c r="H1023" t="s">
        <v>75</v>
      </c>
      <c r="I1023" s="9">
        <v>44937</v>
      </c>
      <c r="J1023" s="9">
        <v>44944</v>
      </c>
      <c r="K1023" s="9">
        <v>44976.935416666667</v>
      </c>
      <c r="L1023" t="s">
        <v>76</v>
      </c>
      <c r="M1023">
        <v>24000</v>
      </c>
      <c r="N1023" t="s">
        <v>17</v>
      </c>
      <c r="O1023" s="10">
        <f t="shared" si="15"/>
        <v>1</v>
      </c>
    </row>
    <row r="1024" spans="1:15" ht="14.45" x14ac:dyDescent="0.25">
      <c r="A1024" s="1"/>
      <c r="B1024" t="s">
        <v>69</v>
      </c>
      <c r="C1024" t="s">
        <v>70</v>
      </c>
      <c r="D1024">
        <v>40357220</v>
      </c>
      <c r="E1024" t="s">
        <v>17</v>
      </c>
      <c r="F1024">
        <v>1012448</v>
      </c>
      <c r="G1024" t="s">
        <v>88</v>
      </c>
      <c r="H1024" t="s">
        <v>75</v>
      </c>
      <c r="I1024" s="9">
        <v>44933</v>
      </c>
      <c r="J1024" s="9">
        <v>44939</v>
      </c>
      <c r="K1024" s="9">
        <v>44971.935416666667</v>
      </c>
      <c r="L1024" t="s">
        <v>39</v>
      </c>
      <c r="M1024">
        <v>24000</v>
      </c>
      <c r="N1024" t="s">
        <v>17</v>
      </c>
      <c r="O1024" s="10">
        <f t="shared" si="15"/>
        <v>1</v>
      </c>
    </row>
    <row r="1025" spans="1:15" ht="14.45" x14ac:dyDescent="0.25">
      <c r="A1025" s="1"/>
      <c r="B1025" t="s">
        <v>69</v>
      </c>
      <c r="C1025" t="s">
        <v>70</v>
      </c>
      <c r="D1025">
        <v>40357219</v>
      </c>
      <c r="E1025" t="s">
        <v>17</v>
      </c>
      <c r="F1025">
        <v>1012448</v>
      </c>
      <c r="G1025" t="s">
        <v>88</v>
      </c>
      <c r="H1025" t="s">
        <v>75</v>
      </c>
      <c r="I1025" s="9">
        <v>44930</v>
      </c>
      <c r="J1025" s="9">
        <v>44939</v>
      </c>
      <c r="K1025" s="9">
        <v>44971.935416666667</v>
      </c>
      <c r="L1025" t="s">
        <v>39</v>
      </c>
      <c r="M1025">
        <v>24000</v>
      </c>
      <c r="N1025" t="s">
        <v>17</v>
      </c>
      <c r="O1025" s="10">
        <f t="shared" si="15"/>
        <v>1</v>
      </c>
    </row>
    <row r="1026" spans="1:15" x14ac:dyDescent="0.25">
      <c r="A1026" s="1"/>
      <c r="B1026" t="s">
        <v>102</v>
      </c>
      <c r="C1026" t="s">
        <v>16</v>
      </c>
      <c r="D1026">
        <v>40357215</v>
      </c>
      <c r="E1026" t="s">
        <v>17</v>
      </c>
      <c r="F1026">
        <v>1021156</v>
      </c>
      <c r="G1026" t="s">
        <v>140</v>
      </c>
      <c r="H1026" t="s">
        <v>141</v>
      </c>
      <c r="I1026" s="9">
        <v>44930</v>
      </c>
      <c r="J1026" s="9">
        <v>44939</v>
      </c>
      <c r="K1026" s="9">
        <v>44980.666666666664</v>
      </c>
      <c r="L1026" t="s">
        <v>24</v>
      </c>
      <c r="M1026">
        <v>17500</v>
      </c>
      <c r="N1026" t="s">
        <v>17</v>
      </c>
      <c r="O1026" s="10">
        <f t="shared" si="15"/>
        <v>1</v>
      </c>
    </row>
    <row r="1027" spans="1:15" x14ac:dyDescent="0.25">
      <c r="A1027" s="1"/>
      <c r="B1027" t="s">
        <v>102</v>
      </c>
      <c r="C1027" t="s">
        <v>16</v>
      </c>
      <c r="D1027">
        <v>40357215</v>
      </c>
      <c r="E1027" t="s">
        <v>17</v>
      </c>
      <c r="F1027">
        <v>1021156</v>
      </c>
      <c r="G1027" t="s">
        <v>140</v>
      </c>
      <c r="H1027" t="s">
        <v>141</v>
      </c>
      <c r="I1027" s="9">
        <v>44932</v>
      </c>
      <c r="J1027" s="9">
        <v>44939</v>
      </c>
      <c r="K1027" s="9">
        <v>44980.666666666664</v>
      </c>
      <c r="L1027" t="s">
        <v>24</v>
      </c>
      <c r="M1027">
        <v>6500</v>
      </c>
      <c r="N1027" t="s">
        <v>17</v>
      </c>
      <c r="O1027" s="10">
        <f t="shared" ref="O1027:O1090" si="16">MONTH(J1027)</f>
        <v>1</v>
      </c>
    </row>
    <row r="1028" spans="1:15" x14ac:dyDescent="0.25">
      <c r="A1028" s="1"/>
      <c r="B1028" t="s">
        <v>15</v>
      </c>
      <c r="C1028" t="s">
        <v>16</v>
      </c>
      <c r="D1028">
        <v>40357200</v>
      </c>
      <c r="E1028" t="s">
        <v>17</v>
      </c>
      <c r="F1028">
        <v>1021092</v>
      </c>
      <c r="G1028" t="s">
        <v>61</v>
      </c>
      <c r="H1028" t="s">
        <v>23</v>
      </c>
      <c r="I1028" s="9">
        <v>44943</v>
      </c>
      <c r="J1028" s="9">
        <v>44953</v>
      </c>
      <c r="K1028" s="9">
        <v>44960.875</v>
      </c>
      <c r="L1028" t="s">
        <v>24</v>
      </c>
      <c r="M1028">
        <v>12502.4</v>
      </c>
      <c r="N1028" t="s">
        <v>17</v>
      </c>
      <c r="O1028" s="10">
        <f t="shared" si="16"/>
        <v>1</v>
      </c>
    </row>
    <row r="1029" spans="1:15" x14ac:dyDescent="0.25">
      <c r="A1029" s="1"/>
      <c r="B1029" t="s">
        <v>15</v>
      </c>
      <c r="C1029" t="s">
        <v>16</v>
      </c>
      <c r="D1029">
        <v>40357200</v>
      </c>
      <c r="E1029" t="s">
        <v>17</v>
      </c>
      <c r="F1029">
        <v>1021092</v>
      </c>
      <c r="G1029" t="s">
        <v>61</v>
      </c>
      <c r="H1029" t="s">
        <v>23</v>
      </c>
      <c r="I1029" s="9">
        <v>44944</v>
      </c>
      <c r="J1029" s="9">
        <v>44953</v>
      </c>
      <c r="K1029" s="9">
        <v>44960.875</v>
      </c>
      <c r="L1029" t="s">
        <v>24</v>
      </c>
      <c r="M1029">
        <v>11478.06</v>
      </c>
      <c r="N1029" t="s">
        <v>17</v>
      </c>
      <c r="O1029" s="10">
        <f t="shared" si="16"/>
        <v>1</v>
      </c>
    </row>
    <row r="1030" spans="1:15" x14ac:dyDescent="0.25">
      <c r="A1030" s="1"/>
      <c r="B1030" t="s">
        <v>15</v>
      </c>
      <c r="C1030" t="s">
        <v>16</v>
      </c>
      <c r="D1030">
        <v>40357199</v>
      </c>
      <c r="E1030" t="s">
        <v>17</v>
      </c>
      <c r="F1030">
        <v>1021092</v>
      </c>
      <c r="G1030" t="s">
        <v>61</v>
      </c>
      <c r="H1030" t="s">
        <v>23</v>
      </c>
      <c r="I1030" s="9">
        <v>44943</v>
      </c>
      <c r="J1030" s="9">
        <v>44953</v>
      </c>
      <c r="K1030" s="9">
        <v>44960.875</v>
      </c>
      <c r="L1030" t="s">
        <v>24</v>
      </c>
      <c r="M1030">
        <v>9394.4599999999991</v>
      </c>
      <c r="N1030" t="s">
        <v>17</v>
      </c>
      <c r="O1030" s="10">
        <f t="shared" si="16"/>
        <v>1</v>
      </c>
    </row>
    <row r="1031" spans="1:15" x14ac:dyDescent="0.25">
      <c r="A1031" s="1"/>
      <c r="B1031" t="s">
        <v>15</v>
      </c>
      <c r="C1031" t="s">
        <v>16</v>
      </c>
      <c r="D1031">
        <v>40357199</v>
      </c>
      <c r="E1031" t="s">
        <v>17</v>
      </c>
      <c r="F1031">
        <v>1021092</v>
      </c>
      <c r="G1031" t="s">
        <v>61</v>
      </c>
      <c r="H1031" t="s">
        <v>23</v>
      </c>
      <c r="I1031" s="9">
        <v>44943</v>
      </c>
      <c r="J1031" s="9">
        <v>44953</v>
      </c>
      <c r="K1031" s="9">
        <v>44960.875</v>
      </c>
      <c r="L1031" t="s">
        <v>24</v>
      </c>
      <c r="M1031">
        <v>14601.6</v>
      </c>
      <c r="N1031" t="s">
        <v>17</v>
      </c>
      <c r="O1031" s="10">
        <f t="shared" si="16"/>
        <v>1</v>
      </c>
    </row>
    <row r="1032" spans="1:15" x14ac:dyDescent="0.25">
      <c r="A1032" s="1"/>
      <c r="B1032" t="s">
        <v>15</v>
      </c>
      <c r="C1032" t="s">
        <v>16</v>
      </c>
      <c r="D1032">
        <v>40357198</v>
      </c>
      <c r="E1032" t="s">
        <v>17</v>
      </c>
      <c r="F1032">
        <v>1021092</v>
      </c>
      <c r="G1032" t="s">
        <v>43</v>
      </c>
      <c r="H1032" t="s">
        <v>23</v>
      </c>
      <c r="I1032" s="9">
        <v>44945</v>
      </c>
      <c r="J1032" s="9">
        <v>44954</v>
      </c>
      <c r="K1032" s="9">
        <v>44961.875</v>
      </c>
      <c r="L1032" t="s">
        <v>39</v>
      </c>
      <c r="M1032">
        <v>5322.99</v>
      </c>
      <c r="N1032" t="s">
        <v>17</v>
      </c>
      <c r="O1032" s="10">
        <f t="shared" si="16"/>
        <v>1</v>
      </c>
    </row>
    <row r="1033" spans="1:15" x14ac:dyDescent="0.25">
      <c r="A1033" s="1"/>
      <c r="B1033" t="s">
        <v>15</v>
      </c>
      <c r="C1033" t="s">
        <v>16</v>
      </c>
      <c r="D1033">
        <v>40357198</v>
      </c>
      <c r="E1033" t="s">
        <v>17</v>
      </c>
      <c r="F1033">
        <v>1021092</v>
      </c>
      <c r="G1033" t="s">
        <v>43</v>
      </c>
      <c r="H1033" t="s">
        <v>23</v>
      </c>
      <c r="I1033" s="9">
        <v>44944</v>
      </c>
      <c r="J1033" s="9">
        <v>44954</v>
      </c>
      <c r="K1033" s="9">
        <v>44961.875</v>
      </c>
      <c r="L1033" t="s">
        <v>39</v>
      </c>
      <c r="M1033">
        <v>18512.48</v>
      </c>
      <c r="N1033" t="s">
        <v>17</v>
      </c>
      <c r="O1033" s="10">
        <f t="shared" si="16"/>
        <v>1</v>
      </c>
    </row>
    <row r="1034" spans="1:15" x14ac:dyDescent="0.25">
      <c r="A1034" s="1"/>
      <c r="B1034" t="s">
        <v>15</v>
      </c>
      <c r="C1034" t="s">
        <v>16</v>
      </c>
      <c r="D1034">
        <v>40357196</v>
      </c>
      <c r="E1034" t="s">
        <v>17</v>
      </c>
      <c r="F1034">
        <v>1020869</v>
      </c>
      <c r="G1034" t="s">
        <v>52</v>
      </c>
      <c r="H1034" t="s">
        <v>35</v>
      </c>
      <c r="I1034" s="9">
        <v>44939</v>
      </c>
      <c r="J1034" s="9">
        <v>44945</v>
      </c>
      <c r="K1034" s="9">
        <v>44966.606944444444</v>
      </c>
      <c r="L1034" t="s">
        <v>20</v>
      </c>
      <c r="M1034">
        <v>6988.03</v>
      </c>
      <c r="N1034" t="s">
        <v>17</v>
      </c>
      <c r="O1034" s="10">
        <f t="shared" si="16"/>
        <v>1</v>
      </c>
    </row>
    <row r="1035" spans="1:15" x14ac:dyDescent="0.25">
      <c r="A1035" s="1"/>
      <c r="B1035" t="s">
        <v>15</v>
      </c>
      <c r="C1035" t="s">
        <v>16</v>
      </c>
      <c r="D1035">
        <v>40357196</v>
      </c>
      <c r="E1035" t="s">
        <v>17</v>
      </c>
      <c r="F1035">
        <v>1020869</v>
      </c>
      <c r="G1035" t="s">
        <v>52</v>
      </c>
      <c r="H1035" t="s">
        <v>35</v>
      </c>
      <c r="I1035" s="9">
        <v>44939</v>
      </c>
      <c r="J1035" s="9">
        <v>44945</v>
      </c>
      <c r="K1035" s="9">
        <v>44966.606944444444</v>
      </c>
      <c r="L1035" t="s">
        <v>20</v>
      </c>
      <c r="M1035">
        <v>17001.72</v>
      </c>
      <c r="N1035" t="s">
        <v>17</v>
      </c>
      <c r="O1035" s="10">
        <f t="shared" si="16"/>
        <v>1</v>
      </c>
    </row>
    <row r="1036" spans="1:15" x14ac:dyDescent="0.25">
      <c r="A1036" s="1"/>
      <c r="B1036" t="s">
        <v>15</v>
      </c>
      <c r="C1036" t="s">
        <v>16</v>
      </c>
      <c r="D1036">
        <v>40357195</v>
      </c>
      <c r="E1036" t="s">
        <v>17</v>
      </c>
      <c r="F1036">
        <v>1020869</v>
      </c>
      <c r="G1036" t="s">
        <v>48</v>
      </c>
      <c r="H1036" t="s">
        <v>35</v>
      </c>
      <c r="I1036" s="9">
        <v>44929</v>
      </c>
      <c r="J1036" s="9">
        <v>44941</v>
      </c>
      <c r="K1036" s="9">
        <v>44962.606944444444</v>
      </c>
      <c r="L1036" t="s">
        <v>24</v>
      </c>
      <c r="M1036">
        <v>23723.79</v>
      </c>
      <c r="N1036" t="s">
        <v>17</v>
      </c>
      <c r="O1036" s="10">
        <f t="shared" si="16"/>
        <v>1</v>
      </c>
    </row>
    <row r="1037" spans="1:15" x14ac:dyDescent="0.25">
      <c r="A1037" s="1"/>
      <c r="B1037" t="s">
        <v>15</v>
      </c>
      <c r="C1037" t="s">
        <v>16</v>
      </c>
      <c r="D1037">
        <v>40357183</v>
      </c>
      <c r="E1037" t="s">
        <v>17</v>
      </c>
      <c r="F1037">
        <v>1021023</v>
      </c>
      <c r="G1037" t="s">
        <v>37</v>
      </c>
      <c r="H1037" t="s">
        <v>30</v>
      </c>
      <c r="I1037" s="9">
        <v>44949</v>
      </c>
      <c r="J1037" s="9">
        <v>44954</v>
      </c>
      <c r="K1037" s="9">
        <v>44969.640277777777</v>
      </c>
      <c r="L1037" t="s">
        <v>21</v>
      </c>
      <c r="M1037">
        <v>2823.99</v>
      </c>
      <c r="N1037" t="s">
        <v>17</v>
      </c>
      <c r="O1037" s="10">
        <f t="shared" si="16"/>
        <v>1</v>
      </c>
    </row>
    <row r="1038" spans="1:15" x14ac:dyDescent="0.25">
      <c r="A1038" s="1"/>
      <c r="B1038" t="s">
        <v>15</v>
      </c>
      <c r="C1038" t="s">
        <v>16</v>
      </c>
      <c r="D1038">
        <v>40357183</v>
      </c>
      <c r="E1038" t="s">
        <v>17</v>
      </c>
      <c r="F1038">
        <v>1021023</v>
      </c>
      <c r="G1038" t="s">
        <v>37</v>
      </c>
      <c r="H1038" t="s">
        <v>30</v>
      </c>
      <c r="I1038" s="9">
        <v>44949</v>
      </c>
      <c r="J1038" s="9">
        <v>44954</v>
      </c>
      <c r="K1038" s="9">
        <v>44969.640277777777</v>
      </c>
      <c r="L1038" t="s">
        <v>21</v>
      </c>
      <c r="M1038">
        <v>21169.43</v>
      </c>
      <c r="N1038" t="s">
        <v>17</v>
      </c>
      <c r="O1038" s="10">
        <f t="shared" si="16"/>
        <v>1</v>
      </c>
    </row>
    <row r="1039" spans="1:15" x14ac:dyDescent="0.25">
      <c r="A1039" s="1"/>
      <c r="B1039" t="s">
        <v>15</v>
      </c>
      <c r="C1039" t="s">
        <v>16</v>
      </c>
      <c r="D1039">
        <v>40357182</v>
      </c>
      <c r="E1039" t="s">
        <v>17</v>
      </c>
      <c r="F1039">
        <v>1021023</v>
      </c>
      <c r="G1039" t="s">
        <v>56</v>
      </c>
      <c r="H1039" t="s">
        <v>30</v>
      </c>
      <c r="I1039" s="9">
        <v>44944</v>
      </c>
      <c r="J1039" s="9">
        <v>44947</v>
      </c>
      <c r="K1039" s="9">
        <v>44962.640277777777</v>
      </c>
      <c r="L1039" t="s">
        <v>32</v>
      </c>
      <c r="M1039">
        <v>23903.91</v>
      </c>
      <c r="N1039" t="s">
        <v>17</v>
      </c>
      <c r="O1039" s="10">
        <f t="shared" si="16"/>
        <v>1</v>
      </c>
    </row>
    <row r="1040" spans="1:15" x14ac:dyDescent="0.25">
      <c r="A1040" s="1"/>
      <c r="B1040" t="s">
        <v>15</v>
      </c>
      <c r="C1040" t="s">
        <v>16</v>
      </c>
      <c r="D1040">
        <v>40357181</v>
      </c>
      <c r="E1040" t="s">
        <v>17</v>
      </c>
      <c r="F1040">
        <v>1021023</v>
      </c>
      <c r="G1040" t="s">
        <v>45</v>
      </c>
      <c r="H1040" t="s">
        <v>30</v>
      </c>
      <c r="I1040" s="9">
        <v>44935</v>
      </c>
      <c r="J1040" s="9">
        <v>44939</v>
      </c>
      <c r="K1040" s="9">
        <v>44954.640277777777</v>
      </c>
      <c r="L1040" t="s">
        <v>21</v>
      </c>
      <c r="M1040">
        <v>9081.1200000000008</v>
      </c>
      <c r="N1040" t="s">
        <v>17</v>
      </c>
      <c r="O1040" s="10">
        <f t="shared" si="16"/>
        <v>1</v>
      </c>
    </row>
    <row r="1041" spans="1:15" x14ac:dyDescent="0.25">
      <c r="A1041" s="1"/>
      <c r="B1041" t="s">
        <v>15</v>
      </c>
      <c r="C1041" t="s">
        <v>16</v>
      </c>
      <c r="D1041">
        <v>40357181</v>
      </c>
      <c r="E1041" t="s">
        <v>17</v>
      </c>
      <c r="F1041">
        <v>1021023</v>
      </c>
      <c r="G1041" t="s">
        <v>45</v>
      </c>
      <c r="H1041" t="s">
        <v>30</v>
      </c>
      <c r="I1041" s="9">
        <v>44935</v>
      </c>
      <c r="J1041" s="9">
        <v>44939</v>
      </c>
      <c r="K1041" s="9">
        <v>44954.640277777777</v>
      </c>
      <c r="L1041" t="s">
        <v>21</v>
      </c>
      <c r="M1041">
        <v>14897.25</v>
      </c>
      <c r="N1041" t="s">
        <v>17</v>
      </c>
      <c r="O1041" s="10">
        <f t="shared" si="16"/>
        <v>1</v>
      </c>
    </row>
    <row r="1042" spans="1:15" ht="14.45" x14ac:dyDescent="0.25">
      <c r="A1042" s="1"/>
      <c r="B1042" t="s">
        <v>84</v>
      </c>
      <c r="C1042" t="s">
        <v>70</v>
      </c>
      <c r="D1042">
        <v>40357167</v>
      </c>
      <c r="E1042" t="s">
        <v>17</v>
      </c>
      <c r="F1042">
        <v>1011906</v>
      </c>
      <c r="G1042" t="s">
        <v>49</v>
      </c>
      <c r="H1042" t="s">
        <v>142</v>
      </c>
      <c r="I1042" s="9">
        <v>44936</v>
      </c>
      <c r="J1042" s="9">
        <v>44941</v>
      </c>
      <c r="K1042" s="9">
        <v>44968.995833333334</v>
      </c>
      <c r="L1042" t="s">
        <v>39</v>
      </c>
      <c r="M1042">
        <v>21000</v>
      </c>
      <c r="N1042" t="s">
        <v>17</v>
      </c>
      <c r="O1042" s="10">
        <f t="shared" si="16"/>
        <v>1</v>
      </c>
    </row>
    <row r="1043" spans="1:15" ht="14.45" x14ac:dyDescent="0.25">
      <c r="A1043" s="1"/>
      <c r="B1043" t="s">
        <v>95</v>
      </c>
      <c r="C1043" t="s">
        <v>70</v>
      </c>
      <c r="D1043">
        <v>40357157</v>
      </c>
      <c r="E1043" t="s">
        <v>17</v>
      </c>
      <c r="F1043">
        <v>1021936</v>
      </c>
      <c r="G1043" t="s">
        <v>48</v>
      </c>
      <c r="H1043" t="s">
        <v>96</v>
      </c>
      <c r="I1043" s="9">
        <v>44930</v>
      </c>
      <c r="J1043" s="9">
        <v>44941</v>
      </c>
      <c r="K1043" s="9">
        <v>44977.512499999997</v>
      </c>
      <c r="L1043" t="s">
        <v>78</v>
      </c>
      <c r="M1043">
        <v>24000</v>
      </c>
      <c r="N1043" t="s">
        <v>17</v>
      </c>
      <c r="O1043" s="10">
        <f t="shared" si="16"/>
        <v>1</v>
      </c>
    </row>
    <row r="1044" spans="1:15" ht="14.45" x14ac:dyDescent="0.25">
      <c r="A1044" s="1"/>
      <c r="B1044" t="s">
        <v>95</v>
      </c>
      <c r="C1044" t="s">
        <v>70</v>
      </c>
      <c r="D1044">
        <v>40357156</v>
      </c>
      <c r="E1044" t="s">
        <v>17</v>
      </c>
      <c r="F1044">
        <v>1021936</v>
      </c>
      <c r="G1044" t="s">
        <v>48</v>
      </c>
      <c r="H1044" t="s">
        <v>96</v>
      </c>
      <c r="I1044" s="9">
        <v>44929</v>
      </c>
      <c r="J1044" s="9">
        <v>44941</v>
      </c>
      <c r="K1044" s="9">
        <v>44977.512499999997</v>
      </c>
      <c r="L1044" t="s">
        <v>78</v>
      </c>
      <c r="M1044">
        <v>24000</v>
      </c>
      <c r="N1044" t="s">
        <v>17</v>
      </c>
      <c r="O1044" s="10">
        <f t="shared" si="16"/>
        <v>1</v>
      </c>
    </row>
    <row r="1045" spans="1:15" ht="14.45" x14ac:dyDescent="0.25">
      <c r="A1045" s="1"/>
      <c r="B1045" t="s">
        <v>95</v>
      </c>
      <c r="C1045" t="s">
        <v>70</v>
      </c>
      <c r="D1045">
        <v>40357155</v>
      </c>
      <c r="E1045" t="s">
        <v>17</v>
      </c>
      <c r="F1045">
        <v>1021936</v>
      </c>
      <c r="G1045" t="s">
        <v>48</v>
      </c>
      <c r="H1045" t="s">
        <v>120</v>
      </c>
      <c r="I1045" s="9">
        <v>44929</v>
      </c>
      <c r="J1045" s="9">
        <v>44941</v>
      </c>
      <c r="K1045" s="9">
        <v>44980</v>
      </c>
      <c r="L1045" t="s">
        <v>24</v>
      </c>
      <c r="M1045">
        <v>24000</v>
      </c>
      <c r="N1045" t="s">
        <v>17</v>
      </c>
      <c r="O1045" s="10">
        <f t="shared" si="16"/>
        <v>1</v>
      </c>
    </row>
    <row r="1046" spans="1:15" ht="14.45" x14ac:dyDescent="0.25">
      <c r="A1046" s="1"/>
      <c r="B1046" t="s">
        <v>95</v>
      </c>
      <c r="C1046" t="s">
        <v>70</v>
      </c>
      <c r="D1046">
        <v>40357152</v>
      </c>
      <c r="E1046" t="s">
        <v>17</v>
      </c>
      <c r="F1046">
        <v>1022918</v>
      </c>
      <c r="G1046" t="s">
        <v>48</v>
      </c>
      <c r="H1046" t="s">
        <v>96</v>
      </c>
      <c r="I1046" s="9">
        <v>44929</v>
      </c>
      <c r="J1046" s="9">
        <v>44941</v>
      </c>
      <c r="K1046" s="9">
        <v>44977.512499999997</v>
      </c>
      <c r="L1046" t="s">
        <v>78</v>
      </c>
      <c r="M1046">
        <v>24000</v>
      </c>
      <c r="N1046" t="s">
        <v>17</v>
      </c>
      <c r="O1046" s="10">
        <f t="shared" si="16"/>
        <v>1</v>
      </c>
    </row>
    <row r="1047" spans="1:15" ht="14.45" x14ac:dyDescent="0.25">
      <c r="A1047" s="1"/>
      <c r="B1047" t="s">
        <v>95</v>
      </c>
      <c r="C1047" t="s">
        <v>70</v>
      </c>
      <c r="D1047">
        <v>40357147</v>
      </c>
      <c r="E1047" t="s">
        <v>17</v>
      </c>
      <c r="F1047">
        <v>1022918</v>
      </c>
      <c r="G1047" t="s">
        <v>48</v>
      </c>
      <c r="H1047" t="s">
        <v>96</v>
      </c>
      <c r="I1047" s="9">
        <v>44929</v>
      </c>
      <c r="J1047" s="9">
        <v>44941</v>
      </c>
      <c r="K1047" s="9">
        <v>44977.512499999997</v>
      </c>
      <c r="L1047" t="s">
        <v>78</v>
      </c>
      <c r="M1047">
        <v>24000</v>
      </c>
      <c r="N1047" t="s">
        <v>17</v>
      </c>
      <c r="O1047" s="10">
        <f t="shared" si="16"/>
        <v>1</v>
      </c>
    </row>
    <row r="1048" spans="1:15" x14ac:dyDescent="0.25">
      <c r="A1048" s="1"/>
      <c r="B1048" t="s">
        <v>102</v>
      </c>
      <c r="C1048" t="s">
        <v>16</v>
      </c>
      <c r="D1048">
        <v>40357133</v>
      </c>
      <c r="E1048" t="s">
        <v>17</v>
      </c>
      <c r="F1048">
        <v>1021664</v>
      </c>
      <c r="G1048" t="s">
        <v>103</v>
      </c>
      <c r="H1048" t="s">
        <v>104</v>
      </c>
      <c r="I1048" s="9">
        <v>44949</v>
      </c>
      <c r="J1048" s="9">
        <v>44955</v>
      </c>
      <c r="K1048" s="9">
        <v>44994.884027777778</v>
      </c>
      <c r="L1048" t="s">
        <v>32</v>
      </c>
      <c r="M1048">
        <v>22187.03</v>
      </c>
      <c r="N1048" t="s">
        <v>17</v>
      </c>
      <c r="O1048" s="10">
        <f t="shared" si="16"/>
        <v>1</v>
      </c>
    </row>
    <row r="1049" spans="1:15" x14ac:dyDescent="0.25">
      <c r="A1049" s="1"/>
      <c r="B1049" t="s">
        <v>102</v>
      </c>
      <c r="C1049" t="s">
        <v>16</v>
      </c>
      <c r="D1049">
        <v>40357132</v>
      </c>
      <c r="E1049" t="s">
        <v>17</v>
      </c>
      <c r="F1049">
        <v>1021664</v>
      </c>
      <c r="G1049" t="s">
        <v>105</v>
      </c>
      <c r="H1049" t="s">
        <v>104</v>
      </c>
      <c r="I1049" s="9">
        <v>44943</v>
      </c>
      <c r="J1049" s="9">
        <v>44948</v>
      </c>
      <c r="K1049" s="9">
        <v>44987.884027777778</v>
      </c>
      <c r="L1049" t="s">
        <v>32</v>
      </c>
      <c r="M1049">
        <v>22100.639999999999</v>
      </c>
      <c r="N1049" t="s">
        <v>17</v>
      </c>
      <c r="O1049" s="10">
        <f t="shared" si="16"/>
        <v>1</v>
      </c>
    </row>
    <row r="1050" spans="1:15" x14ac:dyDescent="0.25">
      <c r="A1050" s="1"/>
      <c r="B1050" t="s">
        <v>102</v>
      </c>
      <c r="C1050" t="s">
        <v>16</v>
      </c>
      <c r="D1050">
        <v>40357129</v>
      </c>
      <c r="E1050" t="s">
        <v>17</v>
      </c>
      <c r="F1050">
        <v>1021046</v>
      </c>
      <c r="G1050" t="s">
        <v>48</v>
      </c>
      <c r="H1050" t="s">
        <v>104</v>
      </c>
      <c r="I1050" s="9">
        <v>44933</v>
      </c>
      <c r="J1050" s="9">
        <v>44941</v>
      </c>
      <c r="K1050" s="9">
        <v>44980.884027777778</v>
      </c>
      <c r="L1050" t="s">
        <v>39</v>
      </c>
      <c r="M1050">
        <v>21459.77</v>
      </c>
      <c r="N1050" t="s">
        <v>17</v>
      </c>
      <c r="O1050" s="10">
        <f t="shared" si="16"/>
        <v>1</v>
      </c>
    </row>
    <row r="1051" spans="1:15" x14ac:dyDescent="0.25">
      <c r="A1051" s="1"/>
      <c r="B1051" t="s">
        <v>102</v>
      </c>
      <c r="C1051" t="s">
        <v>16</v>
      </c>
      <c r="D1051">
        <v>40357127</v>
      </c>
      <c r="E1051" t="s">
        <v>17</v>
      </c>
      <c r="F1051">
        <v>1022885</v>
      </c>
      <c r="G1051" t="s">
        <v>48</v>
      </c>
      <c r="H1051" t="s">
        <v>104</v>
      </c>
      <c r="I1051" s="9">
        <v>44930</v>
      </c>
      <c r="J1051" s="9">
        <v>44941</v>
      </c>
      <c r="K1051" s="9">
        <v>44980.884027777778</v>
      </c>
      <c r="L1051" t="s">
        <v>24</v>
      </c>
      <c r="M1051">
        <v>22018.02</v>
      </c>
      <c r="N1051" t="s">
        <v>17</v>
      </c>
      <c r="O1051" s="10">
        <f t="shared" si="16"/>
        <v>1</v>
      </c>
    </row>
    <row r="1052" spans="1:15" x14ac:dyDescent="0.25">
      <c r="A1052" s="1"/>
      <c r="B1052" t="s">
        <v>102</v>
      </c>
      <c r="C1052" t="s">
        <v>16</v>
      </c>
      <c r="D1052">
        <v>40357125</v>
      </c>
      <c r="E1052" t="s">
        <v>17</v>
      </c>
      <c r="F1052">
        <v>1021470</v>
      </c>
      <c r="G1052" t="s">
        <v>111</v>
      </c>
      <c r="H1052" t="s">
        <v>104</v>
      </c>
      <c r="I1052" s="9">
        <v>44936</v>
      </c>
      <c r="J1052" s="9">
        <v>44942</v>
      </c>
      <c r="K1052" s="9">
        <v>44981.884027777778</v>
      </c>
      <c r="L1052" t="s">
        <v>32</v>
      </c>
      <c r="M1052">
        <v>22003.4</v>
      </c>
      <c r="N1052" t="s">
        <v>17</v>
      </c>
      <c r="O1052" s="10">
        <f t="shared" si="16"/>
        <v>1</v>
      </c>
    </row>
    <row r="1053" spans="1:15" x14ac:dyDescent="0.25">
      <c r="A1053" s="1"/>
      <c r="B1053" t="s">
        <v>102</v>
      </c>
      <c r="C1053" t="s">
        <v>16</v>
      </c>
      <c r="D1053">
        <v>40357123</v>
      </c>
      <c r="E1053" t="s">
        <v>17</v>
      </c>
      <c r="F1053">
        <v>1021665</v>
      </c>
      <c r="G1053" t="s">
        <v>43</v>
      </c>
      <c r="H1053" t="s">
        <v>104</v>
      </c>
      <c r="I1053" s="9">
        <v>44946</v>
      </c>
      <c r="J1053" s="9">
        <v>44954</v>
      </c>
      <c r="K1053" s="9">
        <v>44993.884027777778</v>
      </c>
      <c r="L1053" t="s">
        <v>39</v>
      </c>
      <c r="M1053">
        <v>22015.05</v>
      </c>
      <c r="N1053" t="s">
        <v>17</v>
      </c>
      <c r="O1053" s="10">
        <f t="shared" si="16"/>
        <v>1</v>
      </c>
    </row>
    <row r="1054" spans="1:15" x14ac:dyDescent="0.25">
      <c r="A1054" s="1"/>
      <c r="B1054" t="s">
        <v>102</v>
      </c>
      <c r="C1054" t="s">
        <v>16</v>
      </c>
      <c r="D1054">
        <v>40357122</v>
      </c>
      <c r="E1054" t="s">
        <v>17</v>
      </c>
      <c r="F1054">
        <v>1021665</v>
      </c>
      <c r="G1054" t="s">
        <v>55</v>
      </c>
      <c r="H1054" t="s">
        <v>104</v>
      </c>
      <c r="I1054" s="9">
        <v>44939</v>
      </c>
      <c r="J1054" s="9">
        <v>44946</v>
      </c>
      <c r="K1054" s="9">
        <v>44985.884027777778</v>
      </c>
      <c r="L1054" t="s">
        <v>78</v>
      </c>
      <c r="M1054">
        <v>22164.54</v>
      </c>
      <c r="N1054" t="s">
        <v>17</v>
      </c>
      <c r="O1054" s="10">
        <f t="shared" si="16"/>
        <v>1</v>
      </c>
    </row>
    <row r="1055" spans="1:15" x14ac:dyDescent="0.25">
      <c r="A1055" s="1"/>
      <c r="B1055" t="s">
        <v>102</v>
      </c>
      <c r="C1055" t="s">
        <v>16</v>
      </c>
      <c r="D1055">
        <v>40357118</v>
      </c>
      <c r="E1055" t="s">
        <v>17</v>
      </c>
      <c r="F1055">
        <v>1022887</v>
      </c>
      <c r="G1055" t="s">
        <v>100</v>
      </c>
      <c r="H1055" t="s">
        <v>104</v>
      </c>
      <c r="I1055" s="9">
        <v>44942</v>
      </c>
      <c r="J1055" s="9">
        <v>44946</v>
      </c>
      <c r="K1055" s="9">
        <v>44985.884027777778</v>
      </c>
      <c r="L1055" t="s">
        <v>39</v>
      </c>
      <c r="M1055">
        <v>22005.599999999999</v>
      </c>
      <c r="N1055" t="s">
        <v>17</v>
      </c>
      <c r="O1055" s="10">
        <f t="shared" si="16"/>
        <v>1</v>
      </c>
    </row>
    <row r="1056" spans="1:15" ht="14.45" x14ac:dyDescent="0.25">
      <c r="A1056" s="1"/>
      <c r="B1056" t="s">
        <v>79</v>
      </c>
      <c r="C1056" t="s">
        <v>70</v>
      </c>
      <c r="D1056">
        <v>40357102</v>
      </c>
      <c r="E1056" t="s">
        <v>17</v>
      </c>
      <c r="F1056">
        <v>1030379</v>
      </c>
      <c r="G1056" t="s">
        <v>44</v>
      </c>
      <c r="H1056" t="s">
        <v>115</v>
      </c>
      <c r="I1056" s="9">
        <v>44944</v>
      </c>
      <c r="J1056" s="9">
        <v>44954</v>
      </c>
      <c r="K1056" s="9">
        <v>44977.8125</v>
      </c>
      <c r="L1056" t="s">
        <v>39</v>
      </c>
      <c r="M1056">
        <v>24022.232319999999</v>
      </c>
      <c r="N1056" t="s">
        <v>17</v>
      </c>
      <c r="O1056" s="10">
        <f t="shared" si="16"/>
        <v>1</v>
      </c>
    </row>
    <row r="1057" spans="1:15" ht="14.45" x14ac:dyDescent="0.25">
      <c r="A1057" s="1"/>
      <c r="B1057" t="s">
        <v>79</v>
      </c>
      <c r="C1057" t="s">
        <v>70</v>
      </c>
      <c r="D1057">
        <v>40357101</v>
      </c>
      <c r="E1057" t="s">
        <v>17</v>
      </c>
      <c r="F1057">
        <v>1030379</v>
      </c>
      <c r="G1057" t="s">
        <v>54</v>
      </c>
      <c r="H1057" t="s">
        <v>115</v>
      </c>
      <c r="I1057" s="9">
        <v>44939</v>
      </c>
      <c r="J1057" s="9">
        <v>44946</v>
      </c>
      <c r="K1057" s="9">
        <v>44969.8125</v>
      </c>
      <c r="L1057" t="s">
        <v>21</v>
      </c>
      <c r="M1057">
        <v>24022.232319999999</v>
      </c>
      <c r="N1057" t="s">
        <v>17</v>
      </c>
      <c r="O1057" s="10">
        <f t="shared" si="16"/>
        <v>1</v>
      </c>
    </row>
    <row r="1058" spans="1:15" ht="14.45" x14ac:dyDescent="0.25">
      <c r="A1058" s="1"/>
      <c r="B1058" t="s">
        <v>79</v>
      </c>
      <c r="C1058" t="s">
        <v>70</v>
      </c>
      <c r="D1058">
        <v>40357100</v>
      </c>
      <c r="E1058" t="s">
        <v>17</v>
      </c>
      <c r="F1058">
        <v>1030379</v>
      </c>
      <c r="G1058" t="s">
        <v>54</v>
      </c>
      <c r="H1058" t="s">
        <v>115</v>
      </c>
      <c r="I1058" s="9">
        <v>44939</v>
      </c>
      <c r="J1058" s="9">
        <v>44946</v>
      </c>
      <c r="K1058" s="9">
        <v>44969.8125</v>
      </c>
      <c r="L1058" t="s">
        <v>21</v>
      </c>
      <c r="M1058">
        <v>24004.088640000002</v>
      </c>
      <c r="N1058" t="s">
        <v>17</v>
      </c>
      <c r="O1058" s="10">
        <f t="shared" si="16"/>
        <v>1</v>
      </c>
    </row>
    <row r="1059" spans="1:15" ht="14.45" x14ac:dyDescent="0.25">
      <c r="A1059" s="1"/>
      <c r="B1059" t="s">
        <v>79</v>
      </c>
      <c r="C1059" t="s">
        <v>70</v>
      </c>
      <c r="D1059">
        <v>40357099</v>
      </c>
      <c r="E1059" t="s">
        <v>17</v>
      </c>
      <c r="F1059">
        <v>1030379</v>
      </c>
      <c r="G1059" t="s">
        <v>48</v>
      </c>
      <c r="H1059" t="s">
        <v>115</v>
      </c>
      <c r="I1059" s="9">
        <v>44930</v>
      </c>
      <c r="J1059" s="9">
        <v>44941</v>
      </c>
      <c r="K1059" s="9">
        <v>44964.8125</v>
      </c>
      <c r="L1059" t="s">
        <v>39</v>
      </c>
      <c r="M1059">
        <v>24004.088640000002</v>
      </c>
      <c r="N1059" t="s">
        <v>17</v>
      </c>
      <c r="O1059" s="10">
        <f t="shared" si="16"/>
        <v>1</v>
      </c>
    </row>
    <row r="1060" spans="1:15" ht="14.45" x14ac:dyDescent="0.25">
      <c r="A1060" s="1"/>
      <c r="B1060" t="s">
        <v>79</v>
      </c>
      <c r="C1060" t="s">
        <v>70</v>
      </c>
      <c r="D1060">
        <v>40357098</v>
      </c>
      <c r="E1060" t="s">
        <v>17</v>
      </c>
      <c r="F1060">
        <v>1030379</v>
      </c>
      <c r="G1060" t="s">
        <v>33</v>
      </c>
      <c r="H1060" t="s">
        <v>92</v>
      </c>
      <c r="I1060" s="9">
        <v>44929</v>
      </c>
      <c r="J1060" s="9">
        <v>44932</v>
      </c>
      <c r="K1060" s="9">
        <v>44956.095138888886</v>
      </c>
      <c r="L1060" t="s">
        <v>21</v>
      </c>
      <c r="M1060">
        <v>24004.088640000002</v>
      </c>
      <c r="N1060" t="s">
        <v>17</v>
      </c>
      <c r="O1060" s="10">
        <f t="shared" si="16"/>
        <v>1</v>
      </c>
    </row>
    <row r="1061" spans="1:15" ht="14.45" x14ac:dyDescent="0.25">
      <c r="A1061" s="1"/>
      <c r="B1061" t="s">
        <v>79</v>
      </c>
      <c r="C1061" t="s">
        <v>70</v>
      </c>
      <c r="D1061">
        <v>40357097</v>
      </c>
      <c r="E1061" t="s">
        <v>17</v>
      </c>
      <c r="F1061">
        <v>1030379</v>
      </c>
      <c r="G1061" t="s">
        <v>48</v>
      </c>
      <c r="H1061" t="s">
        <v>115</v>
      </c>
      <c r="I1061" s="9">
        <v>44931</v>
      </c>
      <c r="J1061" s="9">
        <v>44941</v>
      </c>
      <c r="K1061" s="9">
        <v>44964.8125</v>
      </c>
      <c r="L1061" t="s">
        <v>39</v>
      </c>
      <c r="M1061">
        <v>24022.232319999999</v>
      </c>
      <c r="N1061" t="s">
        <v>17</v>
      </c>
      <c r="O1061" s="10">
        <f t="shared" si="16"/>
        <v>1</v>
      </c>
    </row>
    <row r="1062" spans="1:15" ht="14.45" x14ac:dyDescent="0.25">
      <c r="A1062" s="1"/>
      <c r="B1062" t="s">
        <v>79</v>
      </c>
      <c r="C1062" t="s">
        <v>70</v>
      </c>
      <c r="D1062">
        <v>40357090</v>
      </c>
      <c r="E1062" t="s">
        <v>17</v>
      </c>
      <c r="F1062">
        <v>1012110</v>
      </c>
      <c r="G1062" t="s">
        <v>37</v>
      </c>
      <c r="H1062" t="s">
        <v>99</v>
      </c>
      <c r="I1062" s="9">
        <v>44951</v>
      </c>
      <c r="J1062" s="9">
        <v>44954</v>
      </c>
      <c r="K1062" s="9">
        <v>44979.378472222219</v>
      </c>
      <c r="L1062" t="s">
        <v>21</v>
      </c>
      <c r="M1062">
        <v>18143.68</v>
      </c>
      <c r="N1062" t="s">
        <v>17</v>
      </c>
      <c r="O1062" s="10">
        <f t="shared" si="16"/>
        <v>1</v>
      </c>
    </row>
    <row r="1063" spans="1:15" ht="14.45" x14ac:dyDescent="0.25">
      <c r="A1063" s="1"/>
      <c r="B1063" t="s">
        <v>79</v>
      </c>
      <c r="C1063" t="s">
        <v>70</v>
      </c>
      <c r="D1063">
        <v>40357088</v>
      </c>
      <c r="E1063" t="s">
        <v>17</v>
      </c>
      <c r="F1063">
        <v>1012110</v>
      </c>
      <c r="G1063" t="s">
        <v>37</v>
      </c>
      <c r="H1063" t="s">
        <v>99</v>
      </c>
      <c r="I1063" s="9">
        <v>44946</v>
      </c>
      <c r="J1063" s="9">
        <v>44954</v>
      </c>
      <c r="K1063" s="9">
        <v>44979.378472222219</v>
      </c>
      <c r="L1063" t="s">
        <v>21</v>
      </c>
      <c r="M1063">
        <v>18143.68</v>
      </c>
      <c r="N1063" t="s">
        <v>17</v>
      </c>
      <c r="O1063" s="10">
        <f t="shared" si="16"/>
        <v>1</v>
      </c>
    </row>
    <row r="1064" spans="1:15" ht="14.45" x14ac:dyDescent="0.25">
      <c r="A1064" s="1"/>
      <c r="B1064" t="s">
        <v>79</v>
      </c>
      <c r="C1064" t="s">
        <v>70</v>
      </c>
      <c r="D1064">
        <v>40357087</v>
      </c>
      <c r="E1064" t="s">
        <v>17</v>
      </c>
      <c r="F1064">
        <v>1012110</v>
      </c>
      <c r="G1064" t="s">
        <v>54</v>
      </c>
      <c r="H1064" t="s">
        <v>99</v>
      </c>
      <c r="I1064" s="9">
        <v>44944</v>
      </c>
      <c r="J1064" s="9">
        <v>44946</v>
      </c>
      <c r="K1064" s="9">
        <v>44971.378472222219</v>
      </c>
      <c r="L1064" t="s">
        <v>21</v>
      </c>
      <c r="M1064">
        <v>18143.68</v>
      </c>
      <c r="N1064" t="s">
        <v>17</v>
      </c>
      <c r="O1064" s="10">
        <f t="shared" si="16"/>
        <v>1</v>
      </c>
    </row>
    <row r="1065" spans="1:15" ht="14.45" x14ac:dyDescent="0.25">
      <c r="A1065" s="1"/>
      <c r="B1065" t="s">
        <v>79</v>
      </c>
      <c r="C1065" t="s">
        <v>70</v>
      </c>
      <c r="D1065">
        <v>40357086</v>
      </c>
      <c r="E1065" t="s">
        <v>17</v>
      </c>
      <c r="F1065">
        <v>1012110</v>
      </c>
      <c r="G1065" t="s">
        <v>60</v>
      </c>
      <c r="H1065" t="s">
        <v>99</v>
      </c>
      <c r="I1065" s="9">
        <v>44942</v>
      </c>
      <c r="J1065" s="9">
        <v>44952</v>
      </c>
      <c r="K1065" s="9">
        <v>44977.378472222219</v>
      </c>
      <c r="L1065" t="s">
        <v>20</v>
      </c>
      <c r="M1065">
        <v>18143.68</v>
      </c>
      <c r="N1065" t="s">
        <v>17</v>
      </c>
      <c r="O1065" s="10">
        <f t="shared" si="16"/>
        <v>1</v>
      </c>
    </row>
    <row r="1066" spans="1:15" ht="14.45" x14ac:dyDescent="0.25">
      <c r="A1066" s="1"/>
      <c r="B1066" t="s">
        <v>79</v>
      </c>
      <c r="C1066" t="s">
        <v>70</v>
      </c>
      <c r="D1066">
        <v>40357084</v>
      </c>
      <c r="E1066" t="s">
        <v>17</v>
      </c>
      <c r="F1066">
        <v>1012109</v>
      </c>
      <c r="G1066" t="s">
        <v>38</v>
      </c>
      <c r="H1066" t="s">
        <v>115</v>
      </c>
      <c r="I1066" s="9">
        <v>44929</v>
      </c>
      <c r="J1066" s="9">
        <v>44933</v>
      </c>
      <c r="K1066" s="9">
        <v>44956.8125</v>
      </c>
      <c r="L1066" t="s">
        <v>39</v>
      </c>
      <c r="M1066">
        <v>19958.047999999999</v>
      </c>
      <c r="N1066" t="s">
        <v>17</v>
      </c>
      <c r="O1066" s="10">
        <f t="shared" si="16"/>
        <v>1</v>
      </c>
    </row>
    <row r="1067" spans="1:15" ht="14.45" x14ac:dyDescent="0.25">
      <c r="A1067" s="1"/>
      <c r="B1067" t="s">
        <v>79</v>
      </c>
      <c r="C1067" t="s">
        <v>70</v>
      </c>
      <c r="D1067">
        <v>40357067</v>
      </c>
      <c r="E1067" t="s">
        <v>17</v>
      </c>
      <c r="F1067">
        <v>1012164</v>
      </c>
      <c r="G1067" t="s">
        <v>45</v>
      </c>
      <c r="H1067" t="s">
        <v>115</v>
      </c>
      <c r="I1067" s="9">
        <v>44935</v>
      </c>
      <c r="J1067" s="9">
        <v>44939</v>
      </c>
      <c r="K1067" s="9">
        <v>44962.8125</v>
      </c>
      <c r="L1067" t="s">
        <v>21</v>
      </c>
      <c r="M1067">
        <v>9979.0239999999994</v>
      </c>
      <c r="N1067" t="s">
        <v>17</v>
      </c>
      <c r="O1067" s="10">
        <f t="shared" si="16"/>
        <v>1</v>
      </c>
    </row>
    <row r="1068" spans="1:15" ht="14.45" x14ac:dyDescent="0.25">
      <c r="A1068" s="1"/>
      <c r="B1068" t="s">
        <v>79</v>
      </c>
      <c r="C1068" t="s">
        <v>70</v>
      </c>
      <c r="D1068">
        <v>40357067</v>
      </c>
      <c r="E1068" t="s">
        <v>17</v>
      </c>
      <c r="F1068">
        <v>1012157</v>
      </c>
      <c r="G1068" t="s">
        <v>45</v>
      </c>
      <c r="H1068" t="s">
        <v>115</v>
      </c>
      <c r="I1068" s="9">
        <v>44935</v>
      </c>
      <c r="J1068" s="9">
        <v>44939</v>
      </c>
      <c r="K1068" s="9">
        <v>44962.8125</v>
      </c>
      <c r="L1068" t="s">
        <v>21</v>
      </c>
      <c r="M1068">
        <v>9979.0239999999994</v>
      </c>
      <c r="N1068" t="s">
        <v>17</v>
      </c>
      <c r="O1068" s="10">
        <f t="shared" si="16"/>
        <v>1</v>
      </c>
    </row>
    <row r="1069" spans="1:15" ht="14.45" x14ac:dyDescent="0.25">
      <c r="A1069" s="1"/>
      <c r="B1069" t="s">
        <v>79</v>
      </c>
      <c r="C1069" t="s">
        <v>70</v>
      </c>
      <c r="D1069">
        <v>40357065</v>
      </c>
      <c r="E1069" t="s">
        <v>17</v>
      </c>
      <c r="F1069">
        <v>1012108</v>
      </c>
      <c r="G1069" t="s">
        <v>45</v>
      </c>
      <c r="H1069" t="s">
        <v>99</v>
      </c>
      <c r="I1069" s="9">
        <v>44936</v>
      </c>
      <c r="J1069" s="9">
        <v>44939</v>
      </c>
      <c r="K1069" s="9">
        <v>44964.378472222219</v>
      </c>
      <c r="L1069" t="s">
        <v>21</v>
      </c>
      <c r="M1069">
        <v>18143.68</v>
      </c>
      <c r="N1069" t="s">
        <v>17</v>
      </c>
      <c r="O1069" s="10">
        <f t="shared" si="16"/>
        <v>1</v>
      </c>
    </row>
    <row r="1070" spans="1:15" ht="14.45" x14ac:dyDescent="0.25">
      <c r="A1070" s="1"/>
      <c r="B1070" t="s">
        <v>79</v>
      </c>
      <c r="C1070" t="s">
        <v>70</v>
      </c>
      <c r="D1070">
        <v>40357064</v>
      </c>
      <c r="E1070" t="s">
        <v>17</v>
      </c>
      <c r="F1070">
        <v>1012107</v>
      </c>
      <c r="G1070" t="s">
        <v>60</v>
      </c>
      <c r="H1070" t="s">
        <v>99</v>
      </c>
      <c r="I1070" s="9">
        <v>44939</v>
      </c>
      <c r="J1070" s="9">
        <v>44952</v>
      </c>
      <c r="K1070" s="9">
        <v>44977.378472222219</v>
      </c>
      <c r="L1070" t="s">
        <v>20</v>
      </c>
      <c r="M1070">
        <v>1814.3679999999999</v>
      </c>
      <c r="N1070" t="s">
        <v>17</v>
      </c>
      <c r="O1070" s="10">
        <f t="shared" si="16"/>
        <v>1</v>
      </c>
    </row>
    <row r="1071" spans="1:15" ht="14.45" x14ac:dyDescent="0.25">
      <c r="A1071" s="1"/>
      <c r="B1071" t="s">
        <v>79</v>
      </c>
      <c r="C1071" t="s">
        <v>70</v>
      </c>
      <c r="D1071">
        <v>40357064</v>
      </c>
      <c r="E1071" t="s">
        <v>17</v>
      </c>
      <c r="F1071">
        <v>1012520</v>
      </c>
      <c r="G1071" t="s">
        <v>60</v>
      </c>
      <c r="H1071" t="s">
        <v>99</v>
      </c>
      <c r="I1071" s="9">
        <v>44939</v>
      </c>
      <c r="J1071" s="9">
        <v>44952</v>
      </c>
      <c r="K1071" s="9">
        <v>44977.378472222219</v>
      </c>
      <c r="L1071" t="s">
        <v>20</v>
      </c>
      <c r="M1071">
        <v>16329.312</v>
      </c>
      <c r="N1071" t="s">
        <v>17</v>
      </c>
      <c r="O1071" s="10">
        <f t="shared" si="16"/>
        <v>1</v>
      </c>
    </row>
    <row r="1072" spans="1:15" ht="14.45" x14ac:dyDescent="0.25">
      <c r="A1072" s="1"/>
      <c r="B1072" t="s">
        <v>84</v>
      </c>
      <c r="C1072" t="s">
        <v>70</v>
      </c>
      <c r="D1072">
        <v>40356968</v>
      </c>
      <c r="E1072" t="s">
        <v>17</v>
      </c>
      <c r="F1072">
        <v>1012745</v>
      </c>
      <c r="G1072" t="s">
        <v>40</v>
      </c>
      <c r="H1072" t="s">
        <v>134</v>
      </c>
      <c r="I1072" s="9">
        <v>44932</v>
      </c>
      <c r="J1072" s="9">
        <v>44938</v>
      </c>
      <c r="K1072" s="9">
        <v>44967.895138888889</v>
      </c>
      <c r="L1072" t="s">
        <v>86</v>
      </c>
      <c r="M1072">
        <v>1026.17</v>
      </c>
      <c r="N1072" t="s">
        <v>17</v>
      </c>
      <c r="O1072" s="10">
        <f t="shared" si="16"/>
        <v>1</v>
      </c>
    </row>
    <row r="1073" spans="1:15" ht="14.45" x14ac:dyDescent="0.25">
      <c r="A1073" s="1"/>
      <c r="B1073" t="s">
        <v>84</v>
      </c>
      <c r="C1073" t="s">
        <v>70</v>
      </c>
      <c r="D1073">
        <v>40356968</v>
      </c>
      <c r="E1073" t="s">
        <v>17</v>
      </c>
      <c r="F1073">
        <v>1012730</v>
      </c>
      <c r="G1073" t="s">
        <v>40</v>
      </c>
      <c r="H1073" t="s">
        <v>134</v>
      </c>
      <c r="I1073" s="9">
        <v>44932</v>
      </c>
      <c r="J1073" s="9">
        <v>44938</v>
      </c>
      <c r="K1073" s="9">
        <v>44967.895138888889</v>
      </c>
      <c r="L1073" t="s">
        <v>86</v>
      </c>
      <c r="M1073">
        <v>18774.009999999998</v>
      </c>
      <c r="N1073" t="s">
        <v>17</v>
      </c>
      <c r="O1073" s="10">
        <f t="shared" si="16"/>
        <v>1</v>
      </c>
    </row>
    <row r="1074" spans="1:15" ht="14.45" x14ac:dyDescent="0.25">
      <c r="A1074" s="1"/>
      <c r="B1074" t="s">
        <v>84</v>
      </c>
      <c r="C1074" t="s">
        <v>70</v>
      </c>
      <c r="D1074">
        <v>40356968</v>
      </c>
      <c r="E1074" t="s">
        <v>17</v>
      </c>
      <c r="F1074">
        <v>1012724</v>
      </c>
      <c r="G1074" t="s">
        <v>40</v>
      </c>
      <c r="H1074" t="s">
        <v>134</v>
      </c>
      <c r="I1074" s="9">
        <v>44932</v>
      </c>
      <c r="J1074" s="9">
        <v>44938</v>
      </c>
      <c r="K1074" s="9">
        <v>44967.895138888889</v>
      </c>
      <c r="L1074" t="s">
        <v>86</v>
      </c>
      <c r="M1074">
        <v>2018.39</v>
      </c>
      <c r="N1074" t="s">
        <v>17</v>
      </c>
      <c r="O1074" s="10">
        <f t="shared" si="16"/>
        <v>1</v>
      </c>
    </row>
    <row r="1075" spans="1:15" ht="14.45" x14ac:dyDescent="0.25">
      <c r="A1075" s="1"/>
      <c r="B1075" t="s">
        <v>84</v>
      </c>
      <c r="C1075" t="s">
        <v>70</v>
      </c>
      <c r="D1075">
        <v>40356963</v>
      </c>
      <c r="E1075" t="s">
        <v>17</v>
      </c>
      <c r="F1075">
        <v>1020853</v>
      </c>
      <c r="G1075" t="s">
        <v>49</v>
      </c>
      <c r="H1075" t="s">
        <v>134</v>
      </c>
      <c r="I1075" s="9">
        <v>44935</v>
      </c>
      <c r="J1075" s="9">
        <v>44941</v>
      </c>
      <c r="K1075" s="9">
        <v>44970.895138888889</v>
      </c>
      <c r="L1075" t="s">
        <v>39</v>
      </c>
      <c r="M1075">
        <v>20000</v>
      </c>
      <c r="N1075" t="s">
        <v>17</v>
      </c>
      <c r="O1075" s="10">
        <f t="shared" si="16"/>
        <v>1</v>
      </c>
    </row>
    <row r="1076" spans="1:15" ht="14.45" x14ac:dyDescent="0.25">
      <c r="A1076" s="1"/>
      <c r="B1076" t="s">
        <v>84</v>
      </c>
      <c r="C1076" t="s">
        <v>70</v>
      </c>
      <c r="D1076">
        <v>40356961</v>
      </c>
      <c r="E1076" t="s">
        <v>17</v>
      </c>
      <c r="F1076">
        <v>1020853</v>
      </c>
      <c r="G1076" t="s">
        <v>60</v>
      </c>
      <c r="H1076" t="s">
        <v>134</v>
      </c>
      <c r="I1076" s="9">
        <v>44940</v>
      </c>
      <c r="J1076" s="9">
        <v>44952</v>
      </c>
      <c r="K1076" s="9">
        <v>44981.895138888889</v>
      </c>
      <c r="L1076" t="s">
        <v>86</v>
      </c>
      <c r="M1076">
        <v>20000</v>
      </c>
      <c r="N1076" t="s">
        <v>17</v>
      </c>
      <c r="O1076" s="10">
        <f t="shared" si="16"/>
        <v>1</v>
      </c>
    </row>
    <row r="1077" spans="1:15" ht="14.45" x14ac:dyDescent="0.25">
      <c r="A1077" s="1"/>
      <c r="B1077" t="s">
        <v>84</v>
      </c>
      <c r="C1077" t="s">
        <v>70</v>
      </c>
      <c r="D1077">
        <v>40356959</v>
      </c>
      <c r="E1077" t="s">
        <v>17</v>
      </c>
      <c r="F1077">
        <v>1020853</v>
      </c>
      <c r="G1077" t="s">
        <v>49</v>
      </c>
      <c r="H1077" t="s">
        <v>143</v>
      </c>
      <c r="I1077" s="9">
        <v>44935</v>
      </c>
      <c r="J1077" s="9">
        <v>44941</v>
      </c>
      <c r="K1077" s="9">
        <v>44981</v>
      </c>
      <c r="L1077" t="s">
        <v>39</v>
      </c>
      <c r="M1077">
        <v>20000</v>
      </c>
      <c r="N1077" t="s">
        <v>17</v>
      </c>
      <c r="O1077" s="10">
        <f t="shared" si="16"/>
        <v>1</v>
      </c>
    </row>
    <row r="1078" spans="1:15" ht="14.45" x14ac:dyDescent="0.25">
      <c r="A1078" s="1"/>
      <c r="B1078" t="s">
        <v>84</v>
      </c>
      <c r="C1078" t="s">
        <v>70</v>
      </c>
      <c r="D1078">
        <v>40356958</v>
      </c>
      <c r="E1078" t="s">
        <v>17</v>
      </c>
      <c r="F1078">
        <v>1020853</v>
      </c>
      <c r="G1078" t="s">
        <v>40</v>
      </c>
      <c r="H1078" t="s">
        <v>134</v>
      </c>
      <c r="I1078" s="9">
        <v>44932</v>
      </c>
      <c r="J1078" s="9">
        <v>44938</v>
      </c>
      <c r="K1078" s="9">
        <v>44967.895138888889</v>
      </c>
      <c r="L1078" t="s">
        <v>86</v>
      </c>
      <c r="M1078">
        <v>20000</v>
      </c>
      <c r="N1078" t="s">
        <v>17</v>
      </c>
      <c r="O1078" s="10">
        <f t="shared" si="16"/>
        <v>1</v>
      </c>
    </row>
    <row r="1079" spans="1:15" ht="14.45" x14ac:dyDescent="0.25">
      <c r="A1079" s="1"/>
      <c r="B1079" t="s">
        <v>84</v>
      </c>
      <c r="C1079" t="s">
        <v>70</v>
      </c>
      <c r="D1079">
        <v>40356957</v>
      </c>
      <c r="E1079" t="s">
        <v>17</v>
      </c>
      <c r="F1079">
        <v>1020853</v>
      </c>
      <c r="G1079" t="s">
        <v>40</v>
      </c>
      <c r="H1079" t="s">
        <v>134</v>
      </c>
      <c r="I1079" s="9">
        <v>44931</v>
      </c>
      <c r="J1079" s="9">
        <v>44938</v>
      </c>
      <c r="K1079" s="9">
        <v>44967.895138888889</v>
      </c>
      <c r="L1079" t="s">
        <v>86</v>
      </c>
      <c r="M1079">
        <v>9600</v>
      </c>
      <c r="N1079" t="s">
        <v>17</v>
      </c>
      <c r="O1079" s="10">
        <f t="shared" si="16"/>
        <v>1</v>
      </c>
    </row>
    <row r="1080" spans="1:15" ht="14.45" x14ac:dyDescent="0.25">
      <c r="A1080" s="1"/>
      <c r="B1080" t="s">
        <v>84</v>
      </c>
      <c r="C1080" t="s">
        <v>70</v>
      </c>
      <c r="D1080">
        <v>40356957</v>
      </c>
      <c r="E1080" t="s">
        <v>17</v>
      </c>
      <c r="F1080">
        <v>1020853</v>
      </c>
      <c r="G1080" t="s">
        <v>40</v>
      </c>
      <c r="H1080" t="s">
        <v>134</v>
      </c>
      <c r="I1080" s="9">
        <v>44930</v>
      </c>
      <c r="J1080" s="9">
        <v>44938</v>
      </c>
      <c r="K1080" s="9">
        <v>44967.895138888889</v>
      </c>
      <c r="L1080" t="s">
        <v>86</v>
      </c>
      <c r="M1080">
        <v>10400</v>
      </c>
      <c r="N1080" t="s">
        <v>17</v>
      </c>
      <c r="O1080" s="10">
        <f t="shared" si="16"/>
        <v>1</v>
      </c>
    </row>
    <row r="1081" spans="1:15" ht="14.45" x14ac:dyDescent="0.25">
      <c r="A1081" s="1"/>
      <c r="B1081" t="s">
        <v>84</v>
      </c>
      <c r="C1081" t="s">
        <v>70</v>
      </c>
      <c r="D1081">
        <v>40356943</v>
      </c>
      <c r="E1081" t="s">
        <v>17</v>
      </c>
      <c r="F1081">
        <v>1012432</v>
      </c>
      <c r="G1081" t="s">
        <v>57</v>
      </c>
      <c r="H1081" t="s">
        <v>142</v>
      </c>
      <c r="I1081" s="9">
        <v>44944</v>
      </c>
      <c r="J1081" s="9">
        <v>44947</v>
      </c>
      <c r="K1081" s="9">
        <v>44974.995833333334</v>
      </c>
      <c r="L1081" t="s">
        <v>39</v>
      </c>
      <c r="M1081">
        <v>21600</v>
      </c>
      <c r="N1081" t="s">
        <v>17</v>
      </c>
      <c r="O1081" s="10">
        <f t="shared" si="16"/>
        <v>1</v>
      </c>
    </row>
    <row r="1082" spans="1:15" ht="14.45" x14ac:dyDescent="0.25">
      <c r="A1082" s="1"/>
      <c r="B1082" t="s">
        <v>84</v>
      </c>
      <c r="C1082" t="s">
        <v>70</v>
      </c>
      <c r="D1082">
        <v>40356925</v>
      </c>
      <c r="E1082" t="s">
        <v>17</v>
      </c>
      <c r="F1082">
        <v>1011748</v>
      </c>
      <c r="G1082" t="s">
        <v>57</v>
      </c>
      <c r="H1082" t="s">
        <v>144</v>
      </c>
      <c r="I1082" s="9">
        <v>44944</v>
      </c>
      <c r="J1082" s="9">
        <v>44947</v>
      </c>
      <c r="K1082" s="9">
        <v>44983.75</v>
      </c>
      <c r="L1082" t="s">
        <v>39</v>
      </c>
      <c r="M1082">
        <v>22800</v>
      </c>
      <c r="N1082" t="s">
        <v>17</v>
      </c>
      <c r="O1082" s="10">
        <f t="shared" si="16"/>
        <v>1</v>
      </c>
    </row>
    <row r="1083" spans="1:15" x14ac:dyDescent="0.25">
      <c r="A1083" s="1"/>
      <c r="B1083" t="s">
        <v>84</v>
      </c>
      <c r="C1083" t="s">
        <v>70</v>
      </c>
      <c r="D1083">
        <v>40356924</v>
      </c>
      <c r="E1083" t="s">
        <v>17</v>
      </c>
      <c r="F1083">
        <v>1011748</v>
      </c>
      <c r="G1083" t="s">
        <v>145</v>
      </c>
      <c r="H1083" t="s">
        <v>144</v>
      </c>
      <c r="I1083" s="9">
        <v>44949</v>
      </c>
      <c r="J1083" s="9">
        <v>44952</v>
      </c>
      <c r="K1083" s="9">
        <v>44988.75</v>
      </c>
      <c r="L1083" t="s">
        <v>86</v>
      </c>
      <c r="M1083">
        <v>22800</v>
      </c>
      <c r="N1083" t="s">
        <v>17</v>
      </c>
      <c r="O1083" s="10">
        <f t="shared" si="16"/>
        <v>1</v>
      </c>
    </row>
    <row r="1084" spans="1:15" ht="14.45" x14ac:dyDescent="0.25">
      <c r="A1084" s="1"/>
      <c r="B1084" t="s">
        <v>79</v>
      </c>
      <c r="C1084" t="s">
        <v>70</v>
      </c>
      <c r="D1084">
        <v>40356921</v>
      </c>
      <c r="E1084" t="s">
        <v>17</v>
      </c>
      <c r="F1084">
        <v>1023190</v>
      </c>
      <c r="G1084" t="s">
        <v>45</v>
      </c>
      <c r="H1084" t="s">
        <v>146</v>
      </c>
      <c r="I1084" s="9">
        <v>44935</v>
      </c>
      <c r="J1084" s="9">
        <v>44939</v>
      </c>
      <c r="K1084" s="9">
        <v>44974.236805555556</v>
      </c>
      <c r="L1084" t="s">
        <v>21</v>
      </c>
      <c r="M1084">
        <v>23718.679479999999</v>
      </c>
      <c r="N1084" t="s">
        <v>17</v>
      </c>
      <c r="O1084" s="10">
        <f t="shared" si="16"/>
        <v>1</v>
      </c>
    </row>
    <row r="1085" spans="1:15" ht="14.45" x14ac:dyDescent="0.25">
      <c r="A1085" s="1"/>
      <c r="B1085" t="s">
        <v>79</v>
      </c>
      <c r="C1085" t="s">
        <v>70</v>
      </c>
      <c r="D1085">
        <v>40356920</v>
      </c>
      <c r="E1085" t="s">
        <v>17</v>
      </c>
      <c r="F1085">
        <v>1023190</v>
      </c>
      <c r="G1085" t="s">
        <v>49</v>
      </c>
      <c r="H1085" t="s">
        <v>146</v>
      </c>
      <c r="I1085" s="9">
        <v>44936</v>
      </c>
      <c r="J1085" s="9">
        <v>44941</v>
      </c>
      <c r="K1085" s="9">
        <v>44976.236805555556</v>
      </c>
      <c r="L1085" t="s">
        <v>39</v>
      </c>
      <c r="M1085">
        <v>23712.08425</v>
      </c>
      <c r="N1085" t="s">
        <v>17</v>
      </c>
      <c r="O1085" s="10">
        <f t="shared" si="16"/>
        <v>1</v>
      </c>
    </row>
    <row r="1086" spans="1:15" x14ac:dyDescent="0.25">
      <c r="A1086" s="1"/>
      <c r="B1086" t="s">
        <v>84</v>
      </c>
      <c r="C1086" t="s">
        <v>70</v>
      </c>
      <c r="D1086">
        <v>40356327</v>
      </c>
      <c r="E1086" t="s">
        <v>17</v>
      </c>
      <c r="F1086">
        <v>1030388</v>
      </c>
      <c r="G1086" t="s">
        <v>60</v>
      </c>
      <c r="H1086" t="s">
        <v>87</v>
      </c>
      <c r="I1086" s="9">
        <v>44943</v>
      </c>
      <c r="J1086" s="9">
        <v>44952</v>
      </c>
      <c r="K1086" s="9">
        <v>45035</v>
      </c>
      <c r="L1086" t="s">
        <v>86</v>
      </c>
      <c r="M1086">
        <v>23250</v>
      </c>
      <c r="N1086" t="s">
        <v>17</v>
      </c>
      <c r="O1086" s="10">
        <f t="shared" si="16"/>
        <v>1</v>
      </c>
    </row>
    <row r="1087" spans="1:15" x14ac:dyDescent="0.25">
      <c r="A1087" s="1"/>
      <c r="B1087" t="s">
        <v>102</v>
      </c>
      <c r="C1087" t="s">
        <v>16</v>
      </c>
      <c r="D1087">
        <v>40356325</v>
      </c>
      <c r="E1087" t="s">
        <v>17</v>
      </c>
      <c r="F1087">
        <v>1012612</v>
      </c>
      <c r="G1087" t="s">
        <v>135</v>
      </c>
      <c r="H1087" t="s">
        <v>112</v>
      </c>
      <c r="I1087" s="9">
        <v>44942</v>
      </c>
      <c r="J1087" s="9">
        <v>44945</v>
      </c>
      <c r="K1087" s="9">
        <v>45001.20208333333</v>
      </c>
      <c r="L1087" t="s">
        <v>39</v>
      </c>
      <c r="M1087">
        <v>24500.799999999999</v>
      </c>
      <c r="N1087" t="s">
        <v>17</v>
      </c>
      <c r="O1087" s="10">
        <f t="shared" si="16"/>
        <v>1</v>
      </c>
    </row>
    <row r="1088" spans="1:15" x14ac:dyDescent="0.25">
      <c r="A1088" s="1"/>
      <c r="B1088" t="s">
        <v>102</v>
      </c>
      <c r="C1088" t="s">
        <v>16</v>
      </c>
      <c r="D1088">
        <v>40356305</v>
      </c>
      <c r="E1088" t="s">
        <v>17</v>
      </c>
      <c r="F1088">
        <v>1012612</v>
      </c>
      <c r="G1088" t="s">
        <v>135</v>
      </c>
      <c r="H1088" t="s">
        <v>112</v>
      </c>
      <c r="I1088" s="9">
        <v>44940</v>
      </c>
      <c r="J1088" s="9">
        <v>44945</v>
      </c>
      <c r="K1088" s="9">
        <v>45001.20208333333</v>
      </c>
      <c r="L1088" t="s">
        <v>39</v>
      </c>
      <c r="M1088">
        <v>24874.7</v>
      </c>
      <c r="N1088" t="s">
        <v>17</v>
      </c>
      <c r="O1088" s="10">
        <f t="shared" si="16"/>
        <v>1</v>
      </c>
    </row>
    <row r="1089" spans="1:15" x14ac:dyDescent="0.25">
      <c r="A1089" s="1"/>
      <c r="B1089" t="s">
        <v>102</v>
      </c>
      <c r="C1089" t="s">
        <v>16</v>
      </c>
      <c r="D1089">
        <v>40356304</v>
      </c>
      <c r="E1089" t="s">
        <v>17</v>
      </c>
      <c r="F1089">
        <v>1012612</v>
      </c>
      <c r="G1089" t="s">
        <v>135</v>
      </c>
      <c r="H1089" t="s">
        <v>112</v>
      </c>
      <c r="I1089" s="9">
        <v>44940</v>
      </c>
      <c r="J1089" s="9">
        <v>44945</v>
      </c>
      <c r="K1089" s="9">
        <v>45001.20208333333</v>
      </c>
      <c r="L1089" t="s">
        <v>39</v>
      </c>
      <c r="M1089">
        <v>24500.74</v>
      </c>
      <c r="N1089" t="s">
        <v>17</v>
      </c>
      <c r="O1089" s="10">
        <f t="shared" si="16"/>
        <v>1</v>
      </c>
    </row>
    <row r="1090" spans="1:15" x14ac:dyDescent="0.25">
      <c r="A1090" s="1"/>
      <c r="B1090" t="s">
        <v>102</v>
      </c>
      <c r="C1090" t="s">
        <v>16</v>
      </c>
      <c r="D1090">
        <v>40356303</v>
      </c>
      <c r="E1090" t="s">
        <v>17</v>
      </c>
      <c r="F1090">
        <v>1012612</v>
      </c>
      <c r="G1090" t="s">
        <v>140</v>
      </c>
      <c r="H1090" t="s">
        <v>112</v>
      </c>
      <c r="I1090" s="9">
        <v>44931</v>
      </c>
      <c r="J1090" s="9">
        <v>44939</v>
      </c>
      <c r="K1090" s="9">
        <v>44995.20208333333</v>
      </c>
      <c r="L1090" t="s">
        <v>39</v>
      </c>
      <c r="M1090">
        <v>24499.279999999999</v>
      </c>
      <c r="N1090" t="s">
        <v>17</v>
      </c>
      <c r="O1090" s="10">
        <f t="shared" si="16"/>
        <v>1</v>
      </c>
    </row>
    <row r="1091" spans="1:15" x14ac:dyDescent="0.25">
      <c r="A1091" s="1"/>
      <c r="B1091" t="s">
        <v>102</v>
      </c>
      <c r="C1091" t="s">
        <v>16</v>
      </c>
      <c r="D1091">
        <v>40356302</v>
      </c>
      <c r="E1091" t="s">
        <v>17</v>
      </c>
      <c r="F1091">
        <v>1012612</v>
      </c>
      <c r="G1091" t="s">
        <v>140</v>
      </c>
      <c r="H1091" t="s">
        <v>112</v>
      </c>
      <c r="I1091" s="9">
        <v>44931</v>
      </c>
      <c r="J1091" s="9">
        <v>44939</v>
      </c>
      <c r="K1091" s="9">
        <v>44995.20208333333</v>
      </c>
      <c r="L1091" t="s">
        <v>39</v>
      </c>
      <c r="M1091">
        <v>24430.1</v>
      </c>
      <c r="N1091" t="s">
        <v>17</v>
      </c>
      <c r="O1091" s="10">
        <f t="shared" ref="O1091:O1154" si="17">MONTH(J1091)</f>
        <v>1</v>
      </c>
    </row>
    <row r="1092" spans="1:15" x14ac:dyDescent="0.25">
      <c r="A1092" s="1"/>
      <c r="B1092" t="s">
        <v>102</v>
      </c>
      <c r="C1092" t="s">
        <v>16</v>
      </c>
      <c r="D1092">
        <v>40356284</v>
      </c>
      <c r="E1092" t="s">
        <v>17</v>
      </c>
      <c r="F1092">
        <v>1021665</v>
      </c>
      <c r="G1092" t="s">
        <v>105</v>
      </c>
      <c r="H1092" t="s">
        <v>104</v>
      </c>
      <c r="I1092" s="9">
        <v>44943</v>
      </c>
      <c r="J1092" s="9">
        <v>44948</v>
      </c>
      <c r="K1092" s="9">
        <v>44987.884027777778</v>
      </c>
      <c r="L1092" t="s">
        <v>32</v>
      </c>
      <c r="M1092">
        <v>22173.27</v>
      </c>
      <c r="N1092" t="s">
        <v>17</v>
      </c>
      <c r="O1092" s="10">
        <f t="shared" si="17"/>
        <v>1</v>
      </c>
    </row>
    <row r="1093" spans="1:15" x14ac:dyDescent="0.25">
      <c r="A1093" s="1"/>
      <c r="B1093" t="s">
        <v>102</v>
      </c>
      <c r="C1093" t="s">
        <v>16</v>
      </c>
      <c r="D1093">
        <v>40356283</v>
      </c>
      <c r="E1093" t="s">
        <v>17</v>
      </c>
      <c r="F1093">
        <v>1022887</v>
      </c>
      <c r="G1093" t="s">
        <v>105</v>
      </c>
      <c r="H1093" t="s">
        <v>104</v>
      </c>
      <c r="I1093" s="9">
        <v>44942</v>
      </c>
      <c r="J1093" s="9">
        <v>44948</v>
      </c>
      <c r="K1093" s="9">
        <v>44987.884027777778</v>
      </c>
      <c r="L1093" t="s">
        <v>32</v>
      </c>
      <c r="M1093">
        <v>22015.39</v>
      </c>
      <c r="N1093" t="s">
        <v>17</v>
      </c>
      <c r="O1093" s="10">
        <f t="shared" si="17"/>
        <v>1</v>
      </c>
    </row>
    <row r="1094" spans="1:15" x14ac:dyDescent="0.25">
      <c r="A1094" s="1"/>
      <c r="B1094" t="s">
        <v>102</v>
      </c>
      <c r="C1094" t="s">
        <v>16</v>
      </c>
      <c r="D1094">
        <v>40356278</v>
      </c>
      <c r="E1094" t="s">
        <v>17</v>
      </c>
      <c r="F1094">
        <v>1021012</v>
      </c>
      <c r="G1094" t="s">
        <v>140</v>
      </c>
      <c r="H1094" t="s">
        <v>104</v>
      </c>
      <c r="I1094" s="9">
        <v>44935</v>
      </c>
      <c r="J1094" s="9">
        <v>44939</v>
      </c>
      <c r="K1094" s="9">
        <v>44978.884027777778</v>
      </c>
      <c r="L1094" t="s">
        <v>78</v>
      </c>
      <c r="M1094">
        <v>22004.080000000002</v>
      </c>
      <c r="N1094" t="s">
        <v>17</v>
      </c>
      <c r="O1094" s="10">
        <f t="shared" si="17"/>
        <v>1</v>
      </c>
    </row>
    <row r="1095" spans="1:15" x14ac:dyDescent="0.25">
      <c r="A1095" s="1"/>
      <c r="B1095" t="s">
        <v>102</v>
      </c>
      <c r="C1095" t="s">
        <v>16</v>
      </c>
      <c r="D1095">
        <v>40356271</v>
      </c>
      <c r="E1095" t="s">
        <v>17</v>
      </c>
      <c r="F1095">
        <v>1021665</v>
      </c>
      <c r="G1095" t="s">
        <v>111</v>
      </c>
      <c r="H1095" t="s">
        <v>104</v>
      </c>
      <c r="I1095" s="9">
        <v>44936</v>
      </c>
      <c r="J1095" s="9">
        <v>44942</v>
      </c>
      <c r="K1095" s="9">
        <v>44981.884027777778</v>
      </c>
      <c r="L1095" t="s">
        <v>32</v>
      </c>
      <c r="M1095">
        <v>21992.7</v>
      </c>
      <c r="N1095" t="s">
        <v>17</v>
      </c>
      <c r="O1095" s="10">
        <f t="shared" si="17"/>
        <v>1</v>
      </c>
    </row>
    <row r="1096" spans="1:15" x14ac:dyDescent="0.25">
      <c r="A1096" s="1"/>
      <c r="B1096" t="s">
        <v>102</v>
      </c>
      <c r="C1096" t="s">
        <v>16</v>
      </c>
      <c r="D1096">
        <v>40356262</v>
      </c>
      <c r="E1096" t="s">
        <v>17</v>
      </c>
      <c r="F1096">
        <v>1021664</v>
      </c>
      <c r="G1096" t="s">
        <v>48</v>
      </c>
      <c r="H1096" t="s">
        <v>104</v>
      </c>
      <c r="I1096" s="9">
        <v>44931</v>
      </c>
      <c r="J1096" s="9">
        <v>44941</v>
      </c>
      <c r="K1096" s="9">
        <v>44980.884027777778</v>
      </c>
      <c r="L1096" t="s">
        <v>24</v>
      </c>
      <c r="M1096">
        <v>22002</v>
      </c>
      <c r="N1096" t="s">
        <v>17</v>
      </c>
      <c r="O1096" s="10">
        <f t="shared" si="17"/>
        <v>1</v>
      </c>
    </row>
    <row r="1097" spans="1:15" x14ac:dyDescent="0.25">
      <c r="A1097" s="1"/>
      <c r="B1097" t="s">
        <v>102</v>
      </c>
      <c r="C1097" t="s">
        <v>16</v>
      </c>
      <c r="D1097">
        <v>40356261</v>
      </c>
      <c r="E1097" t="s">
        <v>17</v>
      </c>
      <c r="F1097">
        <v>1021664</v>
      </c>
      <c r="G1097" t="s">
        <v>48</v>
      </c>
      <c r="H1097" t="s">
        <v>104</v>
      </c>
      <c r="I1097" s="9">
        <v>44929</v>
      </c>
      <c r="J1097" s="9">
        <v>44941</v>
      </c>
      <c r="K1097" s="9">
        <v>44980.884027777778</v>
      </c>
      <c r="L1097" t="s">
        <v>39</v>
      </c>
      <c r="M1097">
        <v>22039</v>
      </c>
      <c r="N1097" t="s">
        <v>17</v>
      </c>
      <c r="O1097" s="10">
        <f t="shared" si="17"/>
        <v>1</v>
      </c>
    </row>
    <row r="1098" spans="1:15" x14ac:dyDescent="0.25">
      <c r="A1098" s="1"/>
      <c r="B1098" t="s">
        <v>102</v>
      </c>
      <c r="C1098" t="s">
        <v>16</v>
      </c>
      <c r="D1098">
        <v>40356255</v>
      </c>
      <c r="E1098" t="s">
        <v>17</v>
      </c>
      <c r="F1098">
        <v>1020861</v>
      </c>
      <c r="G1098" t="s">
        <v>48</v>
      </c>
      <c r="H1098" t="s">
        <v>104</v>
      </c>
      <c r="I1098" s="9">
        <v>44930</v>
      </c>
      <c r="J1098" s="9">
        <v>44941</v>
      </c>
      <c r="K1098" s="9">
        <v>44980.884027777778</v>
      </c>
      <c r="L1098" t="s">
        <v>39</v>
      </c>
      <c r="M1098">
        <v>1502.75</v>
      </c>
      <c r="N1098" t="s">
        <v>17</v>
      </c>
      <c r="O1098" s="10">
        <f t="shared" si="17"/>
        <v>1</v>
      </c>
    </row>
    <row r="1099" spans="1:15" x14ac:dyDescent="0.25">
      <c r="A1099" s="1"/>
      <c r="B1099" t="s">
        <v>102</v>
      </c>
      <c r="C1099" t="s">
        <v>16</v>
      </c>
      <c r="D1099">
        <v>40356255</v>
      </c>
      <c r="E1099" t="s">
        <v>17</v>
      </c>
      <c r="F1099">
        <v>1020861</v>
      </c>
      <c r="G1099" t="s">
        <v>48</v>
      </c>
      <c r="H1099" t="s">
        <v>104</v>
      </c>
      <c r="I1099" s="9">
        <v>44931</v>
      </c>
      <c r="J1099" s="9">
        <v>44941</v>
      </c>
      <c r="K1099" s="9">
        <v>44980.884027777778</v>
      </c>
      <c r="L1099" t="s">
        <v>39</v>
      </c>
      <c r="M1099">
        <v>20455.52</v>
      </c>
      <c r="N1099" t="s">
        <v>17</v>
      </c>
      <c r="O1099" s="10">
        <f t="shared" si="17"/>
        <v>1</v>
      </c>
    </row>
    <row r="1100" spans="1:15" x14ac:dyDescent="0.25">
      <c r="A1100" s="1"/>
      <c r="B1100" t="s">
        <v>102</v>
      </c>
      <c r="C1100" t="s">
        <v>16</v>
      </c>
      <c r="D1100">
        <v>40356252</v>
      </c>
      <c r="E1100" t="s">
        <v>17</v>
      </c>
      <c r="F1100">
        <v>1022885</v>
      </c>
      <c r="G1100" t="s">
        <v>48</v>
      </c>
      <c r="H1100" t="s">
        <v>104</v>
      </c>
      <c r="I1100" s="9">
        <v>44929</v>
      </c>
      <c r="J1100" s="9">
        <v>44941</v>
      </c>
      <c r="K1100" s="9">
        <v>44980.884027777778</v>
      </c>
      <c r="L1100" t="s">
        <v>24</v>
      </c>
      <c r="M1100">
        <v>22018.44</v>
      </c>
      <c r="N1100" t="s">
        <v>17</v>
      </c>
      <c r="O1100" s="10">
        <f t="shared" si="17"/>
        <v>1</v>
      </c>
    </row>
    <row r="1101" spans="1:15" x14ac:dyDescent="0.25">
      <c r="A1101" s="1"/>
      <c r="B1101" t="s">
        <v>102</v>
      </c>
      <c r="C1101" t="s">
        <v>16</v>
      </c>
      <c r="D1101">
        <v>40356223</v>
      </c>
      <c r="E1101" t="s">
        <v>17</v>
      </c>
      <c r="F1101">
        <v>1022930</v>
      </c>
      <c r="G1101" t="s">
        <v>43</v>
      </c>
      <c r="H1101" t="s">
        <v>104</v>
      </c>
      <c r="I1101" s="9">
        <v>44947</v>
      </c>
      <c r="J1101" s="9">
        <v>44954</v>
      </c>
      <c r="K1101" s="9">
        <v>44993.884027777778</v>
      </c>
      <c r="L1101" t="s">
        <v>39</v>
      </c>
      <c r="M1101">
        <v>22004.71</v>
      </c>
      <c r="N1101" t="s">
        <v>17</v>
      </c>
      <c r="O1101" s="10">
        <f t="shared" si="17"/>
        <v>1</v>
      </c>
    </row>
    <row r="1102" spans="1:15" x14ac:dyDescent="0.25">
      <c r="A1102" s="1"/>
      <c r="B1102" t="s">
        <v>102</v>
      </c>
      <c r="C1102" t="s">
        <v>16</v>
      </c>
      <c r="D1102">
        <v>40356222</v>
      </c>
      <c r="E1102" t="s">
        <v>17</v>
      </c>
      <c r="F1102">
        <v>1022930</v>
      </c>
      <c r="G1102" t="s">
        <v>43</v>
      </c>
      <c r="H1102" t="s">
        <v>104</v>
      </c>
      <c r="I1102" s="9">
        <v>44945</v>
      </c>
      <c r="J1102" s="9">
        <v>44954</v>
      </c>
      <c r="K1102" s="9">
        <v>44993.884027777778</v>
      </c>
      <c r="L1102" t="s">
        <v>39</v>
      </c>
      <c r="M1102">
        <v>22005.66</v>
      </c>
      <c r="N1102" t="s">
        <v>17</v>
      </c>
      <c r="O1102" s="10">
        <f t="shared" si="17"/>
        <v>1</v>
      </c>
    </row>
    <row r="1103" spans="1:15" x14ac:dyDescent="0.25">
      <c r="A1103" s="1"/>
      <c r="B1103" t="s">
        <v>102</v>
      </c>
      <c r="C1103" t="s">
        <v>16</v>
      </c>
      <c r="D1103">
        <v>40356221</v>
      </c>
      <c r="E1103" t="s">
        <v>17</v>
      </c>
      <c r="F1103">
        <v>1022930</v>
      </c>
      <c r="G1103" t="s">
        <v>100</v>
      </c>
      <c r="H1103" t="s">
        <v>104</v>
      </c>
      <c r="I1103" s="9">
        <v>44939</v>
      </c>
      <c r="J1103" s="9">
        <v>44946</v>
      </c>
      <c r="K1103" s="9">
        <v>44985.884027777778</v>
      </c>
      <c r="L1103" t="s">
        <v>39</v>
      </c>
      <c r="M1103">
        <v>22014.63</v>
      </c>
      <c r="N1103" t="s">
        <v>17</v>
      </c>
      <c r="O1103" s="10">
        <f t="shared" si="17"/>
        <v>1</v>
      </c>
    </row>
    <row r="1104" spans="1:15" x14ac:dyDescent="0.25">
      <c r="A1104" s="1"/>
      <c r="B1104" t="s">
        <v>102</v>
      </c>
      <c r="C1104" t="s">
        <v>16</v>
      </c>
      <c r="D1104">
        <v>40356220</v>
      </c>
      <c r="E1104" t="s">
        <v>17</v>
      </c>
      <c r="F1104">
        <v>1022930</v>
      </c>
      <c r="G1104" t="s">
        <v>140</v>
      </c>
      <c r="H1104" t="s">
        <v>104</v>
      </c>
      <c r="I1104" s="9">
        <v>44933</v>
      </c>
      <c r="J1104" s="9">
        <v>44939</v>
      </c>
      <c r="K1104" s="9">
        <v>44978.884027777778</v>
      </c>
      <c r="L1104" t="s">
        <v>78</v>
      </c>
      <c r="M1104">
        <v>22007.47</v>
      </c>
      <c r="N1104" t="s">
        <v>17</v>
      </c>
      <c r="O1104" s="10">
        <f t="shared" si="17"/>
        <v>1</v>
      </c>
    </row>
    <row r="1105" spans="1:15" x14ac:dyDescent="0.25">
      <c r="A1105" s="1"/>
      <c r="B1105" t="s">
        <v>102</v>
      </c>
      <c r="C1105" t="s">
        <v>16</v>
      </c>
      <c r="D1105">
        <v>40356218</v>
      </c>
      <c r="E1105" t="s">
        <v>17</v>
      </c>
      <c r="F1105">
        <v>1023038</v>
      </c>
      <c r="G1105" t="s">
        <v>140</v>
      </c>
      <c r="H1105" t="s">
        <v>104</v>
      </c>
      <c r="I1105" s="9">
        <v>44932</v>
      </c>
      <c r="J1105" s="9">
        <v>44939</v>
      </c>
      <c r="K1105" s="9">
        <v>44978.884027777778</v>
      </c>
      <c r="L1105" t="s">
        <v>78</v>
      </c>
      <c r="M1105">
        <v>22002.23</v>
      </c>
      <c r="N1105" t="s">
        <v>17</v>
      </c>
      <c r="O1105" s="10">
        <f t="shared" si="17"/>
        <v>1</v>
      </c>
    </row>
    <row r="1106" spans="1:15" x14ac:dyDescent="0.25">
      <c r="A1106" s="1"/>
      <c r="B1106" t="s">
        <v>102</v>
      </c>
      <c r="C1106" t="s">
        <v>16</v>
      </c>
      <c r="D1106">
        <v>40356217</v>
      </c>
      <c r="E1106" t="s">
        <v>17</v>
      </c>
      <c r="F1106">
        <v>1023037</v>
      </c>
      <c r="G1106" t="s">
        <v>100</v>
      </c>
      <c r="H1106" t="s">
        <v>104</v>
      </c>
      <c r="I1106" s="9">
        <v>44937</v>
      </c>
      <c r="J1106" s="9">
        <v>44946</v>
      </c>
      <c r="K1106" s="9">
        <v>44985.884027777778</v>
      </c>
      <c r="L1106" t="s">
        <v>39</v>
      </c>
      <c r="M1106">
        <v>22017.82</v>
      </c>
      <c r="N1106" t="s">
        <v>17</v>
      </c>
      <c r="O1106" s="10">
        <f t="shared" si="17"/>
        <v>1</v>
      </c>
    </row>
    <row r="1107" spans="1:15" x14ac:dyDescent="0.25">
      <c r="A1107" s="1"/>
      <c r="B1107" t="s">
        <v>102</v>
      </c>
      <c r="C1107" t="s">
        <v>16</v>
      </c>
      <c r="D1107">
        <v>40356214</v>
      </c>
      <c r="E1107" t="s">
        <v>17</v>
      </c>
      <c r="F1107">
        <v>1021152</v>
      </c>
      <c r="G1107" t="s">
        <v>48</v>
      </c>
      <c r="H1107" t="s">
        <v>104</v>
      </c>
      <c r="I1107" s="9">
        <v>44933</v>
      </c>
      <c r="J1107" s="9">
        <v>44941</v>
      </c>
      <c r="K1107" s="9">
        <v>44980.884027777778</v>
      </c>
      <c r="L1107" t="s">
        <v>39</v>
      </c>
      <c r="M1107">
        <v>15904</v>
      </c>
      <c r="N1107" t="s">
        <v>17</v>
      </c>
      <c r="O1107" s="10">
        <f t="shared" si="17"/>
        <v>1</v>
      </c>
    </row>
    <row r="1108" spans="1:15" x14ac:dyDescent="0.25">
      <c r="A1108" s="1"/>
      <c r="B1108" t="s">
        <v>102</v>
      </c>
      <c r="C1108" t="s">
        <v>16</v>
      </c>
      <c r="D1108">
        <v>40356214</v>
      </c>
      <c r="E1108" t="s">
        <v>17</v>
      </c>
      <c r="F1108">
        <v>1021152</v>
      </c>
      <c r="G1108" t="s">
        <v>48</v>
      </c>
      <c r="H1108" t="s">
        <v>104</v>
      </c>
      <c r="I1108" s="9">
        <v>44932</v>
      </c>
      <c r="J1108" s="9">
        <v>44941</v>
      </c>
      <c r="K1108" s="9">
        <v>44980.884027777778</v>
      </c>
      <c r="L1108" t="s">
        <v>39</v>
      </c>
      <c r="M1108">
        <v>6000</v>
      </c>
      <c r="N1108" t="s">
        <v>17</v>
      </c>
      <c r="O1108" s="10">
        <f t="shared" si="17"/>
        <v>1</v>
      </c>
    </row>
    <row r="1109" spans="1:15" x14ac:dyDescent="0.25">
      <c r="A1109" s="1"/>
      <c r="B1109" t="s">
        <v>15</v>
      </c>
      <c r="C1109" t="s">
        <v>16</v>
      </c>
      <c r="D1109">
        <v>40356158</v>
      </c>
      <c r="E1109" t="s">
        <v>17</v>
      </c>
      <c r="F1109">
        <v>1012719</v>
      </c>
      <c r="G1109" t="s">
        <v>22</v>
      </c>
      <c r="H1109" t="s">
        <v>23</v>
      </c>
      <c r="I1109" s="9">
        <v>44949</v>
      </c>
      <c r="J1109" s="9">
        <v>44955</v>
      </c>
      <c r="K1109" s="9">
        <v>44962.875</v>
      </c>
      <c r="L1109" t="s">
        <v>24</v>
      </c>
      <c r="M1109">
        <v>23994.17</v>
      </c>
      <c r="N1109" t="s">
        <v>17</v>
      </c>
      <c r="O1109" s="10">
        <f t="shared" si="17"/>
        <v>1</v>
      </c>
    </row>
    <row r="1110" spans="1:15" x14ac:dyDescent="0.25">
      <c r="A1110" s="1"/>
      <c r="B1110" t="s">
        <v>15</v>
      </c>
      <c r="C1110" t="s">
        <v>16</v>
      </c>
      <c r="D1110">
        <v>40356157</v>
      </c>
      <c r="E1110" t="s">
        <v>17</v>
      </c>
      <c r="F1110">
        <v>1012719</v>
      </c>
      <c r="G1110" t="s">
        <v>22</v>
      </c>
      <c r="H1110" t="s">
        <v>23</v>
      </c>
      <c r="I1110" s="9">
        <v>44949</v>
      </c>
      <c r="J1110" s="9">
        <v>44955</v>
      </c>
      <c r="K1110" s="9">
        <v>44962.875</v>
      </c>
      <c r="L1110" t="s">
        <v>24</v>
      </c>
      <c r="M1110">
        <v>24007.03</v>
      </c>
      <c r="N1110" t="s">
        <v>17</v>
      </c>
      <c r="O1110" s="10">
        <f t="shared" si="17"/>
        <v>1</v>
      </c>
    </row>
    <row r="1111" spans="1:15" x14ac:dyDescent="0.25">
      <c r="A1111" s="1"/>
      <c r="B1111" t="s">
        <v>15</v>
      </c>
      <c r="C1111" t="s">
        <v>16</v>
      </c>
      <c r="D1111">
        <v>40356156</v>
      </c>
      <c r="E1111" t="s">
        <v>17</v>
      </c>
      <c r="F1111">
        <v>1012719</v>
      </c>
      <c r="G1111" t="s">
        <v>61</v>
      </c>
      <c r="H1111" t="s">
        <v>23</v>
      </c>
      <c r="I1111" s="9">
        <v>44945</v>
      </c>
      <c r="J1111" s="9">
        <v>44953</v>
      </c>
      <c r="K1111" s="9">
        <v>44960.875</v>
      </c>
      <c r="L1111" t="s">
        <v>28</v>
      </c>
      <c r="M1111">
        <v>24000.29</v>
      </c>
      <c r="N1111" t="s">
        <v>17</v>
      </c>
      <c r="O1111" s="10">
        <f t="shared" si="17"/>
        <v>1</v>
      </c>
    </row>
    <row r="1112" spans="1:15" x14ac:dyDescent="0.25">
      <c r="A1112" s="1"/>
      <c r="B1112" t="s">
        <v>15</v>
      </c>
      <c r="C1112" t="s">
        <v>16</v>
      </c>
      <c r="D1112">
        <v>40356155</v>
      </c>
      <c r="E1112" t="s">
        <v>17</v>
      </c>
      <c r="F1112">
        <v>1012719</v>
      </c>
      <c r="G1112" t="s">
        <v>61</v>
      </c>
      <c r="H1112" t="s">
        <v>23</v>
      </c>
      <c r="I1112" s="9">
        <v>44943</v>
      </c>
      <c r="J1112" s="9">
        <v>44953</v>
      </c>
      <c r="K1112" s="9">
        <v>44960.875</v>
      </c>
      <c r="L1112" t="s">
        <v>28</v>
      </c>
      <c r="M1112">
        <v>23996.32</v>
      </c>
      <c r="N1112" t="s">
        <v>17</v>
      </c>
      <c r="O1112" s="10">
        <f t="shared" si="17"/>
        <v>1</v>
      </c>
    </row>
    <row r="1113" spans="1:15" x14ac:dyDescent="0.25">
      <c r="A1113" s="1"/>
      <c r="B1113" t="s">
        <v>15</v>
      </c>
      <c r="C1113" t="s">
        <v>16</v>
      </c>
      <c r="D1113">
        <v>40356154</v>
      </c>
      <c r="E1113" t="s">
        <v>17</v>
      </c>
      <c r="F1113">
        <v>1012719</v>
      </c>
      <c r="G1113" t="s">
        <v>58</v>
      </c>
      <c r="H1113" t="s">
        <v>23</v>
      </c>
      <c r="I1113" s="9">
        <v>44942</v>
      </c>
      <c r="J1113" s="9">
        <v>44947</v>
      </c>
      <c r="K1113" s="9">
        <v>44954.875</v>
      </c>
      <c r="L1113" t="s">
        <v>21</v>
      </c>
      <c r="M1113">
        <v>24011.52</v>
      </c>
      <c r="N1113" t="s">
        <v>17</v>
      </c>
      <c r="O1113" s="10">
        <f t="shared" si="17"/>
        <v>1</v>
      </c>
    </row>
    <row r="1114" spans="1:15" x14ac:dyDescent="0.25">
      <c r="A1114" s="1"/>
      <c r="B1114" t="s">
        <v>15</v>
      </c>
      <c r="C1114" t="s">
        <v>16</v>
      </c>
      <c r="D1114">
        <v>40356149</v>
      </c>
      <c r="E1114" t="s">
        <v>17</v>
      </c>
      <c r="F1114">
        <v>1011421</v>
      </c>
      <c r="G1114" t="s">
        <v>56</v>
      </c>
      <c r="H1114" t="s">
        <v>30</v>
      </c>
      <c r="I1114" s="9">
        <v>44939</v>
      </c>
      <c r="J1114" s="9">
        <v>44947</v>
      </c>
      <c r="K1114" s="9">
        <v>44962.640277777777</v>
      </c>
      <c r="L1114" t="s">
        <v>32</v>
      </c>
      <c r="M1114">
        <v>23982.44</v>
      </c>
      <c r="N1114" t="s">
        <v>17</v>
      </c>
      <c r="O1114" s="10">
        <f t="shared" si="17"/>
        <v>1</v>
      </c>
    </row>
    <row r="1115" spans="1:15" x14ac:dyDescent="0.25">
      <c r="A1115" s="1"/>
      <c r="B1115" t="s">
        <v>147</v>
      </c>
      <c r="C1115" t="s">
        <v>70</v>
      </c>
      <c r="D1115">
        <v>40355795</v>
      </c>
      <c r="E1115" t="s">
        <v>17</v>
      </c>
      <c r="F1115">
        <v>1010877</v>
      </c>
      <c r="G1115" t="s">
        <v>40</v>
      </c>
      <c r="H1115" t="s">
        <v>148</v>
      </c>
      <c r="I1115" s="9">
        <v>44932</v>
      </c>
      <c r="J1115" s="9">
        <v>44938</v>
      </c>
      <c r="K1115" s="9">
        <v>45010.974305555559</v>
      </c>
      <c r="L1115" t="s">
        <v>86</v>
      </c>
      <c r="M1115">
        <v>24000</v>
      </c>
      <c r="N1115" t="s">
        <v>17</v>
      </c>
      <c r="O1115" s="10">
        <f t="shared" si="17"/>
        <v>1</v>
      </c>
    </row>
    <row r="1116" spans="1:15" x14ac:dyDescent="0.25">
      <c r="A1116" s="1"/>
      <c r="B1116" t="s">
        <v>147</v>
      </c>
      <c r="C1116" t="s">
        <v>70</v>
      </c>
      <c r="D1116">
        <v>40355794</v>
      </c>
      <c r="E1116" t="s">
        <v>17</v>
      </c>
      <c r="F1116">
        <v>1010877</v>
      </c>
      <c r="G1116" t="s">
        <v>60</v>
      </c>
      <c r="H1116" t="s">
        <v>148</v>
      </c>
      <c r="I1116" s="9">
        <v>44937</v>
      </c>
      <c r="J1116" s="9">
        <v>44952</v>
      </c>
      <c r="K1116" s="9">
        <v>45024.974305555559</v>
      </c>
      <c r="L1116" t="s">
        <v>86</v>
      </c>
      <c r="M1116">
        <v>24000</v>
      </c>
      <c r="N1116" t="s">
        <v>17</v>
      </c>
      <c r="O1116" s="10">
        <f t="shared" si="17"/>
        <v>1</v>
      </c>
    </row>
    <row r="1117" spans="1:15" ht="14.45" x14ac:dyDescent="0.25">
      <c r="A1117" s="1"/>
      <c r="B1117" t="s">
        <v>69</v>
      </c>
      <c r="C1117" t="s">
        <v>70</v>
      </c>
      <c r="D1117">
        <v>40355788</v>
      </c>
      <c r="E1117" t="s">
        <v>17</v>
      </c>
      <c r="F1117">
        <v>1023373</v>
      </c>
      <c r="G1117" t="s">
        <v>125</v>
      </c>
      <c r="H1117" t="s">
        <v>72</v>
      </c>
      <c r="I1117" s="9">
        <v>44938</v>
      </c>
      <c r="J1117" s="9">
        <v>44945</v>
      </c>
      <c r="K1117" s="9">
        <v>44981.39166666667</v>
      </c>
      <c r="L1117" t="s">
        <v>78</v>
      </c>
      <c r="M1117">
        <v>24030</v>
      </c>
      <c r="N1117" t="s">
        <v>17</v>
      </c>
      <c r="O1117" s="10">
        <f t="shared" si="17"/>
        <v>1</v>
      </c>
    </row>
    <row r="1118" spans="1:15" x14ac:dyDescent="0.25">
      <c r="A1118" s="1"/>
      <c r="B1118" t="s">
        <v>84</v>
      </c>
      <c r="C1118" t="s">
        <v>70</v>
      </c>
      <c r="D1118">
        <v>40355742</v>
      </c>
      <c r="E1118" t="s">
        <v>17</v>
      </c>
      <c r="F1118">
        <v>1011748</v>
      </c>
      <c r="G1118" t="s">
        <v>145</v>
      </c>
      <c r="H1118" t="s">
        <v>144</v>
      </c>
      <c r="I1118" s="9">
        <v>44949</v>
      </c>
      <c r="J1118" s="9">
        <v>44952</v>
      </c>
      <c r="K1118" s="9">
        <v>44988.75</v>
      </c>
      <c r="L1118" t="s">
        <v>86</v>
      </c>
      <c r="M1118">
        <v>22800</v>
      </c>
      <c r="N1118" t="s">
        <v>17</v>
      </c>
      <c r="O1118" s="10">
        <f t="shared" si="17"/>
        <v>1</v>
      </c>
    </row>
    <row r="1119" spans="1:15" x14ac:dyDescent="0.25">
      <c r="A1119" s="1"/>
      <c r="B1119" t="s">
        <v>69</v>
      </c>
      <c r="C1119" t="s">
        <v>70</v>
      </c>
      <c r="D1119">
        <v>40355622</v>
      </c>
      <c r="E1119" t="s">
        <v>17</v>
      </c>
      <c r="F1119">
        <v>1023411</v>
      </c>
      <c r="G1119" t="s">
        <v>131</v>
      </c>
      <c r="H1119" t="s">
        <v>77</v>
      </c>
      <c r="I1119" s="9">
        <v>44938</v>
      </c>
      <c r="J1119" s="9">
        <v>44946</v>
      </c>
      <c r="K1119" s="9">
        <v>44995.85833333333</v>
      </c>
      <c r="L1119" t="s">
        <v>24</v>
      </c>
      <c r="M1119">
        <v>24000.89</v>
      </c>
      <c r="N1119" t="s">
        <v>17</v>
      </c>
      <c r="O1119" s="10">
        <f t="shared" si="17"/>
        <v>1</v>
      </c>
    </row>
    <row r="1120" spans="1:15" x14ac:dyDescent="0.25">
      <c r="A1120" s="1"/>
      <c r="B1120" t="s">
        <v>15</v>
      </c>
      <c r="C1120" t="s">
        <v>16</v>
      </c>
      <c r="D1120">
        <v>40355357</v>
      </c>
      <c r="E1120" t="s">
        <v>17</v>
      </c>
      <c r="F1120">
        <v>1011421</v>
      </c>
      <c r="G1120" t="s">
        <v>37</v>
      </c>
      <c r="H1120" t="s">
        <v>30</v>
      </c>
      <c r="I1120" s="9">
        <v>44951</v>
      </c>
      <c r="J1120" s="9">
        <v>44954</v>
      </c>
      <c r="K1120" s="9">
        <v>44969.640277777777</v>
      </c>
      <c r="L1120" t="s">
        <v>21</v>
      </c>
      <c r="M1120">
        <v>23995.71</v>
      </c>
      <c r="N1120" t="s">
        <v>17</v>
      </c>
      <c r="O1120" s="10">
        <f t="shared" si="17"/>
        <v>1</v>
      </c>
    </row>
    <row r="1121" spans="1:15" x14ac:dyDescent="0.25">
      <c r="A1121" s="1"/>
      <c r="B1121" t="s">
        <v>15</v>
      </c>
      <c r="C1121" t="s">
        <v>16</v>
      </c>
      <c r="D1121">
        <v>40355356</v>
      </c>
      <c r="E1121" t="s">
        <v>17</v>
      </c>
      <c r="F1121">
        <v>1011421</v>
      </c>
      <c r="G1121" t="s">
        <v>37</v>
      </c>
      <c r="H1121" t="s">
        <v>30</v>
      </c>
      <c r="I1121" s="9">
        <v>44951</v>
      </c>
      <c r="J1121" s="9">
        <v>44954</v>
      </c>
      <c r="K1121" s="9">
        <v>44969.640277777777</v>
      </c>
      <c r="L1121" t="s">
        <v>21</v>
      </c>
      <c r="M1121">
        <v>23992.46</v>
      </c>
      <c r="N1121" t="s">
        <v>17</v>
      </c>
      <c r="O1121" s="10">
        <f t="shared" si="17"/>
        <v>1</v>
      </c>
    </row>
    <row r="1122" spans="1:15" x14ac:dyDescent="0.25">
      <c r="A1122" s="1"/>
      <c r="B1122" t="s">
        <v>15</v>
      </c>
      <c r="C1122" t="s">
        <v>16</v>
      </c>
      <c r="D1122">
        <v>40355355</v>
      </c>
      <c r="E1122" t="s">
        <v>17</v>
      </c>
      <c r="F1122">
        <v>1011421</v>
      </c>
      <c r="G1122" t="s">
        <v>37</v>
      </c>
      <c r="H1122" t="s">
        <v>30</v>
      </c>
      <c r="I1122" s="9">
        <v>44949</v>
      </c>
      <c r="J1122" s="9">
        <v>44954</v>
      </c>
      <c r="K1122" s="9">
        <v>44969.640277777777</v>
      </c>
      <c r="L1122" t="s">
        <v>21</v>
      </c>
      <c r="M1122">
        <v>23969.63</v>
      </c>
      <c r="N1122" t="s">
        <v>17</v>
      </c>
      <c r="O1122" s="10">
        <f t="shared" si="17"/>
        <v>1</v>
      </c>
    </row>
    <row r="1123" spans="1:15" x14ac:dyDescent="0.25">
      <c r="A1123" s="1"/>
      <c r="B1123" t="s">
        <v>15</v>
      </c>
      <c r="C1123" t="s">
        <v>16</v>
      </c>
      <c r="D1123">
        <v>40355354</v>
      </c>
      <c r="E1123" t="s">
        <v>17</v>
      </c>
      <c r="F1123">
        <v>1011421</v>
      </c>
      <c r="G1123" t="s">
        <v>62</v>
      </c>
      <c r="H1123" t="s">
        <v>30</v>
      </c>
      <c r="I1123" s="9">
        <v>44947</v>
      </c>
      <c r="J1123" s="9">
        <v>44953</v>
      </c>
      <c r="K1123" s="9">
        <v>44968.640277777777</v>
      </c>
      <c r="L1123" t="s">
        <v>32</v>
      </c>
      <c r="M1123">
        <v>23992.080000000002</v>
      </c>
      <c r="N1123" t="s">
        <v>17</v>
      </c>
      <c r="O1123" s="10">
        <f t="shared" si="17"/>
        <v>1</v>
      </c>
    </row>
    <row r="1124" spans="1:15" x14ac:dyDescent="0.25">
      <c r="A1124" s="1"/>
      <c r="B1124" t="s">
        <v>15</v>
      </c>
      <c r="C1124" t="s">
        <v>16</v>
      </c>
      <c r="D1124">
        <v>40355353</v>
      </c>
      <c r="E1124" t="s">
        <v>17</v>
      </c>
      <c r="F1124">
        <v>1011421</v>
      </c>
      <c r="G1124" t="s">
        <v>57</v>
      </c>
      <c r="H1124" t="s">
        <v>30</v>
      </c>
      <c r="I1124" s="9">
        <v>44938</v>
      </c>
      <c r="J1124" s="9">
        <v>44947</v>
      </c>
      <c r="K1124" s="9">
        <v>44962.640277777777</v>
      </c>
      <c r="L1124" t="s">
        <v>39</v>
      </c>
      <c r="M1124">
        <v>23999.18</v>
      </c>
      <c r="N1124" t="s">
        <v>17</v>
      </c>
      <c r="O1124" s="10">
        <f t="shared" si="17"/>
        <v>1</v>
      </c>
    </row>
    <row r="1125" spans="1:15" x14ac:dyDescent="0.25">
      <c r="A1125" s="1"/>
      <c r="B1125" t="s">
        <v>15</v>
      </c>
      <c r="C1125" t="s">
        <v>16</v>
      </c>
      <c r="D1125">
        <v>40355352</v>
      </c>
      <c r="E1125" t="s">
        <v>17</v>
      </c>
      <c r="F1125">
        <v>1011421</v>
      </c>
      <c r="G1125" t="s">
        <v>57</v>
      </c>
      <c r="H1125" t="s">
        <v>30</v>
      </c>
      <c r="I1125" s="9">
        <v>44938</v>
      </c>
      <c r="J1125" s="9">
        <v>44947</v>
      </c>
      <c r="K1125" s="9">
        <v>44962.640277777777</v>
      </c>
      <c r="L1125" t="s">
        <v>39</v>
      </c>
      <c r="M1125">
        <v>23991.98</v>
      </c>
      <c r="N1125" t="s">
        <v>17</v>
      </c>
      <c r="O1125" s="10">
        <f t="shared" si="17"/>
        <v>1</v>
      </c>
    </row>
    <row r="1126" spans="1:15" x14ac:dyDescent="0.25">
      <c r="A1126" s="1"/>
      <c r="B1126" t="s">
        <v>15</v>
      </c>
      <c r="C1126" t="s">
        <v>16</v>
      </c>
      <c r="D1126">
        <v>40355351</v>
      </c>
      <c r="E1126" t="s">
        <v>17</v>
      </c>
      <c r="F1126">
        <v>1011421</v>
      </c>
      <c r="G1126" t="s">
        <v>38</v>
      </c>
      <c r="H1126" t="s">
        <v>30</v>
      </c>
      <c r="I1126" s="9">
        <v>44930</v>
      </c>
      <c r="J1126" s="9">
        <v>44933</v>
      </c>
      <c r="K1126" s="9">
        <v>44948.640277777777</v>
      </c>
      <c r="L1126" t="s">
        <v>39</v>
      </c>
      <c r="M1126">
        <v>23969.599999999999</v>
      </c>
      <c r="N1126" t="s">
        <v>17</v>
      </c>
      <c r="O1126" s="10">
        <f t="shared" si="17"/>
        <v>1</v>
      </c>
    </row>
    <row r="1127" spans="1:15" x14ac:dyDescent="0.25">
      <c r="A1127" s="1"/>
      <c r="B1127" t="s">
        <v>15</v>
      </c>
      <c r="C1127" t="s">
        <v>16</v>
      </c>
      <c r="D1127">
        <v>40355282</v>
      </c>
      <c r="E1127" t="s">
        <v>17</v>
      </c>
      <c r="F1127">
        <v>1012719</v>
      </c>
      <c r="G1127" t="s">
        <v>58</v>
      </c>
      <c r="H1127" t="s">
        <v>23</v>
      </c>
      <c r="I1127" s="9">
        <v>44942</v>
      </c>
      <c r="J1127" s="9">
        <v>44947</v>
      </c>
      <c r="K1127" s="9">
        <v>44954.875</v>
      </c>
      <c r="L1127" t="s">
        <v>21</v>
      </c>
      <c r="M1127">
        <v>24009.87</v>
      </c>
      <c r="N1127" t="s">
        <v>17</v>
      </c>
      <c r="O1127" s="10">
        <f t="shared" si="17"/>
        <v>1</v>
      </c>
    </row>
    <row r="1128" spans="1:15" x14ac:dyDescent="0.25">
      <c r="A1128" s="1"/>
      <c r="B1128" t="s">
        <v>95</v>
      </c>
      <c r="C1128" t="s">
        <v>70</v>
      </c>
      <c r="D1128">
        <v>40355237</v>
      </c>
      <c r="E1128" t="s">
        <v>17</v>
      </c>
      <c r="F1128">
        <v>1022914</v>
      </c>
      <c r="G1128" t="s">
        <v>43</v>
      </c>
      <c r="H1128" t="s">
        <v>96</v>
      </c>
      <c r="I1128" s="9">
        <v>44944</v>
      </c>
      <c r="J1128" s="9">
        <v>44954</v>
      </c>
      <c r="K1128" s="9">
        <v>44990.512499999997</v>
      </c>
      <c r="L1128" t="s">
        <v>78</v>
      </c>
      <c r="M1128">
        <v>24000</v>
      </c>
      <c r="N1128" t="s">
        <v>17</v>
      </c>
      <c r="O1128" s="10">
        <f t="shared" si="17"/>
        <v>1</v>
      </c>
    </row>
    <row r="1129" spans="1:15" ht="14.45" x14ac:dyDescent="0.25">
      <c r="A1129" s="1"/>
      <c r="B1129" t="s">
        <v>79</v>
      </c>
      <c r="C1129" t="s">
        <v>70</v>
      </c>
      <c r="D1129">
        <v>40355159</v>
      </c>
      <c r="E1129" t="s">
        <v>17</v>
      </c>
      <c r="F1129">
        <v>1021538</v>
      </c>
      <c r="G1129" t="s">
        <v>54</v>
      </c>
      <c r="H1129" t="s">
        <v>113</v>
      </c>
      <c r="I1129" s="9">
        <v>44940</v>
      </c>
      <c r="J1129" s="9">
        <v>44946</v>
      </c>
      <c r="K1129" s="9">
        <v>44966.636805555558</v>
      </c>
      <c r="L1129" t="s">
        <v>21</v>
      </c>
      <c r="M1129">
        <v>15499.21142</v>
      </c>
      <c r="N1129" t="s">
        <v>17</v>
      </c>
      <c r="O1129" s="10">
        <f t="shared" si="17"/>
        <v>1</v>
      </c>
    </row>
    <row r="1130" spans="1:15" x14ac:dyDescent="0.25">
      <c r="A1130" s="1"/>
      <c r="B1130" t="s">
        <v>102</v>
      </c>
      <c r="C1130" t="s">
        <v>16</v>
      </c>
      <c r="D1130">
        <v>40355142</v>
      </c>
      <c r="E1130" t="s">
        <v>17</v>
      </c>
      <c r="F1130">
        <v>1012612</v>
      </c>
      <c r="G1130" t="s">
        <v>111</v>
      </c>
      <c r="H1130" t="s">
        <v>112</v>
      </c>
      <c r="I1130" s="9">
        <v>44937</v>
      </c>
      <c r="J1130" s="9">
        <v>44942</v>
      </c>
      <c r="K1130" s="9">
        <v>44998.20208333333</v>
      </c>
      <c r="L1130" t="s">
        <v>32</v>
      </c>
      <c r="M1130">
        <v>24303.040000000001</v>
      </c>
      <c r="N1130" t="s">
        <v>17</v>
      </c>
      <c r="O1130" s="10">
        <f t="shared" si="17"/>
        <v>1</v>
      </c>
    </row>
    <row r="1131" spans="1:15" ht="14.45" x14ac:dyDescent="0.25">
      <c r="A1131" s="1"/>
      <c r="B1131" t="s">
        <v>79</v>
      </c>
      <c r="C1131" t="s">
        <v>70</v>
      </c>
      <c r="D1131">
        <v>40354724</v>
      </c>
      <c r="E1131" t="s">
        <v>17</v>
      </c>
      <c r="F1131">
        <v>1012806</v>
      </c>
      <c r="G1131" t="s">
        <v>45</v>
      </c>
      <c r="H1131" t="s">
        <v>99</v>
      </c>
      <c r="I1131" s="9">
        <v>44935</v>
      </c>
      <c r="J1131" s="9">
        <v>44939</v>
      </c>
      <c r="K1131" s="9">
        <v>44964.378472222219</v>
      </c>
      <c r="L1131" t="s">
        <v>21</v>
      </c>
      <c r="M1131">
        <v>925.32767999999999</v>
      </c>
      <c r="N1131" t="s">
        <v>17</v>
      </c>
      <c r="O1131" s="10">
        <f t="shared" si="17"/>
        <v>1</v>
      </c>
    </row>
    <row r="1132" spans="1:15" ht="14.45" x14ac:dyDescent="0.25">
      <c r="A1132" s="1"/>
      <c r="B1132" t="s">
        <v>79</v>
      </c>
      <c r="C1132" t="s">
        <v>70</v>
      </c>
      <c r="D1132">
        <v>40354724</v>
      </c>
      <c r="E1132" t="s">
        <v>17</v>
      </c>
      <c r="F1132">
        <v>1012164</v>
      </c>
      <c r="G1132" t="s">
        <v>45</v>
      </c>
      <c r="H1132" t="s">
        <v>99</v>
      </c>
      <c r="I1132" s="9">
        <v>44935</v>
      </c>
      <c r="J1132" s="9">
        <v>44939</v>
      </c>
      <c r="K1132" s="9">
        <v>44964.378472222219</v>
      </c>
      <c r="L1132" t="s">
        <v>21</v>
      </c>
      <c r="M1132">
        <v>2213.5289600000001</v>
      </c>
      <c r="N1132" t="s">
        <v>17</v>
      </c>
      <c r="O1132" s="10">
        <f t="shared" si="17"/>
        <v>1</v>
      </c>
    </row>
    <row r="1133" spans="1:15" ht="14.45" x14ac:dyDescent="0.25">
      <c r="A1133" s="1"/>
      <c r="B1133" t="s">
        <v>79</v>
      </c>
      <c r="C1133" t="s">
        <v>70</v>
      </c>
      <c r="D1133">
        <v>40354724</v>
      </c>
      <c r="E1133" t="s">
        <v>17</v>
      </c>
      <c r="F1133">
        <v>1012157</v>
      </c>
      <c r="G1133" t="s">
        <v>45</v>
      </c>
      <c r="H1133" t="s">
        <v>99</v>
      </c>
      <c r="I1133" s="9">
        <v>44935</v>
      </c>
      <c r="J1133" s="9">
        <v>44939</v>
      </c>
      <c r="K1133" s="9">
        <v>44964.378472222219</v>
      </c>
      <c r="L1133" t="s">
        <v>21</v>
      </c>
      <c r="M1133">
        <v>1814.3679999999999</v>
      </c>
      <c r="N1133" t="s">
        <v>17</v>
      </c>
      <c r="O1133" s="10">
        <f t="shared" si="17"/>
        <v>1</v>
      </c>
    </row>
    <row r="1134" spans="1:15" ht="14.45" x14ac:dyDescent="0.25">
      <c r="A1134" s="1"/>
      <c r="B1134" t="s">
        <v>79</v>
      </c>
      <c r="C1134" t="s">
        <v>70</v>
      </c>
      <c r="D1134">
        <v>40354724</v>
      </c>
      <c r="E1134" t="s">
        <v>17</v>
      </c>
      <c r="F1134">
        <v>1012167</v>
      </c>
      <c r="G1134" t="s">
        <v>45</v>
      </c>
      <c r="H1134" t="s">
        <v>99</v>
      </c>
      <c r="I1134" s="9">
        <v>44935</v>
      </c>
      <c r="J1134" s="9">
        <v>44939</v>
      </c>
      <c r="K1134" s="9">
        <v>44964.378472222219</v>
      </c>
      <c r="L1134" t="s">
        <v>21</v>
      </c>
      <c r="M1134">
        <v>6858.3110399999996</v>
      </c>
      <c r="N1134" t="s">
        <v>17</v>
      </c>
      <c r="O1134" s="10">
        <f t="shared" si="17"/>
        <v>1</v>
      </c>
    </row>
    <row r="1135" spans="1:15" ht="14.45" x14ac:dyDescent="0.25">
      <c r="A1135" s="1"/>
      <c r="B1135" t="s">
        <v>79</v>
      </c>
      <c r="C1135" t="s">
        <v>70</v>
      </c>
      <c r="D1135">
        <v>40354724</v>
      </c>
      <c r="E1135" t="s">
        <v>17</v>
      </c>
      <c r="F1135">
        <v>1012159</v>
      </c>
      <c r="G1135" t="s">
        <v>45</v>
      </c>
      <c r="H1135" t="s">
        <v>99</v>
      </c>
      <c r="I1135" s="9">
        <v>44935</v>
      </c>
      <c r="J1135" s="9">
        <v>44939</v>
      </c>
      <c r="K1135" s="9">
        <v>44964.378472222219</v>
      </c>
      <c r="L1135" t="s">
        <v>21</v>
      </c>
      <c r="M1135">
        <v>1814.3679999999999</v>
      </c>
      <c r="N1135" t="s">
        <v>17</v>
      </c>
      <c r="O1135" s="10">
        <f t="shared" si="17"/>
        <v>1</v>
      </c>
    </row>
    <row r="1136" spans="1:15" ht="14.45" x14ac:dyDescent="0.25">
      <c r="A1136" s="1"/>
      <c r="B1136" t="s">
        <v>79</v>
      </c>
      <c r="C1136" t="s">
        <v>70</v>
      </c>
      <c r="D1136">
        <v>40354724</v>
      </c>
      <c r="E1136" t="s">
        <v>17</v>
      </c>
      <c r="F1136">
        <v>1012158</v>
      </c>
      <c r="G1136" t="s">
        <v>45</v>
      </c>
      <c r="H1136" t="s">
        <v>99</v>
      </c>
      <c r="I1136" s="9">
        <v>44935</v>
      </c>
      <c r="J1136" s="9">
        <v>44939</v>
      </c>
      <c r="K1136" s="9">
        <v>44964.378472222219</v>
      </c>
      <c r="L1136" t="s">
        <v>21</v>
      </c>
      <c r="M1136">
        <v>2721.5520000000001</v>
      </c>
      <c r="N1136" t="s">
        <v>17</v>
      </c>
      <c r="O1136" s="10">
        <f t="shared" si="17"/>
        <v>1</v>
      </c>
    </row>
    <row r="1137" spans="1:15" ht="14.45" x14ac:dyDescent="0.25">
      <c r="A1137" s="1"/>
      <c r="B1137" t="s">
        <v>79</v>
      </c>
      <c r="C1137" t="s">
        <v>70</v>
      </c>
      <c r="D1137">
        <v>40354724</v>
      </c>
      <c r="E1137" t="s">
        <v>17</v>
      </c>
      <c r="F1137">
        <v>1012160</v>
      </c>
      <c r="G1137" t="s">
        <v>45</v>
      </c>
      <c r="H1137" t="s">
        <v>99</v>
      </c>
      <c r="I1137" s="9">
        <v>44935</v>
      </c>
      <c r="J1137" s="9">
        <v>44939</v>
      </c>
      <c r="K1137" s="9">
        <v>44964.378472222219</v>
      </c>
      <c r="L1137" t="s">
        <v>21</v>
      </c>
      <c r="M1137">
        <v>1814.3679999999999</v>
      </c>
      <c r="N1137" t="s">
        <v>17</v>
      </c>
      <c r="O1137" s="10">
        <f t="shared" si="17"/>
        <v>1</v>
      </c>
    </row>
    <row r="1138" spans="1:15" ht="14.45" x14ac:dyDescent="0.25">
      <c r="A1138" s="1"/>
      <c r="B1138" t="s">
        <v>84</v>
      </c>
      <c r="C1138" t="s">
        <v>70</v>
      </c>
      <c r="D1138">
        <v>40354678</v>
      </c>
      <c r="E1138" t="s">
        <v>17</v>
      </c>
      <c r="F1138">
        <v>1030279</v>
      </c>
      <c r="G1138" t="s">
        <v>44</v>
      </c>
      <c r="H1138" t="s">
        <v>142</v>
      </c>
      <c r="I1138" s="9">
        <v>44945</v>
      </c>
      <c r="J1138" s="9">
        <v>44954</v>
      </c>
      <c r="K1138" s="9">
        <v>44981.995833333334</v>
      </c>
      <c r="L1138" t="s">
        <v>39</v>
      </c>
      <c r="M1138">
        <v>21600</v>
      </c>
      <c r="N1138" t="s">
        <v>17</v>
      </c>
      <c r="O1138" s="10">
        <f t="shared" si="17"/>
        <v>1</v>
      </c>
    </row>
    <row r="1139" spans="1:15" ht="14.45" x14ac:dyDescent="0.25">
      <c r="A1139" s="1"/>
      <c r="B1139" t="s">
        <v>84</v>
      </c>
      <c r="C1139" t="s">
        <v>70</v>
      </c>
      <c r="D1139">
        <v>40354676</v>
      </c>
      <c r="E1139" t="s">
        <v>17</v>
      </c>
      <c r="F1139">
        <v>1030265</v>
      </c>
      <c r="G1139" t="s">
        <v>44</v>
      </c>
      <c r="H1139" t="s">
        <v>142</v>
      </c>
      <c r="I1139" s="9">
        <v>44945</v>
      </c>
      <c r="J1139" s="9">
        <v>44954</v>
      </c>
      <c r="K1139" s="9">
        <v>44981.995833333334</v>
      </c>
      <c r="L1139" t="s">
        <v>39</v>
      </c>
      <c r="M1139">
        <v>21600</v>
      </c>
      <c r="N1139" t="s">
        <v>17</v>
      </c>
      <c r="O1139" s="10">
        <f t="shared" si="17"/>
        <v>1</v>
      </c>
    </row>
    <row r="1140" spans="1:15" ht="14.45" x14ac:dyDescent="0.25">
      <c r="A1140" s="1"/>
      <c r="B1140" t="s">
        <v>84</v>
      </c>
      <c r="C1140" t="s">
        <v>70</v>
      </c>
      <c r="D1140">
        <v>40354675</v>
      </c>
      <c r="E1140" t="s">
        <v>17</v>
      </c>
      <c r="F1140">
        <v>1030265</v>
      </c>
      <c r="G1140" t="s">
        <v>44</v>
      </c>
      <c r="H1140" t="s">
        <v>142</v>
      </c>
      <c r="I1140" s="9">
        <v>44945</v>
      </c>
      <c r="J1140" s="9">
        <v>44954</v>
      </c>
      <c r="K1140" s="9">
        <v>44981.995833333334</v>
      </c>
      <c r="L1140" t="s">
        <v>39</v>
      </c>
      <c r="M1140">
        <v>21600</v>
      </c>
      <c r="N1140" t="s">
        <v>17</v>
      </c>
      <c r="O1140" s="10">
        <f t="shared" si="17"/>
        <v>1</v>
      </c>
    </row>
    <row r="1141" spans="1:15" x14ac:dyDescent="0.25">
      <c r="A1141" s="1"/>
      <c r="B1141" t="s">
        <v>15</v>
      </c>
      <c r="C1141" t="s">
        <v>16</v>
      </c>
      <c r="D1141">
        <v>40354672</v>
      </c>
      <c r="E1141" t="s">
        <v>17</v>
      </c>
      <c r="F1141">
        <v>1012778</v>
      </c>
      <c r="G1141" t="s">
        <v>61</v>
      </c>
      <c r="H1141" t="s">
        <v>23</v>
      </c>
      <c r="I1141" s="9">
        <v>44943</v>
      </c>
      <c r="J1141" s="9">
        <v>44953</v>
      </c>
      <c r="K1141" s="9">
        <v>44960.875</v>
      </c>
      <c r="L1141" t="s">
        <v>28</v>
      </c>
      <c r="M1141">
        <v>24009.53</v>
      </c>
      <c r="N1141" t="s">
        <v>17</v>
      </c>
      <c r="O1141" s="10">
        <f t="shared" si="17"/>
        <v>1</v>
      </c>
    </row>
    <row r="1142" spans="1:15" ht="14.45" x14ac:dyDescent="0.25">
      <c r="A1142" s="1"/>
      <c r="B1142" t="s">
        <v>95</v>
      </c>
      <c r="C1142" t="s">
        <v>70</v>
      </c>
      <c r="D1142">
        <v>40354654</v>
      </c>
      <c r="E1142" t="s">
        <v>17</v>
      </c>
      <c r="F1142">
        <v>1012326</v>
      </c>
      <c r="G1142" t="s">
        <v>48</v>
      </c>
      <c r="H1142" t="s">
        <v>96</v>
      </c>
      <c r="I1142" s="9">
        <v>44929</v>
      </c>
      <c r="J1142" s="9">
        <v>44941</v>
      </c>
      <c r="K1142" s="9">
        <v>44977.512499999997</v>
      </c>
      <c r="L1142" t="s">
        <v>78</v>
      </c>
      <c r="M1142">
        <v>1392</v>
      </c>
      <c r="N1142" t="s">
        <v>17</v>
      </c>
      <c r="O1142" s="10">
        <f t="shared" si="17"/>
        <v>1</v>
      </c>
    </row>
    <row r="1143" spans="1:15" ht="14.45" x14ac:dyDescent="0.25">
      <c r="A1143" s="1"/>
      <c r="B1143" t="s">
        <v>95</v>
      </c>
      <c r="C1143" t="s">
        <v>70</v>
      </c>
      <c r="D1143">
        <v>40354654</v>
      </c>
      <c r="E1143" t="s">
        <v>17</v>
      </c>
      <c r="F1143">
        <v>1011948</v>
      </c>
      <c r="G1143" t="s">
        <v>48</v>
      </c>
      <c r="H1143" t="s">
        <v>96</v>
      </c>
      <c r="I1143" s="9">
        <v>44929</v>
      </c>
      <c r="J1143" s="9">
        <v>44941</v>
      </c>
      <c r="K1143" s="9">
        <v>44977.512499999997</v>
      </c>
      <c r="L1143" t="s">
        <v>78</v>
      </c>
      <c r="M1143">
        <v>1008</v>
      </c>
      <c r="N1143" t="s">
        <v>17</v>
      </c>
      <c r="O1143" s="10">
        <f t="shared" si="17"/>
        <v>1</v>
      </c>
    </row>
    <row r="1144" spans="1:15" ht="14.45" x14ac:dyDescent="0.25">
      <c r="A1144" s="1"/>
      <c r="B1144" t="s">
        <v>95</v>
      </c>
      <c r="C1144" t="s">
        <v>70</v>
      </c>
      <c r="D1144">
        <v>40354653</v>
      </c>
      <c r="E1144" t="s">
        <v>17</v>
      </c>
      <c r="F1144">
        <v>1022864</v>
      </c>
      <c r="G1144" t="s">
        <v>48</v>
      </c>
      <c r="H1144" t="s">
        <v>96</v>
      </c>
      <c r="I1144" s="9">
        <v>44929</v>
      </c>
      <c r="J1144" s="9">
        <v>44941</v>
      </c>
      <c r="K1144" s="9">
        <v>44977.512499999997</v>
      </c>
      <c r="L1144" t="s">
        <v>78</v>
      </c>
      <c r="M1144">
        <v>9010.43</v>
      </c>
      <c r="N1144" t="s">
        <v>17</v>
      </c>
      <c r="O1144" s="10">
        <f t="shared" si="17"/>
        <v>1</v>
      </c>
    </row>
    <row r="1145" spans="1:15" ht="14.45" x14ac:dyDescent="0.25">
      <c r="A1145" s="1"/>
      <c r="B1145" t="s">
        <v>95</v>
      </c>
      <c r="C1145" t="s">
        <v>70</v>
      </c>
      <c r="D1145">
        <v>40354653</v>
      </c>
      <c r="E1145" t="s">
        <v>17</v>
      </c>
      <c r="F1145">
        <v>1022863</v>
      </c>
      <c r="G1145" t="s">
        <v>48</v>
      </c>
      <c r="H1145" t="s">
        <v>96</v>
      </c>
      <c r="I1145" s="9">
        <v>44929</v>
      </c>
      <c r="J1145" s="9">
        <v>44941</v>
      </c>
      <c r="K1145" s="9">
        <v>44977.512499999997</v>
      </c>
      <c r="L1145" t="s">
        <v>78</v>
      </c>
      <c r="M1145">
        <v>4507.75</v>
      </c>
      <c r="N1145" t="s">
        <v>17</v>
      </c>
      <c r="O1145" s="10">
        <f t="shared" si="17"/>
        <v>1</v>
      </c>
    </row>
    <row r="1146" spans="1:15" ht="14.45" x14ac:dyDescent="0.25">
      <c r="A1146" s="1"/>
      <c r="B1146" t="s">
        <v>95</v>
      </c>
      <c r="C1146" t="s">
        <v>70</v>
      </c>
      <c r="D1146">
        <v>40354653</v>
      </c>
      <c r="E1146" t="s">
        <v>17</v>
      </c>
      <c r="F1146">
        <v>1022398</v>
      </c>
      <c r="G1146" t="s">
        <v>48</v>
      </c>
      <c r="H1146" t="s">
        <v>96</v>
      </c>
      <c r="I1146" s="9">
        <v>44929</v>
      </c>
      <c r="J1146" s="9">
        <v>44941</v>
      </c>
      <c r="K1146" s="9">
        <v>44977.512499999997</v>
      </c>
      <c r="L1146" t="s">
        <v>78</v>
      </c>
      <c r="M1146">
        <v>5014.3</v>
      </c>
      <c r="N1146" t="s">
        <v>17</v>
      </c>
      <c r="O1146" s="10">
        <f t="shared" si="17"/>
        <v>1</v>
      </c>
    </row>
    <row r="1147" spans="1:15" ht="14.45" x14ac:dyDescent="0.25">
      <c r="A1147" s="1"/>
      <c r="B1147" t="s">
        <v>95</v>
      </c>
      <c r="C1147" t="s">
        <v>70</v>
      </c>
      <c r="D1147">
        <v>40354653</v>
      </c>
      <c r="E1147" t="s">
        <v>17</v>
      </c>
      <c r="F1147">
        <v>1022293</v>
      </c>
      <c r="G1147" t="s">
        <v>48</v>
      </c>
      <c r="H1147" t="s">
        <v>96</v>
      </c>
      <c r="I1147" s="9">
        <v>44929</v>
      </c>
      <c r="J1147" s="9">
        <v>44941</v>
      </c>
      <c r="K1147" s="9">
        <v>44977.512499999997</v>
      </c>
      <c r="L1147" t="s">
        <v>78</v>
      </c>
      <c r="M1147">
        <v>1000</v>
      </c>
      <c r="N1147" t="s">
        <v>17</v>
      </c>
      <c r="O1147" s="10">
        <f t="shared" si="17"/>
        <v>1</v>
      </c>
    </row>
    <row r="1148" spans="1:15" ht="14.45" x14ac:dyDescent="0.25">
      <c r="A1148" s="1"/>
      <c r="B1148" t="s">
        <v>95</v>
      </c>
      <c r="C1148" t="s">
        <v>70</v>
      </c>
      <c r="D1148">
        <v>40354653</v>
      </c>
      <c r="E1148" t="s">
        <v>17</v>
      </c>
      <c r="F1148">
        <v>1021952</v>
      </c>
      <c r="G1148" t="s">
        <v>48</v>
      </c>
      <c r="H1148" t="s">
        <v>96</v>
      </c>
      <c r="I1148" s="9">
        <v>44929</v>
      </c>
      <c r="J1148" s="9">
        <v>44941</v>
      </c>
      <c r="K1148" s="9">
        <v>44977.512499999997</v>
      </c>
      <c r="L1148" t="s">
        <v>78</v>
      </c>
      <c r="M1148">
        <v>1500</v>
      </c>
      <c r="N1148" t="s">
        <v>17</v>
      </c>
      <c r="O1148" s="10">
        <f t="shared" si="17"/>
        <v>1</v>
      </c>
    </row>
    <row r="1149" spans="1:15" ht="14.45" x14ac:dyDescent="0.25">
      <c r="A1149" s="1"/>
      <c r="B1149" t="s">
        <v>95</v>
      </c>
      <c r="C1149" t="s">
        <v>70</v>
      </c>
      <c r="D1149">
        <v>40354621</v>
      </c>
      <c r="E1149" t="s">
        <v>17</v>
      </c>
      <c r="F1149">
        <v>1021931</v>
      </c>
      <c r="G1149" t="s">
        <v>55</v>
      </c>
      <c r="H1149" t="s">
        <v>96</v>
      </c>
      <c r="I1149" s="9">
        <v>44938</v>
      </c>
      <c r="J1149" s="9">
        <v>44946</v>
      </c>
      <c r="K1149" s="9">
        <v>44982.512499999997</v>
      </c>
      <c r="L1149" t="s">
        <v>78</v>
      </c>
      <c r="M1149">
        <v>1945.62</v>
      </c>
      <c r="N1149" t="s">
        <v>17</v>
      </c>
      <c r="O1149" s="10">
        <f t="shared" si="17"/>
        <v>1</v>
      </c>
    </row>
    <row r="1150" spans="1:15" ht="14.45" x14ac:dyDescent="0.25">
      <c r="A1150" s="1"/>
      <c r="B1150" t="s">
        <v>95</v>
      </c>
      <c r="C1150" t="s">
        <v>70</v>
      </c>
      <c r="D1150">
        <v>40354620</v>
      </c>
      <c r="E1150" t="s">
        <v>17</v>
      </c>
      <c r="F1150">
        <v>1022975</v>
      </c>
      <c r="G1150" t="s">
        <v>55</v>
      </c>
      <c r="H1150" t="s">
        <v>96</v>
      </c>
      <c r="I1150" s="9">
        <v>44938</v>
      </c>
      <c r="J1150" s="9">
        <v>44946</v>
      </c>
      <c r="K1150" s="9">
        <v>44982.512499999997</v>
      </c>
      <c r="L1150" t="s">
        <v>78</v>
      </c>
      <c r="M1150">
        <v>4970</v>
      </c>
      <c r="N1150" t="s">
        <v>17</v>
      </c>
      <c r="O1150" s="10">
        <f t="shared" si="17"/>
        <v>1</v>
      </c>
    </row>
    <row r="1151" spans="1:15" ht="14.45" x14ac:dyDescent="0.25">
      <c r="A1151" s="1"/>
      <c r="B1151" t="s">
        <v>95</v>
      </c>
      <c r="C1151" t="s">
        <v>70</v>
      </c>
      <c r="D1151">
        <v>40354620</v>
      </c>
      <c r="E1151" t="s">
        <v>17</v>
      </c>
      <c r="F1151">
        <v>1022865</v>
      </c>
      <c r="G1151" t="s">
        <v>55</v>
      </c>
      <c r="H1151" t="s">
        <v>96</v>
      </c>
      <c r="I1151" s="9">
        <v>44938</v>
      </c>
      <c r="J1151" s="9">
        <v>44946</v>
      </c>
      <c r="K1151" s="9">
        <v>44982.512499999997</v>
      </c>
      <c r="L1151" t="s">
        <v>78</v>
      </c>
      <c r="M1151">
        <v>4968.38</v>
      </c>
      <c r="N1151" t="s">
        <v>17</v>
      </c>
      <c r="O1151" s="10">
        <f t="shared" si="17"/>
        <v>1</v>
      </c>
    </row>
    <row r="1152" spans="1:15" ht="14.45" x14ac:dyDescent="0.25">
      <c r="A1152" s="1"/>
      <c r="B1152" t="s">
        <v>95</v>
      </c>
      <c r="C1152" t="s">
        <v>70</v>
      </c>
      <c r="D1152">
        <v>40354620</v>
      </c>
      <c r="E1152" t="s">
        <v>17</v>
      </c>
      <c r="F1152">
        <v>1022863</v>
      </c>
      <c r="G1152" t="s">
        <v>55</v>
      </c>
      <c r="H1152" t="s">
        <v>96</v>
      </c>
      <c r="I1152" s="9">
        <v>44938</v>
      </c>
      <c r="J1152" s="9">
        <v>44946</v>
      </c>
      <c r="K1152" s="9">
        <v>44982.512499999997</v>
      </c>
      <c r="L1152" t="s">
        <v>78</v>
      </c>
      <c r="M1152">
        <v>3015.54</v>
      </c>
      <c r="N1152" t="s">
        <v>17</v>
      </c>
      <c r="O1152" s="10">
        <f t="shared" si="17"/>
        <v>1</v>
      </c>
    </row>
    <row r="1153" spans="1:15" ht="14.45" x14ac:dyDescent="0.25">
      <c r="A1153" s="1"/>
      <c r="B1153" t="s">
        <v>95</v>
      </c>
      <c r="C1153" t="s">
        <v>70</v>
      </c>
      <c r="D1153">
        <v>40354620</v>
      </c>
      <c r="E1153" t="s">
        <v>17</v>
      </c>
      <c r="F1153">
        <v>1022621</v>
      </c>
      <c r="G1153" t="s">
        <v>55</v>
      </c>
      <c r="H1153" t="s">
        <v>96</v>
      </c>
      <c r="I1153" s="9">
        <v>44938</v>
      </c>
      <c r="J1153" s="9">
        <v>44946</v>
      </c>
      <c r="K1153" s="9">
        <v>44982.512499999997</v>
      </c>
      <c r="L1153" t="s">
        <v>78</v>
      </c>
      <c r="M1153">
        <v>4003.03</v>
      </c>
      <c r="N1153" t="s">
        <v>17</v>
      </c>
      <c r="O1153" s="10">
        <f t="shared" si="17"/>
        <v>1</v>
      </c>
    </row>
    <row r="1154" spans="1:15" ht="14.45" x14ac:dyDescent="0.25">
      <c r="A1154" s="1"/>
      <c r="B1154" t="s">
        <v>95</v>
      </c>
      <c r="C1154" t="s">
        <v>70</v>
      </c>
      <c r="D1154">
        <v>40354620</v>
      </c>
      <c r="E1154" t="s">
        <v>17</v>
      </c>
      <c r="F1154">
        <v>1021924</v>
      </c>
      <c r="G1154" t="s">
        <v>55</v>
      </c>
      <c r="H1154" t="s">
        <v>96</v>
      </c>
      <c r="I1154" s="9">
        <v>44938</v>
      </c>
      <c r="J1154" s="9">
        <v>44946</v>
      </c>
      <c r="K1154" s="9">
        <v>44982.512499999997</v>
      </c>
      <c r="L1154" t="s">
        <v>78</v>
      </c>
      <c r="M1154">
        <v>5083.53</v>
      </c>
      <c r="N1154" t="s">
        <v>17</v>
      </c>
      <c r="O1154" s="10">
        <f t="shared" si="17"/>
        <v>1</v>
      </c>
    </row>
    <row r="1155" spans="1:15" ht="14.45" x14ac:dyDescent="0.25">
      <c r="A1155" s="1"/>
      <c r="B1155" t="s">
        <v>95</v>
      </c>
      <c r="C1155" t="s">
        <v>70</v>
      </c>
      <c r="D1155">
        <v>40354619</v>
      </c>
      <c r="E1155" t="s">
        <v>17</v>
      </c>
      <c r="F1155">
        <v>1021931</v>
      </c>
      <c r="G1155" t="s">
        <v>48</v>
      </c>
      <c r="H1155" t="s">
        <v>96</v>
      </c>
      <c r="I1155" s="9">
        <v>44929</v>
      </c>
      <c r="J1155" s="9">
        <v>44941</v>
      </c>
      <c r="K1155" s="9">
        <v>44977.512499999997</v>
      </c>
      <c r="L1155" t="s">
        <v>78</v>
      </c>
      <c r="M1155">
        <v>2002.38</v>
      </c>
      <c r="N1155" t="s">
        <v>17</v>
      </c>
      <c r="O1155" s="10">
        <f t="shared" ref="O1155:O1218" si="18">MONTH(J1155)</f>
        <v>1</v>
      </c>
    </row>
    <row r="1156" spans="1:15" ht="14.45" x14ac:dyDescent="0.25">
      <c r="A1156" s="1"/>
      <c r="B1156" t="s">
        <v>95</v>
      </c>
      <c r="C1156" t="s">
        <v>70</v>
      </c>
      <c r="D1156">
        <v>40354618</v>
      </c>
      <c r="E1156" t="s">
        <v>17</v>
      </c>
      <c r="F1156">
        <v>1021924</v>
      </c>
      <c r="G1156" t="s">
        <v>48</v>
      </c>
      <c r="H1156" t="s">
        <v>96</v>
      </c>
      <c r="I1156" s="9">
        <v>44929</v>
      </c>
      <c r="J1156" s="9">
        <v>44941</v>
      </c>
      <c r="K1156" s="9">
        <v>44977.512499999997</v>
      </c>
      <c r="L1156" t="s">
        <v>78</v>
      </c>
      <c r="M1156">
        <v>5005.91</v>
      </c>
      <c r="N1156" t="s">
        <v>17</v>
      </c>
      <c r="O1156" s="10">
        <f t="shared" si="18"/>
        <v>1</v>
      </c>
    </row>
    <row r="1157" spans="1:15" ht="14.45" x14ac:dyDescent="0.25">
      <c r="A1157" s="1"/>
      <c r="B1157" t="s">
        <v>95</v>
      </c>
      <c r="C1157" t="s">
        <v>70</v>
      </c>
      <c r="D1157">
        <v>40354618</v>
      </c>
      <c r="E1157" t="s">
        <v>17</v>
      </c>
      <c r="F1157">
        <v>1022621</v>
      </c>
      <c r="G1157" t="s">
        <v>48</v>
      </c>
      <c r="H1157" t="s">
        <v>96</v>
      </c>
      <c r="I1157" s="9">
        <v>44929</v>
      </c>
      <c r="J1157" s="9">
        <v>44941</v>
      </c>
      <c r="K1157" s="9">
        <v>44977.512499999997</v>
      </c>
      <c r="L1157" t="s">
        <v>78</v>
      </c>
      <c r="M1157">
        <v>4007.33</v>
      </c>
      <c r="N1157" t="s">
        <v>17</v>
      </c>
      <c r="O1157" s="10">
        <f t="shared" si="18"/>
        <v>1</v>
      </c>
    </row>
    <row r="1158" spans="1:15" ht="14.45" x14ac:dyDescent="0.25">
      <c r="A1158" s="1"/>
      <c r="B1158" t="s">
        <v>95</v>
      </c>
      <c r="C1158" t="s">
        <v>70</v>
      </c>
      <c r="D1158">
        <v>40354618</v>
      </c>
      <c r="E1158" t="s">
        <v>17</v>
      </c>
      <c r="F1158">
        <v>1022863</v>
      </c>
      <c r="G1158" t="s">
        <v>48</v>
      </c>
      <c r="H1158" t="s">
        <v>96</v>
      </c>
      <c r="I1158" s="9">
        <v>44929</v>
      </c>
      <c r="J1158" s="9">
        <v>44941</v>
      </c>
      <c r="K1158" s="9">
        <v>44977.512499999997</v>
      </c>
      <c r="L1158" t="s">
        <v>78</v>
      </c>
      <c r="M1158">
        <v>3008.77</v>
      </c>
      <c r="N1158" t="s">
        <v>17</v>
      </c>
      <c r="O1158" s="10">
        <f t="shared" si="18"/>
        <v>1</v>
      </c>
    </row>
    <row r="1159" spans="1:15" ht="14.45" x14ac:dyDescent="0.25">
      <c r="A1159" s="1"/>
      <c r="B1159" t="s">
        <v>95</v>
      </c>
      <c r="C1159" t="s">
        <v>70</v>
      </c>
      <c r="D1159">
        <v>40354618</v>
      </c>
      <c r="E1159" t="s">
        <v>17</v>
      </c>
      <c r="F1159">
        <v>1022865</v>
      </c>
      <c r="G1159" t="s">
        <v>48</v>
      </c>
      <c r="H1159" t="s">
        <v>96</v>
      </c>
      <c r="I1159" s="9">
        <v>44929</v>
      </c>
      <c r="J1159" s="9">
        <v>44941</v>
      </c>
      <c r="K1159" s="9">
        <v>44977.512499999997</v>
      </c>
      <c r="L1159" t="s">
        <v>78</v>
      </c>
      <c r="M1159">
        <v>5004.3</v>
      </c>
      <c r="N1159" t="s">
        <v>17</v>
      </c>
      <c r="O1159" s="10">
        <f t="shared" si="18"/>
        <v>1</v>
      </c>
    </row>
    <row r="1160" spans="1:15" ht="14.45" x14ac:dyDescent="0.25">
      <c r="A1160" s="1"/>
      <c r="B1160" t="s">
        <v>95</v>
      </c>
      <c r="C1160" t="s">
        <v>70</v>
      </c>
      <c r="D1160">
        <v>40354618</v>
      </c>
      <c r="E1160" t="s">
        <v>17</v>
      </c>
      <c r="F1160">
        <v>1022975</v>
      </c>
      <c r="G1160" t="s">
        <v>48</v>
      </c>
      <c r="H1160" t="s">
        <v>96</v>
      </c>
      <c r="I1160" s="9">
        <v>44929</v>
      </c>
      <c r="J1160" s="9">
        <v>44941</v>
      </c>
      <c r="K1160" s="9">
        <v>44977.512499999997</v>
      </c>
      <c r="L1160" t="s">
        <v>78</v>
      </c>
      <c r="M1160">
        <v>5020</v>
      </c>
      <c r="N1160" t="s">
        <v>17</v>
      </c>
      <c r="O1160" s="10">
        <f t="shared" si="18"/>
        <v>1</v>
      </c>
    </row>
    <row r="1161" spans="1:15" x14ac:dyDescent="0.25">
      <c r="A1161" s="1"/>
      <c r="B1161" t="s">
        <v>102</v>
      </c>
      <c r="C1161" t="s">
        <v>16</v>
      </c>
      <c r="D1161">
        <v>40354567</v>
      </c>
      <c r="E1161" t="s">
        <v>17</v>
      </c>
      <c r="F1161">
        <v>1023397</v>
      </c>
      <c r="G1161" t="s">
        <v>105</v>
      </c>
      <c r="H1161" t="s">
        <v>112</v>
      </c>
      <c r="I1161" s="9">
        <v>44944</v>
      </c>
      <c r="J1161" s="9">
        <v>44948</v>
      </c>
      <c r="K1161" s="9">
        <v>45004.20208333333</v>
      </c>
      <c r="L1161" t="s">
        <v>32</v>
      </c>
      <c r="M1161">
        <v>10015.459999999999</v>
      </c>
      <c r="N1161" t="s">
        <v>17</v>
      </c>
      <c r="O1161" s="10">
        <f t="shared" si="18"/>
        <v>1</v>
      </c>
    </row>
    <row r="1162" spans="1:15" x14ac:dyDescent="0.25">
      <c r="A1162" s="1"/>
      <c r="B1162" t="s">
        <v>102</v>
      </c>
      <c r="C1162" t="s">
        <v>16</v>
      </c>
      <c r="D1162">
        <v>40354567</v>
      </c>
      <c r="E1162" t="s">
        <v>17</v>
      </c>
      <c r="F1162">
        <v>1023397</v>
      </c>
      <c r="G1162" t="s">
        <v>105</v>
      </c>
      <c r="H1162" t="s">
        <v>112</v>
      </c>
      <c r="I1162" s="9">
        <v>44945</v>
      </c>
      <c r="J1162" s="9">
        <v>44948</v>
      </c>
      <c r="K1162" s="9">
        <v>45004.20208333333</v>
      </c>
      <c r="L1162" t="s">
        <v>32</v>
      </c>
      <c r="M1162">
        <v>13985.87</v>
      </c>
      <c r="N1162" t="s">
        <v>17</v>
      </c>
      <c r="O1162" s="10">
        <f t="shared" si="18"/>
        <v>1</v>
      </c>
    </row>
    <row r="1163" spans="1:15" ht="14.45" x14ac:dyDescent="0.25">
      <c r="A1163" s="1"/>
      <c r="B1163" t="s">
        <v>93</v>
      </c>
      <c r="C1163" t="s">
        <v>70</v>
      </c>
      <c r="D1163">
        <v>40354556</v>
      </c>
      <c r="E1163" t="s">
        <v>17</v>
      </c>
      <c r="F1163">
        <v>1023318</v>
      </c>
      <c r="G1163" t="s">
        <v>43</v>
      </c>
      <c r="H1163" t="s">
        <v>94</v>
      </c>
      <c r="I1163" s="9">
        <v>44942</v>
      </c>
      <c r="J1163" s="9">
        <v>44954</v>
      </c>
      <c r="K1163" s="9">
        <v>44969.191666666666</v>
      </c>
      <c r="L1163" t="s">
        <v>78</v>
      </c>
      <c r="M1163">
        <v>14754.18</v>
      </c>
      <c r="N1163" t="s">
        <v>17</v>
      </c>
      <c r="O1163" s="10">
        <f t="shared" si="18"/>
        <v>1</v>
      </c>
    </row>
    <row r="1164" spans="1:15" ht="14.45" x14ac:dyDescent="0.25">
      <c r="A1164" s="1"/>
      <c r="B1164" t="s">
        <v>93</v>
      </c>
      <c r="C1164" t="s">
        <v>70</v>
      </c>
      <c r="D1164">
        <v>40354556</v>
      </c>
      <c r="E1164" t="s">
        <v>17</v>
      </c>
      <c r="F1164">
        <v>1023318</v>
      </c>
      <c r="G1164" t="s">
        <v>43</v>
      </c>
      <c r="H1164" t="s">
        <v>94</v>
      </c>
      <c r="I1164" s="9">
        <v>44942</v>
      </c>
      <c r="J1164" s="9">
        <v>44954</v>
      </c>
      <c r="K1164" s="9">
        <v>44969.191666666666</v>
      </c>
      <c r="L1164" t="s">
        <v>78</v>
      </c>
      <c r="M1164">
        <v>9256.27</v>
      </c>
      <c r="N1164" t="s">
        <v>17</v>
      </c>
      <c r="O1164" s="10">
        <f t="shared" si="18"/>
        <v>1</v>
      </c>
    </row>
    <row r="1165" spans="1:15" x14ac:dyDescent="0.25">
      <c r="A1165" s="1"/>
      <c r="B1165" t="s">
        <v>15</v>
      </c>
      <c r="C1165" t="s">
        <v>16</v>
      </c>
      <c r="D1165">
        <v>40354522</v>
      </c>
      <c r="E1165" t="s">
        <v>17</v>
      </c>
      <c r="F1165">
        <v>1011558</v>
      </c>
      <c r="G1165" t="s">
        <v>59</v>
      </c>
      <c r="H1165" t="s">
        <v>35</v>
      </c>
      <c r="I1165" s="9">
        <v>44943</v>
      </c>
      <c r="J1165" s="9">
        <v>44948</v>
      </c>
      <c r="K1165" s="9">
        <v>44969.606944444444</v>
      </c>
      <c r="L1165" t="s">
        <v>28</v>
      </c>
      <c r="M1165">
        <v>23985.46</v>
      </c>
      <c r="N1165" t="s">
        <v>17</v>
      </c>
      <c r="O1165" s="10">
        <f t="shared" si="18"/>
        <v>1</v>
      </c>
    </row>
    <row r="1166" spans="1:15" x14ac:dyDescent="0.25">
      <c r="A1166" s="1"/>
      <c r="B1166" t="s">
        <v>15</v>
      </c>
      <c r="C1166" t="s">
        <v>16</v>
      </c>
      <c r="D1166">
        <v>40354521</v>
      </c>
      <c r="E1166" t="s">
        <v>17</v>
      </c>
      <c r="F1166">
        <v>1011558</v>
      </c>
      <c r="G1166" t="s">
        <v>59</v>
      </c>
      <c r="H1166" t="s">
        <v>35</v>
      </c>
      <c r="I1166" s="9">
        <v>44943</v>
      </c>
      <c r="J1166" s="9">
        <v>44948</v>
      </c>
      <c r="K1166" s="9">
        <v>44969.606944444444</v>
      </c>
      <c r="L1166" t="s">
        <v>28</v>
      </c>
      <c r="M1166">
        <v>23736.94</v>
      </c>
      <c r="N1166" t="s">
        <v>17</v>
      </c>
      <c r="O1166" s="10">
        <f t="shared" si="18"/>
        <v>1</v>
      </c>
    </row>
    <row r="1167" spans="1:15" x14ac:dyDescent="0.25">
      <c r="A1167" s="1"/>
      <c r="B1167" t="s">
        <v>15</v>
      </c>
      <c r="C1167" t="s">
        <v>16</v>
      </c>
      <c r="D1167">
        <v>40354520</v>
      </c>
      <c r="E1167" t="s">
        <v>17</v>
      </c>
      <c r="F1167">
        <v>1011558</v>
      </c>
      <c r="G1167" t="s">
        <v>60</v>
      </c>
      <c r="H1167" t="s">
        <v>35</v>
      </c>
      <c r="I1167" s="9">
        <v>44943</v>
      </c>
      <c r="J1167" s="9">
        <v>44952</v>
      </c>
      <c r="K1167" s="9">
        <v>44973.606944444444</v>
      </c>
      <c r="L1167" t="s">
        <v>20</v>
      </c>
      <c r="M1167">
        <v>23987.5</v>
      </c>
      <c r="N1167" t="s">
        <v>17</v>
      </c>
      <c r="O1167" s="10">
        <f t="shared" si="18"/>
        <v>1</v>
      </c>
    </row>
    <row r="1168" spans="1:15" x14ac:dyDescent="0.25">
      <c r="A1168" s="1"/>
      <c r="B1168" t="s">
        <v>15</v>
      </c>
      <c r="C1168" t="s">
        <v>16</v>
      </c>
      <c r="D1168">
        <v>40354519</v>
      </c>
      <c r="E1168" t="s">
        <v>17</v>
      </c>
      <c r="F1168">
        <v>1011558</v>
      </c>
      <c r="G1168" t="s">
        <v>37</v>
      </c>
      <c r="H1168" t="s">
        <v>35</v>
      </c>
      <c r="I1168" s="9">
        <v>44942</v>
      </c>
      <c r="J1168" s="9">
        <v>44954</v>
      </c>
      <c r="K1168" s="9">
        <v>44975.606944444444</v>
      </c>
      <c r="L1168" t="s">
        <v>21</v>
      </c>
      <c r="M1168">
        <v>23987.98</v>
      </c>
      <c r="N1168" t="s">
        <v>17</v>
      </c>
      <c r="O1168" s="10">
        <f t="shared" si="18"/>
        <v>1</v>
      </c>
    </row>
    <row r="1169" spans="1:15" x14ac:dyDescent="0.25">
      <c r="A1169" s="1"/>
      <c r="B1169" t="s">
        <v>15</v>
      </c>
      <c r="C1169" t="s">
        <v>16</v>
      </c>
      <c r="D1169">
        <v>40354518</v>
      </c>
      <c r="E1169" t="s">
        <v>17</v>
      </c>
      <c r="F1169">
        <v>1011558</v>
      </c>
      <c r="G1169" t="s">
        <v>45</v>
      </c>
      <c r="H1169" t="s">
        <v>35</v>
      </c>
      <c r="I1169" s="9">
        <v>44937</v>
      </c>
      <c r="J1169" s="9">
        <v>44939</v>
      </c>
      <c r="K1169" s="9">
        <v>44960.606944444444</v>
      </c>
      <c r="L1169" t="s">
        <v>21</v>
      </c>
      <c r="M1169">
        <v>23985.02</v>
      </c>
      <c r="N1169" t="s">
        <v>17</v>
      </c>
      <c r="O1169" s="10">
        <f t="shared" si="18"/>
        <v>1</v>
      </c>
    </row>
    <row r="1170" spans="1:15" x14ac:dyDescent="0.25">
      <c r="A1170" s="1"/>
      <c r="B1170" t="s">
        <v>15</v>
      </c>
      <c r="C1170" t="s">
        <v>16</v>
      </c>
      <c r="D1170">
        <v>40354517</v>
      </c>
      <c r="E1170" t="s">
        <v>17</v>
      </c>
      <c r="F1170">
        <v>1011558</v>
      </c>
      <c r="G1170" t="s">
        <v>45</v>
      </c>
      <c r="H1170" t="s">
        <v>35</v>
      </c>
      <c r="I1170" s="9">
        <v>44937</v>
      </c>
      <c r="J1170" s="9">
        <v>44939</v>
      </c>
      <c r="K1170" s="9">
        <v>44960.606944444444</v>
      </c>
      <c r="L1170" t="s">
        <v>21</v>
      </c>
      <c r="M1170">
        <v>23989</v>
      </c>
      <c r="N1170" t="s">
        <v>17</v>
      </c>
      <c r="O1170" s="10">
        <f t="shared" si="18"/>
        <v>1</v>
      </c>
    </row>
    <row r="1171" spans="1:15" x14ac:dyDescent="0.25">
      <c r="A1171" s="1"/>
      <c r="B1171" t="s">
        <v>15</v>
      </c>
      <c r="C1171" t="s">
        <v>16</v>
      </c>
      <c r="D1171">
        <v>40354516</v>
      </c>
      <c r="E1171" t="s">
        <v>17</v>
      </c>
      <c r="F1171">
        <v>1011558</v>
      </c>
      <c r="G1171" t="s">
        <v>45</v>
      </c>
      <c r="H1171" t="s">
        <v>35</v>
      </c>
      <c r="I1171" s="9">
        <v>44937</v>
      </c>
      <c r="J1171" s="9">
        <v>44939</v>
      </c>
      <c r="K1171" s="9">
        <v>44960.606944444444</v>
      </c>
      <c r="L1171" t="s">
        <v>21</v>
      </c>
      <c r="M1171">
        <v>23989.14</v>
      </c>
      <c r="N1171" t="s">
        <v>17</v>
      </c>
      <c r="O1171" s="10">
        <f t="shared" si="18"/>
        <v>1</v>
      </c>
    </row>
    <row r="1172" spans="1:15" x14ac:dyDescent="0.25">
      <c r="A1172" s="1"/>
      <c r="B1172" t="s">
        <v>15</v>
      </c>
      <c r="C1172" t="s">
        <v>16</v>
      </c>
      <c r="D1172">
        <v>40354515</v>
      </c>
      <c r="E1172" t="s">
        <v>17</v>
      </c>
      <c r="F1172">
        <v>1011558</v>
      </c>
      <c r="G1172" t="s">
        <v>45</v>
      </c>
      <c r="H1172" t="s">
        <v>35</v>
      </c>
      <c r="I1172" s="9">
        <v>44937</v>
      </c>
      <c r="J1172" s="9">
        <v>44939</v>
      </c>
      <c r="K1172" s="9">
        <v>44960.606944444444</v>
      </c>
      <c r="L1172" t="s">
        <v>21</v>
      </c>
      <c r="M1172">
        <v>23987.58</v>
      </c>
      <c r="N1172" t="s">
        <v>17</v>
      </c>
      <c r="O1172" s="10">
        <f t="shared" si="18"/>
        <v>1</v>
      </c>
    </row>
    <row r="1173" spans="1:15" x14ac:dyDescent="0.25">
      <c r="A1173" s="1"/>
      <c r="B1173" t="s">
        <v>15</v>
      </c>
      <c r="C1173" t="s">
        <v>16</v>
      </c>
      <c r="D1173">
        <v>40354514</v>
      </c>
      <c r="E1173" t="s">
        <v>17</v>
      </c>
      <c r="F1173">
        <v>1011558</v>
      </c>
      <c r="G1173" t="s">
        <v>40</v>
      </c>
      <c r="H1173" t="s">
        <v>35</v>
      </c>
      <c r="I1173" s="9">
        <v>44933</v>
      </c>
      <c r="J1173" s="9">
        <v>44938</v>
      </c>
      <c r="K1173" s="9">
        <v>44959.606944444444</v>
      </c>
      <c r="L1173" t="s">
        <v>20</v>
      </c>
      <c r="M1173">
        <v>23995.4</v>
      </c>
      <c r="N1173" t="s">
        <v>17</v>
      </c>
      <c r="O1173" s="10">
        <f t="shared" si="18"/>
        <v>1</v>
      </c>
    </row>
    <row r="1174" spans="1:15" x14ac:dyDescent="0.25">
      <c r="A1174" s="1"/>
      <c r="B1174" t="s">
        <v>15</v>
      </c>
      <c r="C1174" t="s">
        <v>16</v>
      </c>
      <c r="D1174">
        <v>40354513</v>
      </c>
      <c r="E1174" t="s">
        <v>17</v>
      </c>
      <c r="F1174">
        <v>1011558</v>
      </c>
      <c r="G1174" t="s">
        <v>40</v>
      </c>
      <c r="H1174" t="s">
        <v>35</v>
      </c>
      <c r="I1174" s="9">
        <v>44933</v>
      </c>
      <c r="J1174" s="9">
        <v>44938</v>
      </c>
      <c r="K1174" s="9">
        <v>44959.606944444444</v>
      </c>
      <c r="L1174" t="s">
        <v>20</v>
      </c>
      <c r="M1174">
        <v>23997.14</v>
      </c>
      <c r="N1174" t="s">
        <v>17</v>
      </c>
      <c r="O1174" s="10">
        <f t="shared" si="18"/>
        <v>1</v>
      </c>
    </row>
    <row r="1175" spans="1:15" x14ac:dyDescent="0.25">
      <c r="A1175" s="1"/>
      <c r="B1175" t="s">
        <v>15</v>
      </c>
      <c r="C1175" t="s">
        <v>16</v>
      </c>
      <c r="D1175">
        <v>40354510</v>
      </c>
      <c r="E1175" t="s">
        <v>17</v>
      </c>
      <c r="F1175">
        <v>1011558</v>
      </c>
      <c r="G1175" t="s">
        <v>50</v>
      </c>
      <c r="H1175" t="s">
        <v>35</v>
      </c>
      <c r="I1175" s="9">
        <v>44935</v>
      </c>
      <c r="J1175" s="9">
        <v>44942</v>
      </c>
      <c r="K1175" s="9">
        <v>44963.606944444444</v>
      </c>
      <c r="L1175" t="s">
        <v>28</v>
      </c>
      <c r="M1175">
        <v>23993</v>
      </c>
      <c r="N1175" t="s">
        <v>17</v>
      </c>
      <c r="O1175" s="10">
        <f t="shared" si="18"/>
        <v>1</v>
      </c>
    </row>
    <row r="1176" spans="1:15" x14ac:dyDescent="0.25">
      <c r="A1176" s="1"/>
      <c r="B1176" t="s">
        <v>15</v>
      </c>
      <c r="C1176" t="s">
        <v>16</v>
      </c>
      <c r="D1176">
        <v>40354509</v>
      </c>
      <c r="E1176" t="s">
        <v>17</v>
      </c>
      <c r="F1176">
        <v>1011558</v>
      </c>
      <c r="G1176" t="s">
        <v>50</v>
      </c>
      <c r="H1176" t="s">
        <v>35</v>
      </c>
      <c r="I1176" s="9">
        <v>44935</v>
      </c>
      <c r="J1176" s="9">
        <v>44942</v>
      </c>
      <c r="K1176" s="9">
        <v>44963.606944444444</v>
      </c>
      <c r="L1176" t="s">
        <v>28</v>
      </c>
      <c r="M1176">
        <v>23989.24</v>
      </c>
      <c r="N1176" t="s">
        <v>17</v>
      </c>
      <c r="O1176" s="10">
        <f t="shared" si="18"/>
        <v>1</v>
      </c>
    </row>
    <row r="1177" spans="1:15" x14ac:dyDescent="0.25">
      <c r="A1177" s="1"/>
      <c r="B1177" t="s">
        <v>15</v>
      </c>
      <c r="C1177" t="s">
        <v>16</v>
      </c>
      <c r="D1177">
        <v>40354508</v>
      </c>
      <c r="E1177" t="s">
        <v>17</v>
      </c>
      <c r="F1177">
        <v>1011558</v>
      </c>
      <c r="G1177" t="s">
        <v>50</v>
      </c>
      <c r="H1177" t="s">
        <v>35</v>
      </c>
      <c r="I1177" s="9">
        <v>44935</v>
      </c>
      <c r="J1177" s="9">
        <v>44942</v>
      </c>
      <c r="K1177" s="9">
        <v>44963.606944444444</v>
      </c>
      <c r="L1177" t="s">
        <v>28</v>
      </c>
      <c r="M1177">
        <v>23996.12</v>
      </c>
      <c r="N1177" t="s">
        <v>17</v>
      </c>
      <c r="O1177" s="10">
        <f t="shared" si="18"/>
        <v>1</v>
      </c>
    </row>
    <row r="1178" spans="1:15" x14ac:dyDescent="0.25">
      <c r="A1178" s="1"/>
      <c r="B1178" t="s">
        <v>15</v>
      </c>
      <c r="C1178" t="s">
        <v>16</v>
      </c>
      <c r="D1178">
        <v>40354507</v>
      </c>
      <c r="E1178" t="s">
        <v>17</v>
      </c>
      <c r="F1178">
        <v>1011558</v>
      </c>
      <c r="G1178" t="s">
        <v>33</v>
      </c>
      <c r="H1178" t="s">
        <v>35</v>
      </c>
      <c r="I1178" s="9">
        <v>44929</v>
      </c>
      <c r="J1178" s="9">
        <v>44932</v>
      </c>
      <c r="K1178" s="9">
        <v>44953.606944444444</v>
      </c>
      <c r="L1178" t="s">
        <v>21</v>
      </c>
      <c r="M1178">
        <v>23999.38</v>
      </c>
      <c r="N1178" t="s">
        <v>17</v>
      </c>
      <c r="O1178" s="10">
        <f t="shared" si="18"/>
        <v>1</v>
      </c>
    </row>
    <row r="1179" spans="1:15" x14ac:dyDescent="0.25">
      <c r="A1179" s="1"/>
      <c r="B1179" t="s">
        <v>15</v>
      </c>
      <c r="C1179" t="s">
        <v>16</v>
      </c>
      <c r="D1179">
        <v>40354506</v>
      </c>
      <c r="E1179" t="s">
        <v>17</v>
      </c>
      <c r="F1179">
        <v>1011558</v>
      </c>
      <c r="G1179" t="s">
        <v>48</v>
      </c>
      <c r="H1179" t="s">
        <v>35</v>
      </c>
      <c r="I1179" s="9">
        <v>44932</v>
      </c>
      <c r="J1179" s="9">
        <v>44941</v>
      </c>
      <c r="K1179" s="9">
        <v>44962.606944444444</v>
      </c>
      <c r="L1179" t="s">
        <v>24</v>
      </c>
      <c r="M1179">
        <v>23990.18</v>
      </c>
      <c r="N1179" t="s">
        <v>17</v>
      </c>
      <c r="O1179" s="10">
        <f t="shared" si="18"/>
        <v>1</v>
      </c>
    </row>
    <row r="1180" spans="1:15" ht="14.45" x14ac:dyDescent="0.25">
      <c r="A1180" s="1"/>
      <c r="B1180" t="s">
        <v>84</v>
      </c>
      <c r="C1180" t="s">
        <v>70</v>
      </c>
      <c r="D1180">
        <v>40354458</v>
      </c>
      <c r="E1180" t="s">
        <v>17</v>
      </c>
      <c r="F1180">
        <v>1012432</v>
      </c>
      <c r="G1180" t="s">
        <v>40</v>
      </c>
      <c r="H1180" t="s">
        <v>142</v>
      </c>
      <c r="I1180" s="9">
        <v>44931</v>
      </c>
      <c r="J1180" s="9">
        <v>44938</v>
      </c>
      <c r="K1180" s="9">
        <v>44965.995833333334</v>
      </c>
      <c r="L1180" t="s">
        <v>86</v>
      </c>
      <c r="M1180">
        <v>21600</v>
      </c>
      <c r="N1180" t="s">
        <v>17</v>
      </c>
      <c r="O1180" s="10">
        <f t="shared" si="18"/>
        <v>1</v>
      </c>
    </row>
    <row r="1181" spans="1:15" ht="14.45" x14ac:dyDescent="0.25">
      <c r="A1181" s="1"/>
      <c r="B1181" t="s">
        <v>84</v>
      </c>
      <c r="C1181" t="s">
        <v>70</v>
      </c>
      <c r="D1181">
        <v>40354457</v>
      </c>
      <c r="E1181" t="s">
        <v>17</v>
      </c>
      <c r="F1181">
        <v>1012432</v>
      </c>
      <c r="G1181" t="s">
        <v>40</v>
      </c>
      <c r="H1181" t="s">
        <v>142</v>
      </c>
      <c r="I1181" s="9">
        <v>44930</v>
      </c>
      <c r="J1181" s="9">
        <v>44938</v>
      </c>
      <c r="K1181" s="9">
        <v>44965.995833333334</v>
      </c>
      <c r="L1181" t="s">
        <v>86</v>
      </c>
      <c r="M1181">
        <v>21600</v>
      </c>
      <c r="N1181" t="s">
        <v>17</v>
      </c>
      <c r="O1181" s="10">
        <f t="shared" si="18"/>
        <v>1</v>
      </c>
    </row>
    <row r="1182" spans="1:15" x14ac:dyDescent="0.25">
      <c r="A1182" s="1"/>
      <c r="B1182" t="s">
        <v>84</v>
      </c>
      <c r="C1182" t="s">
        <v>70</v>
      </c>
      <c r="D1182">
        <v>40354453</v>
      </c>
      <c r="E1182" t="s">
        <v>17</v>
      </c>
      <c r="F1182">
        <v>1011748</v>
      </c>
      <c r="G1182" t="s">
        <v>145</v>
      </c>
      <c r="H1182" t="s">
        <v>144</v>
      </c>
      <c r="I1182" s="9">
        <v>44949</v>
      </c>
      <c r="J1182" s="9">
        <v>44952</v>
      </c>
      <c r="K1182" s="9">
        <v>44988.75</v>
      </c>
      <c r="L1182" t="s">
        <v>86</v>
      </c>
      <c r="M1182">
        <v>22800</v>
      </c>
      <c r="N1182" t="s">
        <v>17</v>
      </c>
      <c r="O1182" s="10">
        <f t="shared" si="18"/>
        <v>1</v>
      </c>
    </row>
    <row r="1183" spans="1:15" ht="14.45" x14ac:dyDescent="0.25">
      <c r="A1183" s="1"/>
      <c r="B1183" t="s">
        <v>84</v>
      </c>
      <c r="C1183" t="s">
        <v>70</v>
      </c>
      <c r="D1183">
        <v>40354452</v>
      </c>
      <c r="E1183" t="s">
        <v>17</v>
      </c>
      <c r="F1183">
        <v>1011748</v>
      </c>
      <c r="G1183" t="s">
        <v>40</v>
      </c>
      <c r="H1183" t="s">
        <v>144</v>
      </c>
      <c r="I1183" s="9">
        <v>44930</v>
      </c>
      <c r="J1183" s="9">
        <v>44938</v>
      </c>
      <c r="K1183" s="9">
        <v>44974.75</v>
      </c>
      <c r="L1183" t="s">
        <v>86</v>
      </c>
      <c r="M1183">
        <v>22800</v>
      </c>
      <c r="N1183" t="s">
        <v>17</v>
      </c>
      <c r="O1183" s="10">
        <f t="shared" si="18"/>
        <v>1</v>
      </c>
    </row>
    <row r="1184" spans="1:15" ht="14.45" x14ac:dyDescent="0.25">
      <c r="A1184" s="1"/>
      <c r="B1184" t="s">
        <v>84</v>
      </c>
      <c r="C1184" t="s">
        <v>70</v>
      </c>
      <c r="D1184">
        <v>40354451</v>
      </c>
      <c r="E1184" t="s">
        <v>17</v>
      </c>
      <c r="F1184">
        <v>1011748</v>
      </c>
      <c r="G1184" t="s">
        <v>40</v>
      </c>
      <c r="H1184" t="s">
        <v>144</v>
      </c>
      <c r="I1184" s="9">
        <v>44930</v>
      </c>
      <c r="J1184" s="9">
        <v>44938</v>
      </c>
      <c r="K1184" s="9">
        <v>44974.75</v>
      </c>
      <c r="L1184" t="s">
        <v>86</v>
      </c>
      <c r="M1184">
        <v>22800</v>
      </c>
      <c r="N1184" t="s">
        <v>17</v>
      </c>
      <c r="O1184" s="10">
        <f t="shared" si="18"/>
        <v>1</v>
      </c>
    </row>
    <row r="1185" spans="1:15" ht="14.45" x14ac:dyDescent="0.25">
      <c r="A1185" s="1"/>
      <c r="B1185" t="s">
        <v>84</v>
      </c>
      <c r="C1185" t="s">
        <v>70</v>
      </c>
      <c r="D1185">
        <v>40354450</v>
      </c>
      <c r="E1185" t="s">
        <v>17</v>
      </c>
      <c r="F1185">
        <v>1011748</v>
      </c>
      <c r="G1185" t="s">
        <v>40</v>
      </c>
      <c r="H1185" t="s">
        <v>144</v>
      </c>
      <c r="I1185" s="9">
        <v>44930</v>
      </c>
      <c r="J1185" s="9">
        <v>44938</v>
      </c>
      <c r="K1185" s="9">
        <v>44974.75</v>
      </c>
      <c r="L1185" t="s">
        <v>86</v>
      </c>
      <c r="M1185">
        <v>22800</v>
      </c>
      <c r="N1185" t="s">
        <v>17</v>
      </c>
      <c r="O1185" s="10">
        <f t="shared" si="18"/>
        <v>1</v>
      </c>
    </row>
    <row r="1186" spans="1:15" x14ac:dyDescent="0.25">
      <c r="A1186" s="1"/>
      <c r="B1186" t="s">
        <v>102</v>
      </c>
      <c r="C1186" t="s">
        <v>16</v>
      </c>
      <c r="D1186">
        <v>40354444</v>
      </c>
      <c r="E1186" t="s">
        <v>17</v>
      </c>
      <c r="F1186">
        <v>1012612</v>
      </c>
      <c r="G1186" t="s">
        <v>135</v>
      </c>
      <c r="H1186" t="s">
        <v>112</v>
      </c>
      <c r="I1186" s="9">
        <v>44940</v>
      </c>
      <c r="J1186" s="9">
        <v>44945</v>
      </c>
      <c r="K1186" s="9">
        <v>45001.20208333333</v>
      </c>
      <c r="L1186" t="s">
        <v>39</v>
      </c>
      <c r="M1186">
        <v>24590.1</v>
      </c>
      <c r="N1186" t="s">
        <v>17</v>
      </c>
      <c r="O1186" s="10">
        <f t="shared" si="18"/>
        <v>1</v>
      </c>
    </row>
    <row r="1187" spans="1:15" x14ac:dyDescent="0.25">
      <c r="A1187" s="1"/>
      <c r="B1187" t="s">
        <v>15</v>
      </c>
      <c r="C1187" t="s">
        <v>16</v>
      </c>
      <c r="D1187">
        <v>40354359</v>
      </c>
      <c r="E1187" t="s">
        <v>17</v>
      </c>
      <c r="F1187">
        <v>1020848</v>
      </c>
      <c r="G1187" t="s">
        <v>41</v>
      </c>
      <c r="H1187" t="s">
        <v>30</v>
      </c>
      <c r="I1187" s="9">
        <v>44931</v>
      </c>
      <c r="J1187" s="9">
        <v>44939</v>
      </c>
      <c r="K1187" s="9">
        <v>44954.640277777777</v>
      </c>
      <c r="L1187" t="s">
        <v>24</v>
      </c>
      <c r="M1187">
        <v>23965.19</v>
      </c>
      <c r="N1187" t="s">
        <v>17</v>
      </c>
      <c r="O1187" s="10">
        <f t="shared" si="18"/>
        <v>1</v>
      </c>
    </row>
    <row r="1188" spans="1:15" x14ac:dyDescent="0.25">
      <c r="A1188" s="1"/>
      <c r="B1188" t="s">
        <v>15</v>
      </c>
      <c r="C1188" t="s">
        <v>16</v>
      </c>
      <c r="D1188">
        <v>40354307</v>
      </c>
      <c r="E1188" t="s">
        <v>17</v>
      </c>
      <c r="F1188">
        <v>1012744</v>
      </c>
      <c r="G1188" t="s">
        <v>58</v>
      </c>
      <c r="H1188" t="s">
        <v>23</v>
      </c>
      <c r="I1188" s="9">
        <v>44942</v>
      </c>
      <c r="J1188" s="9">
        <v>44947</v>
      </c>
      <c r="K1188" s="9">
        <v>44954.875</v>
      </c>
      <c r="L1188" t="s">
        <v>21</v>
      </c>
      <c r="M1188">
        <v>23999.31</v>
      </c>
      <c r="N1188" t="s">
        <v>17</v>
      </c>
      <c r="O1188" s="10">
        <f t="shared" si="18"/>
        <v>1</v>
      </c>
    </row>
    <row r="1189" spans="1:15" x14ac:dyDescent="0.25">
      <c r="A1189" s="1"/>
      <c r="B1189" t="s">
        <v>15</v>
      </c>
      <c r="C1189" t="s">
        <v>16</v>
      </c>
      <c r="D1189">
        <v>40354306</v>
      </c>
      <c r="E1189" t="s">
        <v>17</v>
      </c>
      <c r="F1189">
        <v>1012744</v>
      </c>
      <c r="G1189" t="s">
        <v>58</v>
      </c>
      <c r="H1189" t="s">
        <v>23</v>
      </c>
      <c r="I1189" s="9">
        <v>44942</v>
      </c>
      <c r="J1189" s="9">
        <v>44947</v>
      </c>
      <c r="K1189" s="9">
        <v>44954.875</v>
      </c>
      <c r="L1189" t="s">
        <v>21</v>
      </c>
      <c r="M1189">
        <v>23997.82</v>
      </c>
      <c r="N1189" t="s">
        <v>17</v>
      </c>
      <c r="O1189" s="10">
        <f t="shared" si="18"/>
        <v>1</v>
      </c>
    </row>
    <row r="1190" spans="1:15" x14ac:dyDescent="0.25">
      <c r="A1190" s="1"/>
      <c r="B1190" t="s">
        <v>15</v>
      </c>
      <c r="C1190" t="s">
        <v>16</v>
      </c>
      <c r="D1190">
        <v>40354305</v>
      </c>
      <c r="E1190" t="s">
        <v>17</v>
      </c>
      <c r="F1190">
        <v>1012744</v>
      </c>
      <c r="G1190" t="s">
        <v>61</v>
      </c>
      <c r="H1190" t="s">
        <v>23</v>
      </c>
      <c r="I1190" s="9">
        <v>44931</v>
      </c>
      <c r="J1190" s="9">
        <v>44953</v>
      </c>
      <c r="K1190" s="9">
        <v>44960.875</v>
      </c>
      <c r="L1190" t="s">
        <v>28</v>
      </c>
      <c r="M1190">
        <v>23995.43</v>
      </c>
      <c r="N1190" t="s">
        <v>17</v>
      </c>
      <c r="O1190" s="10">
        <f t="shared" si="18"/>
        <v>1</v>
      </c>
    </row>
    <row r="1191" spans="1:15" x14ac:dyDescent="0.25">
      <c r="A1191" s="1"/>
      <c r="B1191" t="s">
        <v>15</v>
      </c>
      <c r="C1191" t="s">
        <v>16</v>
      </c>
      <c r="D1191">
        <v>40354304</v>
      </c>
      <c r="E1191" t="s">
        <v>17</v>
      </c>
      <c r="F1191">
        <v>1012744</v>
      </c>
      <c r="G1191" t="s">
        <v>61</v>
      </c>
      <c r="H1191" t="s">
        <v>23</v>
      </c>
      <c r="I1191" s="9">
        <v>44931</v>
      </c>
      <c r="J1191" s="9">
        <v>44953</v>
      </c>
      <c r="K1191" s="9">
        <v>44960.875</v>
      </c>
      <c r="L1191" t="s">
        <v>28</v>
      </c>
      <c r="M1191">
        <v>23983.02</v>
      </c>
      <c r="N1191" t="s">
        <v>17</v>
      </c>
      <c r="O1191" s="10">
        <f t="shared" si="18"/>
        <v>1</v>
      </c>
    </row>
    <row r="1192" spans="1:15" ht="14.45" x14ac:dyDescent="0.25">
      <c r="A1192" s="1"/>
      <c r="B1192" t="s">
        <v>79</v>
      </c>
      <c r="C1192" t="s">
        <v>70</v>
      </c>
      <c r="D1192">
        <v>40354284</v>
      </c>
      <c r="E1192" t="s">
        <v>17</v>
      </c>
      <c r="F1192">
        <v>1023446</v>
      </c>
      <c r="G1192" t="s">
        <v>38</v>
      </c>
      <c r="H1192" t="s">
        <v>82</v>
      </c>
      <c r="I1192" s="9">
        <v>44931</v>
      </c>
      <c r="J1192" s="9">
        <v>44933</v>
      </c>
      <c r="K1192" s="9">
        <v>44964.802083333336</v>
      </c>
      <c r="L1192" t="s">
        <v>39</v>
      </c>
      <c r="M1192">
        <v>11595.90712</v>
      </c>
      <c r="N1192" t="s">
        <v>17</v>
      </c>
      <c r="O1192" s="10">
        <f t="shared" si="18"/>
        <v>1</v>
      </c>
    </row>
    <row r="1193" spans="1:15" ht="14.45" x14ac:dyDescent="0.25">
      <c r="A1193" s="1"/>
      <c r="B1193" t="s">
        <v>79</v>
      </c>
      <c r="C1193" t="s">
        <v>70</v>
      </c>
      <c r="D1193">
        <v>40354284</v>
      </c>
      <c r="E1193" t="s">
        <v>17</v>
      </c>
      <c r="F1193">
        <v>1022619</v>
      </c>
      <c r="G1193" t="s">
        <v>38</v>
      </c>
      <c r="H1193" t="s">
        <v>82</v>
      </c>
      <c r="I1193" s="9">
        <v>44930</v>
      </c>
      <c r="J1193" s="9">
        <v>44933</v>
      </c>
      <c r="K1193" s="9">
        <v>44964.802083333336</v>
      </c>
      <c r="L1193" t="s">
        <v>39</v>
      </c>
      <c r="M1193">
        <v>10903.117910000001</v>
      </c>
      <c r="N1193" t="s">
        <v>17</v>
      </c>
      <c r="O1193" s="10">
        <f t="shared" si="18"/>
        <v>1</v>
      </c>
    </row>
    <row r="1194" spans="1:15" x14ac:dyDescent="0.25">
      <c r="A1194" s="1"/>
      <c r="B1194" t="s">
        <v>102</v>
      </c>
      <c r="C1194" t="s">
        <v>16</v>
      </c>
      <c r="D1194">
        <v>40354242</v>
      </c>
      <c r="E1194" t="s">
        <v>17</v>
      </c>
      <c r="F1194">
        <v>1021045</v>
      </c>
      <c r="G1194" t="s">
        <v>48</v>
      </c>
      <c r="H1194" t="s">
        <v>104</v>
      </c>
      <c r="I1194" s="9">
        <v>44930</v>
      </c>
      <c r="J1194" s="9">
        <v>44941</v>
      </c>
      <c r="K1194" s="9">
        <v>44980.884027777778</v>
      </c>
      <c r="L1194" t="s">
        <v>24</v>
      </c>
      <c r="M1194">
        <v>21799.58</v>
      </c>
      <c r="N1194" t="s">
        <v>17</v>
      </c>
      <c r="O1194" s="10">
        <f t="shared" si="18"/>
        <v>1</v>
      </c>
    </row>
    <row r="1195" spans="1:15" x14ac:dyDescent="0.25">
      <c r="A1195" s="1"/>
      <c r="B1195" t="s">
        <v>15</v>
      </c>
      <c r="C1195" t="s">
        <v>16</v>
      </c>
      <c r="D1195">
        <v>40354071</v>
      </c>
      <c r="E1195" t="s">
        <v>17</v>
      </c>
      <c r="F1195">
        <v>1021976</v>
      </c>
      <c r="G1195" t="s">
        <v>41</v>
      </c>
      <c r="H1195" t="s">
        <v>30</v>
      </c>
      <c r="I1195" s="9">
        <v>44930</v>
      </c>
      <c r="J1195" s="9">
        <v>44939</v>
      </c>
      <c r="K1195" s="9">
        <v>44954.640277777777</v>
      </c>
      <c r="L1195" t="s">
        <v>24</v>
      </c>
      <c r="M1195">
        <v>23999.8</v>
      </c>
      <c r="N1195" t="s">
        <v>17</v>
      </c>
      <c r="O1195" s="10">
        <f t="shared" si="18"/>
        <v>1</v>
      </c>
    </row>
    <row r="1196" spans="1:15" x14ac:dyDescent="0.25">
      <c r="A1196" s="1"/>
      <c r="B1196" t="s">
        <v>15</v>
      </c>
      <c r="C1196" t="s">
        <v>16</v>
      </c>
      <c r="D1196">
        <v>40354065</v>
      </c>
      <c r="E1196" t="s">
        <v>17</v>
      </c>
      <c r="F1196">
        <v>1012300</v>
      </c>
      <c r="G1196" t="s">
        <v>44</v>
      </c>
      <c r="H1196" t="s">
        <v>23</v>
      </c>
      <c r="I1196" s="9">
        <v>44951</v>
      </c>
      <c r="J1196" s="9">
        <v>44954</v>
      </c>
      <c r="K1196" s="9">
        <v>44961.875</v>
      </c>
      <c r="L1196" t="s">
        <v>39</v>
      </c>
      <c r="M1196">
        <v>91.97</v>
      </c>
      <c r="N1196" t="s">
        <v>17</v>
      </c>
      <c r="O1196" s="10">
        <f t="shared" si="18"/>
        <v>1</v>
      </c>
    </row>
    <row r="1197" spans="1:15" x14ac:dyDescent="0.25">
      <c r="A1197" s="1"/>
      <c r="B1197" t="s">
        <v>15</v>
      </c>
      <c r="C1197" t="s">
        <v>16</v>
      </c>
      <c r="D1197">
        <v>40354065</v>
      </c>
      <c r="E1197" t="s">
        <v>17</v>
      </c>
      <c r="F1197">
        <v>1012719</v>
      </c>
      <c r="G1197" t="s">
        <v>44</v>
      </c>
      <c r="H1197" t="s">
        <v>23</v>
      </c>
      <c r="I1197" s="9">
        <v>44951</v>
      </c>
      <c r="J1197" s="9">
        <v>44954</v>
      </c>
      <c r="K1197" s="9">
        <v>44961.875</v>
      </c>
      <c r="L1197" t="s">
        <v>39</v>
      </c>
      <c r="M1197">
        <v>23918.21</v>
      </c>
      <c r="N1197" t="s">
        <v>17</v>
      </c>
      <c r="O1197" s="10">
        <f t="shared" si="18"/>
        <v>1</v>
      </c>
    </row>
    <row r="1198" spans="1:15" x14ac:dyDescent="0.25">
      <c r="A1198" s="1"/>
      <c r="B1198" t="s">
        <v>15</v>
      </c>
      <c r="C1198" t="s">
        <v>16</v>
      </c>
      <c r="D1198">
        <v>40354040</v>
      </c>
      <c r="E1198" t="s">
        <v>17</v>
      </c>
      <c r="F1198">
        <v>1020925</v>
      </c>
      <c r="G1198" t="s">
        <v>38</v>
      </c>
      <c r="H1198" t="s">
        <v>26</v>
      </c>
      <c r="I1198" s="9">
        <v>44931</v>
      </c>
      <c r="J1198" s="9">
        <v>44933</v>
      </c>
      <c r="K1198" s="9">
        <v>44950.423611111109</v>
      </c>
      <c r="L1198" t="s">
        <v>39</v>
      </c>
      <c r="M1198">
        <v>23780.25</v>
      </c>
      <c r="N1198" t="s">
        <v>17</v>
      </c>
      <c r="O1198" s="10">
        <f t="shared" si="18"/>
        <v>1</v>
      </c>
    </row>
    <row r="1199" spans="1:15" x14ac:dyDescent="0.25">
      <c r="A1199" s="1"/>
      <c r="B1199" t="s">
        <v>84</v>
      </c>
      <c r="C1199" t="s">
        <v>70</v>
      </c>
      <c r="D1199">
        <v>40353691</v>
      </c>
      <c r="E1199" t="s">
        <v>17</v>
      </c>
      <c r="F1199">
        <v>1012207</v>
      </c>
      <c r="G1199" t="s">
        <v>60</v>
      </c>
      <c r="H1199" t="s">
        <v>87</v>
      </c>
      <c r="I1199" s="9">
        <v>44938</v>
      </c>
      <c r="J1199" s="9">
        <v>44952</v>
      </c>
      <c r="K1199" s="9">
        <v>45035</v>
      </c>
      <c r="L1199" t="s">
        <v>86</v>
      </c>
      <c r="M1199">
        <v>24000</v>
      </c>
      <c r="N1199" t="s">
        <v>17</v>
      </c>
      <c r="O1199" s="10">
        <f t="shared" si="18"/>
        <v>1</v>
      </c>
    </row>
    <row r="1200" spans="1:15" x14ac:dyDescent="0.25">
      <c r="A1200" s="1"/>
      <c r="B1200" t="s">
        <v>84</v>
      </c>
      <c r="C1200" t="s">
        <v>70</v>
      </c>
      <c r="D1200">
        <v>40353689</v>
      </c>
      <c r="E1200" t="s">
        <v>17</v>
      </c>
      <c r="F1200">
        <v>1030355</v>
      </c>
      <c r="G1200" t="s">
        <v>40</v>
      </c>
      <c r="H1200" t="s">
        <v>148</v>
      </c>
      <c r="I1200" s="9">
        <v>44932</v>
      </c>
      <c r="J1200" s="9">
        <v>44938</v>
      </c>
      <c r="K1200" s="9">
        <v>45010.974305555559</v>
      </c>
      <c r="L1200" t="s">
        <v>86</v>
      </c>
      <c r="M1200">
        <v>24000</v>
      </c>
      <c r="N1200" t="s">
        <v>17</v>
      </c>
      <c r="O1200" s="10">
        <f t="shared" si="18"/>
        <v>1</v>
      </c>
    </row>
    <row r="1201" spans="1:15" ht="14.45" x14ac:dyDescent="0.25">
      <c r="A1201" s="1"/>
      <c r="B1201" t="s">
        <v>95</v>
      </c>
      <c r="C1201" t="s">
        <v>70</v>
      </c>
      <c r="D1201">
        <v>40353618</v>
      </c>
      <c r="E1201" t="s">
        <v>17</v>
      </c>
      <c r="F1201">
        <v>1022767</v>
      </c>
      <c r="G1201" t="s">
        <v>55</v>
      </c>
      <c r="H1201" t="s">
        <v>96</v>
      </c>
      <c r="I1201" s="9">
        <v>44942</v>
      </c>
      <c r="J1201" s="9">
        <v>44946</v>
      </c>
      <c r="K1201" s="9">
        <v>44982.512499999997</v>
      </c>
      <c r="L1201" t="s">
        <v>78</v>
      </c>
      <c r="M1201">
        <v>24000</v>
      </c>
      <c r="N1201" t="s">
        <v>17</v>
      </c>
      <c r="O1201" s="10">
        <f t="shared" si="18"/>
        <v>1</v>
      </c>
    </row>
    <row r="1202" spans="1:15" x14ac:dyDescent="0.25">
      <c r="A1202" s="1"/>
      <c r="B1202" t="s">
        <v>15</v>
      </c>
      <c r="C1202" t="s">
        <v>16</v>
      </c>
      <c r="D1202">
        <v>40353156</v>
      </c>
      <c r="E1202" t="s">
        <v>17</v>
      </c>
      <c r="F1202">
        <v>1020886</v>
      </c>
      <c r="G1202" t="s">
        <v>62</v>
      </c>
      <c r="H1202" t="s">
        <v>30</v>
      </c>
      <c r="I1202" s="9">
        <v>44946</v>
      </c>
      <c r="J1202" s="9">
        <v>44953</v>
      </c>
      <c r="K1202" s="9">
        <v>44968.640277777777</v>
      </c>
      <c r="L1202" t="s">
        <v>32</v>
      </c>
      <c r="M1202">
        <v>12006.88</v>
      </c>
      <c r="N1202" t="s">
        <v>17</v>
      </c>
      <c r="O1202" s="10">
        <f t="shared" si="18"/>
        <v>1</v>
      </c>
    </row>
    <row r="1203" spans="1:15" x14ac:dyDescent="0.25">
      <c r="A1203" s="1"/>
      <c r="B1203" t="s">
        <v>15</v>
      </c>
      <c r="C1203" t="s">
        <v>16</v>
      </c>
      <c r="D1203">
        <v>40353156</v>
      </c>
      <c r="E1203" t="s">
        <v>17</v>
      </c>
      <c r="F1203">
        <v>1022847</v>
      </c>
      <c r="G1203" t="s">
        <v>62</v>
      </c>
      <c r="H1203" t="s">
        <v>30</v>
      </c>
      <c r="I1203" s="9">
        <v>44946</v>
      </c>
      <c r="J1203" s="9">
        <v>44953</v>
      </c>
      <c r="K1203" s="9">
        <v>44968.640277777777</v>
      </c>
      <c r="L1203" t="s">
        <v>32</v>
      </c>
      <c r="M1203">
        <v>11990.42</v>
      </c>
      <c r="N1203" t="s">
        <v>17</v>
      </c>
      <c r="O1203" s="10">
        <f t="shared" si="18"/>
        <v>1</v>
      </c>
    </row>
    <row r="1204" spans="1:15" x14ac:dyDescent="0.25">
      <c r="A1204" s="1"/>
      <c r="B1204" t="s">
        <v>15</v>
      </c>
      <c r="C1204" t="s">
        <v>16</v>
      </c>
      <c r="D1204">
        <v>40353150</v>
      </c>
      <c r="E1204" t="s">
        <v>17</v>
      </c>
      <c r="F1204">
        <v>1020848</v>
      </c>
      <c r="G1204" t="s">
        <v>61</v>
      </c>
      <c r="H1204" t="s">
        <v>30</v>
      </c>
      <c r="I1204" s="9">
        <v>44944</v>
      </c>
      <c r="J1204" s="9">
        <v>44953</v>
      </c>
      <c r="K1204" s="9">
        <v>44968.640277777777</v>
      </c>
      <c r="L1204" t="s">
        <v>24</v>
      </c>
      <c r="M1204">
        <v>23983.06</v>
      </c>
      <c r="N1204" t="s">
        <v>17</v>
      </c>
      <c r="O1204" s="10">
        <f t="shared" si="18"/>
        <v>1</v>
      </c>
    </row>
    <row r="1205" spans="1:15" x14ac:dyDescent="0.25">
      <c r="A1205" s="1"/>
      <c r="B1205" t="s">
        <v>15</v>
      </c>
      <c r="C1205" t="s">
        <v>16</v>
      </c>
      <c r="D1205">
        <v>40353112</v>
      </c>
      <c r="E1205" t="s">
        <v>17</v>
      </c>
      <c r="F1205">
        <v>1011421</v>
      </c>
      <c r="G1205" t="s">
        <v>37</v>
      </c>
      <c r="H1205" t="s">
        <v>30</v>
      </c>
      <c r="I1205" s="9">
        <v>44951</v>
      </c>
      <c r="J1205" s="9">
        <v>44954</v>
      </c>
      <c r="K1205" s="9">
        <v>44969.640277777777</v>
      </c>
      <c r="L1205" t="s">
        <v>21</v>
      </c>
      <c r="M1205">
        <v>24002.799999999999</v>
      </c>
      <c r="N1205" t="s">
        <v>17</v>
      </c>
      <c r="O1205" s="10">
        <f t="shared" si="18"/>
        <v>1</v>
      </c>
    </row>
    <row r="1206" spans="1:15" x14ac:dyDescent="0.25">
      <c r="A1206" s="1"/>
      <c r="B1206" t="s">
        <v>15</v>
      </c>
      <c r="C1206" t="s">
        <v>16</v>
      </c>
      <c r="D1206">
        <v>40353109</v>
      </c>
      <c r="E1206" t="s">
        <v>17</v>
      </c>
      <c r="F1206">
        <v>1011421</v>
      </c>
      <c r="G1206" t="s">
        <v>37</v>
      </c>
      <c r="H1206" t="s">
        <v>30</v>
      </c>
      <c r="I1206" s="9">
        <v>44951</v>
      </c>
      <c r="J1206" s="9">
        <v>44954</v>
      </c>
      <c r="K1206" s="9">
        <v>44969.640277777777</v>
      </c>
      <c r="L1206" t="s">
        <v>21</v>
      </c>
      <c r="M1206">
        <v>23989.599999999999</v>
      </c>
      <c r="N1206" t="s">
        <v>17</v>
      </c>
      <c r="O1206" s="10">
        <f t="shared" si="18"/>
        <v>1</v>
      </c>
    </row>
    <row r="1207" spans="1:15" x14ac:dyDescent="0.25">
      <c r="A1207" s="1"/>
      <c r="B1207" t="s">
        <v>15</v>
      </c>
      <c r="C1207" t="s">
        <v>16</v>
      </c>
      <c r="D1207">
        <v>40353108</v>
      </c>
      <c r="E1207" t="s">
        <v>17</v>
      </c>
      <c r="F1207">
        <v>1011421</v>
      </c>
      <c r="G1207" t="s">
        <v>37</v>
      </c>
      <c r="H1207" t="s">
        <v>30</v>
      </c>
      <c r="I1207" s="9">
        <v>44950</v>
      </c>
      <c r="J1207" s="9">
        <v>44954</v>
      </c>
      <c r="K1207" s="9">
        <v>44969.640277777777</v>
      </c>
      <c r="L1207" t="s">
        <v>21</v>
      </c>
      <c r="M1207">
        <v>23999.77</v>
      </c>
      <c r="N1207" t="s">
        <v>17</v>
      </c>
      <c r="O1207" s="10">
        <f t="shared" si="18"/>
        <v>1</v>
      </c>
    </row>
    <row r="1208" spans="1:15" x14ac:dyDescent="0.25">
      <c r="A1208" s="1"/>
      <c r="B1208" t="s">
        <v>15</v>
      </c>
      <c r="C1208" t="s">
        <v>16</v>
      </c>
      <c r="D1208">
        <v>40353106</v>
      </c>
      <c r="E1208" t="s">
        <v>17</v>
      </c>
      <c r="F1208">
        <v>1011421</v>
      </c>
      <c r="G1208" t="s">
        <v>56</v>
      </c>
      <c r="H1208" t="s">
        <v>30</v>
      </c>
      <c r="I1208" s="9">
        <v>44942</v>
      </c>
      <c r="J1208" s="9">
        <v>44947</v>
      </c>
      <c r="K1208" s="9">
        <v>44962.640277777777</v>
      </c>
      <c r="L1208" t="s">
        <v>32</v>
      </c>
      <c r="M1208">
        <v>23991.32</v>
      </c>
      <c r="N1208" t="s">
        <v>17</v>
      </c>
      <c r="O1208" s="10">
        <f t="shared" si="18"/>
        <v>1</v>
      </c>
    </row>
    <row r="1209" spans="1:15" x14ac:dyDescent="0.25">
      <c r="A1209" s="1"/>
      <c r="B1209" t="s">
        <v>15</v>
      </c>
      <c r="C1209" t="s">
        <v>16</v>
      </c>
      <c r="D1209">
        <v>40353105</v>
      </c>
      <c r="E1209" t="s">
        <v>17</v>
      </c>
      <c r="F1209">
        <v>1011421</v>
      </c>
      <c r="G1209" t="s">
        <v>56</v>
      </c>
      <c r="H1209" t="s">
        <v>30</v>
      </c>
      <c r="I1209" s="9">
        <v>44942</v>
      </c>
      <c r="J1209" s="9">
        <v>44947</v>
      </c>
      <c r="K1209" s="9">
        <v>44962.640277777777</v>
      </c>
      <c r="L1209" t="s">
        <v>32</v>
      </c>
      <c r="M1209">
        <v>23996.01</v>
      </c>
      <c r="N1209" t="s">
        <v>17</v>
      </c>
      <c r="O1209" s="10">
        <f t="shared" si="18"/>
        <v>1</v>
      </c>
    </row>
    <row r="1210" spans="1:15" x14ac:dyDescent="0.25">
      <c r="A1210" s="1"/>
      <c r="B1210" t="s">
        <v>15</v>
      </c>
      <c r="C1210" t="s">
        <v>16</v>
      </c>
      <c r="D1210">
        <v>40353104</v>
      </c>
      <c r="E1210" t="s">
        <v>17</v>
      </c>
      <c r="F1210">
        <v>1011421</v>
      </c>
      <c r="G1210" t="s">
        <v>56</v>
      </c>
      <c r="H1210" t="s">
        <v>30</v>
      </c>
      <c r="I1210" s="9">
        <v>44942</v>
      </c>
      <c r="J1210" s="9">
        <v>44947</v>
      </c>
      <c r="K1210" s="9">
        <v>44962.640277777777</v>
      </c>
      <c r="L1210" t="s">
        <v>32</v>
      </c>
      <c r="M1210">
        <v>23986.28</v>
      </c>
      <c r="N1210" t="s">
        <v>17</v>
      </c>
      <c r="O1210" s="10">
        <f t="shared" si="18"/>
        <v>1</v>
      </c>
    </row>
    <row r="1211" spans="1:15" x14ac:dyDescent="0.25">
      <c r="A1211" s="1"/>
      <c r="B1211" t="s">
        <v>15</v>
      </c>
      <c r="C1211" t="s">
        <v>16</v>
      </c>
      <c r="D1211">
        <v>40353103</v>
      </c>
      <c r="E1211" t="s">
        <v>17</v>
      </c>
      <c r="F1211">
        <v>1011421</v>
      </c>
      <c r="G1211" t="s">
        <v>51</v>
      </c>
      <c r="H1211" t="s">
        <v>30</v>
      </c>
      <c r="I1211" s="9">
        <v>44938</v>
      </c>
      <c r="J1211" s="9">
        <v>44945</v>
      </c>
      <c r="K1211" s="9">
        <v>44960.640277777777</v>
      </c>
      <c r="L1211" t="s">
        <v>24</v>
      </c>
      <c r="M1211">
        <v>23991.68</v>
      </c>
      <c r="N1211" t="s">
        <v>17</v>
      </c>
      <c r="O1211" s="10">
        <f t="shared" si="18"/>
        <v>1</v>
      </c>
    </row>
    <row r="1212" spans="1:15" x14ac:dyDescent="0.25">
      <c r="A1212" s="1"/>
      <c r="B1212" t="s">
        <v>15</v>
      </c>
      <c r="C1212" t="s">
        <v>16</v>
      </c>
      <c r="D1212">
        <v>40353102</v>
      </c>
      <c r="E1212" t="s">
        <v>17</v>
      </c>
      <c r="F1212">
        <v>1011421</v>
      </c>
      <c r="G1212" t="s">
        <v>38</v>
      </c>
      <c r="H1212" t="s">
        <v>30</v>
      </c>
      <c r="I1212" s="9">
        <v>44930</v>
      </c>
      <c r="J1212" s="9">
        <v>44933</v>
      </c>
      <c r="K1212" s="9">
        <v>44948.640277777777</v>
      </c>
      <c r="L1212" t="s">
        <v>39</v>
      </c>
      <c r="M1212">
        <v>23999.84</v>
      </c>
      <c r="N1212" t="s">
        <v>17</v>
      </c>
      <c r="O1212" s="10">
        <f t="shared" si="18"/>
        <v>1</v>
      </c>
    </row>
    <row r="1213" spans="1:15" x14ac:dyDescent="0.25">
      <c r="A1213" s="1"/>
      <c r="B1213" t="s">
        <v>15</v>
      </c>
      <c r="C1213" t="s">
        <v>16</v>
      </c>
      <c r="D1213">
        <v>40353101</v>
      </c>
      <c r="E1213" t="s">
        <v>17</v>
      </c>
      <c r="F1213">
        <v>1011421</v>
      </c>
      <c r="G1213" t="s">
        <v>38</v>
      </c>
      <c r="H1213" t="s">
        <v>30</v>
      </c>
      <c r="I1213" s="9">
        <v>44930</v>
      </c>
      <c r="J1213" s="9">
        <v>44933</v>
      </c>
      <c r="K1213" s="9">
        <v>44948.640277777777</v>
      </c>
      <c r="L1213" t="s">
        <v>39</v>
      </c>
      <c r="M1213">
        <v>23996.54</v>
      </c>
      <c r="N1213" t="s">
        <v>17</v>
      </c>
      <c r="O1213" s="10">
        <f t="shared" si="18"/>
        <v>1</v>
      </c>
    </row>
    <row r="1214" spans="1:15" x14ac:dyDescent="0.25">
      <c r="A1214" s="1"/>
      <c r="B1214" t="s">
        <v>15</v>
      </c>
      <c r="C1214" t="s">
        <v>16</v>
      </c>
      <c r="D1214">
        <v>40353100</v>
      </c>
      <c r="E1214" t="s">
        <v>17</v>
      </c>
      <c r="F1214">
        <v>1011421</v>
      </c>
      <c r="G1214" t="s">
        <v>38</v>
      </c>
      <c r="H1214" t="s">
        <v>30</v>
      </c>
      <c r="I1214" s="9">
        <v>44930</v>
      </c>
      <c r="J1214" s="9">
        <v>44933</v>
      </c>
      <c r="K1214" s="9">
        <v>44948.640277777777</v>
      </c>
      <c r="L1214" t="s">
        <v>39</v>
      </c>
      <c r="M1214">
        <v>23985.85</v>
      </c>
      <c r="N1214" t="s">
        <v>17</v>
      </c>
      <c r="O1214" s="10">
        <f t="shared" si="18"/>
        <v>1</v>
      </c>
    </row>
    <row r="1215" spans="1:15" x14ac:dyDescent="0.25">
      <c r="A1215" s="1"/>
      <c r="B1215" t="s">
        <v>15</v>
      </c>
      <c r="C1215" t="s">
        <v>16</v>
      </c>
      <c r="D1215">
        <v>40353099</v>
      </c>
      <c r="E1215" t="s">
        <v>17</v>
      </c>
      <c r="F1215">
        <v>1021023</v>
      </c>
      <c r="G1215" t="s">
        <v>41</v>
      </c>
      <c r="H1215" t="s">
        <v>30</v>
      </c>
      <c r="I1215" s="9">
        <v>44931</v>
      </c>
      <c r="J1215" s="9">
        <v>44939</v>
      </c>
      <c r="K1215" s="9">
        <v>44954.640277777777</v>
      </c>
      <c r="L1215" t="s">
        <v>24</v>
      </c>
      <c r="M1215">
        <v>24022.57</v>
      </c>
      <c r="N1215" t="s">
        <v>17</v>
      </c>
      <c r="O1215" s="10">
        <f t="shared" si="18"/>
        <v>1</v>
      </c>
    </row>
    <row r="1216" spans="1:15" ht="14.45" x14ac:dyDescent="0.25">
      <c r="A1216" s="1"/>
      <c r="B1216" t="s">
        <v>79</v>
      </c>
      <c r="C1216" t="s">
        <v>70</v>
      </c>
      <c r="D1216">
        <v>40352766</v>
      </c>
      <c r="E1216" t="s">
        <v>17</v>
      </c>
      <c r="F1216">
        <v>1030379</v>
      </c>
      <c r="G1216" t="s">
        <v>42</v>
      </c>
      <c r="H1216" t="s">
        <v>97</v>
      </c>
      <c r="I1216" s="9">
        <v>44932</v>
      </c>
      <c r="J1216" s="9">
        <v>44939</v>
      </c>
      <c r="K1216" s="9">
        <v>44971.661805555559</v>
      </c>
      <c r="L1216" t="s">
        <v>32</v>
      </c>
      <c r="M1216">
        <v>24004.088640000002</v>
      </c>
      <c r="N1216" t="s">
        <v>17</v>
      </c>
      <c r="O1216" s="10">
        <f t="shared" si="18"/>
        <v>1</v>
      </c>
    </row>
    <row r="1217" spans="1:15" ht="14.45" x14ac:dyDescent="0.25">
      <c r="A1217" s="1"/>
      <c r="B1217" t="s">
        <v>79</v>
      </c>
      <c r="C1217" t="s">
        <v>70</v>
      </c>
      <c r="D1217">
        <v>40352764</v>
      </c>
      <c r="E1217" t="s">
        <v>17</v>
      </c>
      <c r="F1217">
        <v>1030379</v>
      </c>
      <c r="G1217" t="s">
        <v>45</v>
      </c>
      <c r="H1217" t="s">
        <v>97</v>
      </c>
      <c r="I1217" s="9">
        <v>44935</v>
      </c>
      <c r="J1217" s="9">
        <v>44939</v>
      </c>
      <c r="K1217" s="9">
        <v>44971.661805555559</v>
      </c>
      <c r="L1217" t="s">
        <v>21</v>
      </c>
      <c r="M1217">
        <v>12011.11616</v>
      </c>
      <c r="N1217" t="s">
        <v>17</v>
      </c>
      <c r="O1217" s="10">
        <f t="shared" si="18"/>
        <v>1</v>
      </c>
    </row>
    <row r="1218" spans="1:15" x14ac:dyDescent="0.25">
      <c r="A1218" s="1"/>
      <c r="B1218" t="s">
        <v>15</v>
      </c>
      <c r="C1218" t="s">
        <v>16</v>
      </c>
      <c r="D1218">
        <v>40352439</v>
      </c>
      <c r="E1218" t="s">
        <v>17</v>
      </c>
      <c r="F1218">
        <v>1011421</v>
      </c>
      <c r="G1218" t="s">
        <v>62</v>
      </c>
      <c r="H1218" t="s">
        <v>30</v>
      </c>
      <c r="I1218" s="9">
        <v>44945</v>
      </c>
      <c r="J1218" s="9">
        <v>44953</v>
      </c>
      <c r="K1218" s="9">
        <v>44968.640277777777</v>
      </c>
      <c r="L1218" t="s">
        <v>32</v>
      </c>
      <c r="M1218">
        <v>23998.84</v>
      </c>
      <c r="N1218" t="s">
        <v>17</v>
      </c>
      <c r="O1218" s="10">
        <f t="shared" si="18"/>
        <v>1</v>
      </c>
    </row>
    <row r="1219" spans="1:15" x14ac:dyDescent="0.25">
      <c r="A1219" s="1"/>
      <c r="B1219" t="s">
        <v>15</v>
      </c>
      <c r="C1219" t="s">
        <v>16</v>
      </c>
      <c r="D1219">
        <v>40352438</v>
      </c>
      <c r="E1219" t="s">
        <v>17</v>
      </c>
      <c r="F1219">
        <v>1011421</v>
      </c>
      <c r="G1219" t="s">
        <v>61</v>
      </c>
      <c r="H1219" t="s">
        <v>30</v>
      </c>
      <c r="I1219" s="9">
        <v>44944</v>
      </c>
      <c r="J1219" s="9">
        <v>44953</v>
      </c>
      <c r="K1219" s="9">
        <v>44968.640277777777</v>
      </c>
      <c r="L1219" t="s">
        <v>24</v>
      </c>
      <c r="M1219">
        <v>23923.54</v>
      </c>
      <c r="N1219" t="s">
        <v>17</v>
      </c>
      <c r="O1219" s="10">
        <f t="shared" ref="O1219:O1282" si="19">MONTH(J1219)</f>
        <v>1</v>
      </c>
    </row>
    <row r="1220" spans="1:15" x14ac:dyDescent="0.25">
      <c r="A1220" s="1"/>
      <c r="B1220" t="s">
        <v>15</v>
      </c>
      <c r="C1220" t="s">
        <v>16</v>
      </c>
      <c r="D1220">
        <v>40352437</v>
      </c>
      <c r="E1220" t="s">
        <v>17</v>
      </c>
      <c r="F1220">
        <v>1011421</v>
      </c>
      <c r="G1220" t="s">
        <v>61</v>
      </c>
      <c r="H1220" t="s">
        <v>30</v>
      </c>
      <c r="I1220" s="9">
        <v>44944</v>
      </c>
      <c r="J1220" s="9">
        <v>44953</v>
      </c>
      <c r="K1220" s="9">
        <v>44968.640277777777</v>
      </c>
      <c r="L1220" t="s">
        <v>24</v>
      </c>
      <c r="M1220">
        <v>23975.52</v>
      </c>
      <c r="N1220" t="s">
        <v>17</v>
      </c>
      <c r="O1220" s="10">
        <f t="shared" si="19"/>
        <v>1</v>
      </c>
    </row>
    <row r="1221" spans="1:15" x14ac:dyDescent="0.25">
      <c r="A1221" s="1"/>
      <c r="B1221" t="s">
        <v>15</v>
      </c>
      <c r="C1221" t="s">
        <v>16</v>
      </c>
      <c r="D1221">
        <v>40352352</v>
      </c>
      <c r="E1221" t="s">
        <v>17</v>
      </c>
      <c r="F1221">
        <v>1012719</v>
      </c>
      <c r="G1221" t="s">
        <v>44</v>
      </c>
      <c r="H1221" t="s">
        <v>23</v>
      </c>
      <c r="I1221" s="9">
        <v>44950</v>
      </c>
      <c r="J1221" s="9">
        <v>44954</v>
      </c>
      <c r="K1221" s="9">
        <v>44961.875</v>
      </c>
      <c r="L1221" t="s">
        <v>39</v>
      </c>
      <c r="M1221">
        <v>24002.12</v>
      </c>
      <c r="N1221" t="s">
        <v>17</v>
      </c>
      <c r="O1221" s="10">
        <f t="shared" si="19"/>
        <v>1</v>
      </c>
    </row>
    <row r="1222" spans="1:15" x14ac:dyDescent="0.25">
      <c r="A1222" s="1"/>
      <c r="B1222" t="s">
        <v>15</v>
      </c>
      <c r="C1222" t="s">
        <v>16</v>
      </c>
      <c r="D1222">
        <v>40352351</v>
      </c>
      <c r="E1222" t="s">
        <v>17</v>
      </c>
      <c r="F1222">
        <v>1012719</v>
      </c>
      <c r="G1222" t="s">
        <v>44</v>
      </c>
      <c r="H1222" t="s">
        <v>23</v>
      </c>
      <c r="I1222" s="9">
        <v>44950</v>
      </c>
      <c r="J1222" s="9">
        <v>44954</v>
      </c>
      <c r="K1222" s="9">
        <v>44961.875</v>
      </c>
      <c r="L1222" t="s">
        <v>39</v>
      </c>
      <c r="M1222">
        <v>23993.47</v>
      </c>
      <c r="N1222" t="s">
        <v>17</v>
      </c>
      <c r="O1222" s="10">
        <f t="shared" si="19"/>
        <v>1</v>
      </c>
    </row>
    <row r="1223" spans="1:15" x14ac:dyDescent="0.25">
      <c r="A1223" s="1"/>
      <c r="B1223" t="s">
        <v>15</v>
      </c>
      <c r="C1223" t="s">
        <v>16</v>
      </c>
      <c r="D1223">
        <v>40352350</v>
      </c>
      <c r="E1223" t="s">
        <v>17</v>
      </c>
      <c r="F1223">
        <v>1012719</v>
      </c>
      <c r="G1223" t="s">
        <v>44</v>
      </c>
      <c r="H1223" t="s">
        <v>23</v>
      </c>
      <c r="I1223" s="9">
        <v>44950</v>
      </c>
      <c r="J1223" s="9">
        <v>44954</v>
      </c>
      <c r="K1223" s="9">
        <v>44961.875</v>
      </c>
      <c r="L1223" t="s">
        <v>39</v>
      </c>
      <c r="M1223">
        <v>24007.39</v>
      </c>
      <c r="N1223" t="s">
        <v>17</v>
      </c>
      <c r="O1223" s="10">
        <f t="shared" si="19"/>
        <v>1</v>
      </c>
    </row>
    <row r="1224" spans="1:15" x14ac:dyDescent="0.25">
      <c r="A1224" s="1"/>
      <c r="B1224" t="s">
        <v>15</v>
      </c>
      <c r="C1224" t="s">
        <v>16</v>
      </c>
      <c r="D1224">
        <v>40352349</v>
      </c>
      <c r="E1224" t="s">
        <v>17</v>
      </c>
      <c r="F1224">
        <v>1012719</v>
      </c>
      <c r="G1224" t="s">
        <v>43</v>
      </c>
      <c r="H1224" t="s">
        <v>23</v>
      </c>
      <c r="I1224" s="9">
        <v>44946</v>
      </c>
      <c r="J1224" s="9">
        <v>44954</v>
      </c>
      <c r="K1224" s="9">
        <v>44961.875</v>
      </c>
      <c r="L1224" t="s">
        <v>39</v>
      </c>
      <c r="M1224">
        <v>24001.84</v>
      </c>
      <c r="N1224" t="s">
        <v>17</v>
      </c>
      <c r="O1224" s="10">
        <f t="shared" si="19"/>
        <v>1</v>
      </c>
    </row>
    <row r="1225" spans="1:15" x14ac:dyDescent="0.25">
      <c r="A1225" s="1"/>
      <c r="B1225" t="s">
        <v>15</v>
      </c>
      <c r="C1225" t="s">
        <v>16</v>
      </c>
      <c r="D1225">
        <v>40352163</v>
      </c>
      <c r="E1225" t="s">
        <v>17</v>
      </c>
      <c r="F1225">
        <v>1021105</v>
      </c>
      <c r="G1225" t="s">
        <v>42</v>
      </c>
      <c r="H1225" t="s">
        <v>30</v>
      </c>
      <c r="I1225" s="9">
        <v>44932</v>
      </c>
      <c r="J1225" s="9">
        <v>44939</v>
      </c>
      <c r="K1225" s="9">
        <v>44954.640277777777</v>
      </c>
      <c r="L1225" t="s">
        <v>32</v>
      </c>
      <c r="M1225">
        <v>22519.37</v>
      </c>
      <c r="N1225" t="s">
        <v>17</v>
      </c>
      <c r="O1225" s="10">
        <f t="shared" si="19"/>
        <v>1</v>
      </c>
    </row>
    <row r="1226" spans="1:15" ht="14.45" x14ac:dyDescent="0.25">
      <c r="A1226" s="1"/>
      <c r="B1226" t="s">
        <v>79</v>
      </c>
      <c r="C1226" t="s">
        <v>70</v>
      </c>
      <c r="D1226">
        <v>40352074</v>
      </c>
      <c r="E1226" t="s">
        <v>17</v>
      </c>
      <c r="F1226">
        <v>1030379</v>
      </c>
      <c r="G1226" t="s">
        <v>48</v>
      </c>
      <c r="H1226" t="s">
        <v>137</v>
      </c>
      <c r="I1226" s="9">
        <v>44931</v>
      </c>
      <c r="J1226" s="9">
        <v>44941</v>
      </c>
      <c r="K1226" s="9">
        <v>44980</v>
      </c>
      <c r="L1226" t="s">
        <v>39</v>
      </c>
      <c r="M1226">
        <v>24004.088640000002</v>
      </c>
      <c r="N1226" t="s">
        <v>17</v>
      </c>
      <c r="O1226" s="10">
        <f t="shared" si="19"/>
        <v>1</v>
      </c>
    </row>
    <row r="1227" spans="1:15" ht="14.45" x14ac:dyDescent="0.25">
      <c r="A1227" s="1"/>
      <c r="B1227" t="s">
        <v>93</v>
      </c>
      <c r="C1227" t="s">
        <v>70</v>
      </c>
      <c r="D1227">
        <v>40352049</v>
      </c>
      <c r="E1227" t="s">
        <v>17</v>
      </c>
      <c r="F1227">
        <v>1030658</v>
      </c>
      <c r="G1227" t="s">
        <v>48</v>
      </c>
      <c r="H1227" t="s">
        <v>94</v>
      </c>
      <c r="I1227" s="9">
        <v>44932</v>
      </c>
      <c r="J1227" s="9">
        <v>44941</v>
      </c>
      <c r="K1227" s="9">
        <v>44956.191666666666</v>
      </c>
      <c r="L1227" t="s">
        <v>39</v>
      </c>
      <c r="M1227">
        <v>24017.360000000001</v>
      </c>
      <c r="N1227" t="s">
        <v>17</v>
      </c>
      <c r="O1227" s="10">
        <f t="shared" si="19"/>
        <v>1</v>
      </c>
    </row>
    <row r="1228" spans="1:15" ht="14.45" x14ac:dyDescent="0.25">
      <c r="A1228" s="1"/>
      <c r="B1228" t="s">
        <v>79</v>
      </c>
      <c r="C1228" t="s">
        <v>70</v>
      </c>
      <c r="D1228">
        <v>40351882</v>
      </c>
      <c r="E1228" t="s">
        <v>17</v>
      </c>
      <c r="F1228">
        <v>1030452</v>
      </c>
      <c r="G1228" t="s">
        <v>38</v>
      </c>
      <c r="H1228" t="s">
        <v>82</v>
      </c>
      <c r="I1228" s="9">
        <v>44929</v>
      </c>
      <c r="J1228" s="9">
        <v>44933</v>
      </c>
      <c r="K1228" s="9">
        <v>44964.802083333336</v>
      </c>
      <c r="L1228" t="s">
        <v>39</v>
      </c>
      <c r="M1228">
        <v>24001.58481</v>
      </c>
      <c r="N1228" t="s">
        <v>17</v>
      </c>
      <c r="O1228" s="10">
        <f t="shared" si="19"/>
        <v>1</v>
      </c>
    </row>
    <row r="1229" spans="1:15" ht="14.45" x14ac:dyDescent="0.25">
      <c r="A1229" s="1"/>
      <c r="B1229" t="s">
        <v>79</v>
      </c>
      <c r="C1229" t="s">
        <v>70</v>
      </c>
      <c r="D1229">
        <v>40351783</v>
      </c>
      <c r="E1229" t="s">
        <v>17</v>
      </c>
      <c r="F1229">
        <v>1030424</v>
      </c>
      <c r="G1229" t="s">
        <v>57</v>
      </c>
      <c r="H1229" t="s">
        <v>82</v>
      </c>
      <c r="I1229" s="9">
        <v>44943</v>
      </c>
      <c r="J1229" s="9">
        <v>44947</v>
      </c>
      <c r="K1229" s="9">
        <v>44978.802083333336</v>
      </c>
      <c r="L1229" t="s">
        <v>39</v>
      </c>
      <c r="M1229">
        <v>22436.202529999999</v>
      </c>
      <c r="N1229" t="s">
        <v>17</v>
      </c>
      <c r="O1229" s="10">
        <f t="shared" si="19"/>
        <v>1</v>
      </c>
    </row>
    <row r="1230" spans="1:15" x14ac:dyDescent="0.25">
      <c r="A1230" s="1"/>
      <c r="B1230" t="s">
        <v>69</v>
      </c>
      <c r="C1230" t="s">
        <v>70</v>
      </c>
      <c r="D1230">
        <v>40351653</v>
      </c>
      <c r="E1230" t="s">
        <v>17</v>
      </c>
      <c r="F1230">
        <v>1022186</v>
      </c>
      <c r="G1230" t="s">
        <v>129</v>
      </c>
      <c r="H1230" t="s">
        <v>77</v>
      </c>
      <c r="I1230" s="9">
        <v>44939</v>
      </c>
      <c r="J1230" s="9">
        <v>44944</v>
      </c>
      <c r="K1230" s="9">
        <v>44993.85833333333</v>
      </c>
      <c r="L1230" t="s">
        <v>28</v>
      </c>
      <c r="M1230">
        <v>20124</v>
      </c>
      <c r="N1230" t="s">
        <v>17</v>
      </c>
      <c r="O1230" s="10">
        <f t="shared" si="19"/>
        <v>1</v>
      </c>
    </row>
    <row r="1231" spans="1:15" x14ac:dyDescent="0.25">
      <c r="A1231" s="1"/>
      <c r="B1231" t="s">
        <v>69</v>
      </c>
      <c r="C1231" t="s">
        <v>70</v>
      </c>
      <c r="D1231">
        <v>40351653</v>
      </c>
      <c r="E1231" t="s">
        <v>17</v>
      </c>
      <c r="F1231">
        <v>1022186</v>
      </c>
      <c r="G1231" t="s">
        <v>129</v>
      </c>
      <c r="H1231" t="s">
        <v>77</v>
      </c>
      <c r="I1231" s="9">
        <v>44938</v>
      </c>
      <c r="J1231" s="9">
        <v>44944</v>
      </c>
      <c r="K1231" s="9">
        <v>44993.85833333333</v>
      </c>
      <c r="L1231" t="s">
        <v>28</v>
      </c>
      <c r="M1231">
        <v>4878</v>
      </c>
      <c r="N1231" t="s">
        <v>17</v>
      </c>
      <c r="O1231" s="10">
        <f t="shared" si="19"/>
        <v>1</v>
      </c>
    </row>
    <row r="1232" spans="1:15" x14ac:dyDescent="0.25">
      <c r="A1232" s="1"/>
      <c r="B1232" t="s">
        <v>69</v>
      </c>
      <c r="C1232" t="s">
        <v>70</v>
      </c>
      <c r="D1232">
        <v>40351650</v>
      </c>
      <c r="E1232" t="s">
        <v>17</v>
      </c>
      <c r="F1232">
        <v>1023109</v>
      </c>
      <c r="G1232" t="s">
        <v>122</v>
      </c>
      <c r="H1232" t="s">
        <v>72</v>
      </c>
      <c r="I1232" s="9">
        <v>44944</v>
      </c>
      <c r="J1232" s="9">
        <v>44953</v>
      </c>
      <c r="K1232" s="9">
        <v>44989.39166666667</v>
      </c>
      <c r="L1232" t="s">
        <v>24</v>
      </c>
      <c r="M1232">
        <v>8301.59</v>
      </c>
      <c r="N1232" t="s">
        <v>17</v>
      </c>
      <c r="O1232" s="10">
        <f t="shared" si="19"/>
        <v>1</v>
      </c>
    </row>
    <row r="1233" spans="1:15" x14ac:dyDescent="0.25">
      <c r="A1233" s="1"/>
      <c r="B1233" t="s">
        <v>69</v>
      </c>
      <c r="C1233" t="s">
        <v>70</v>
      </c>
      <c r="D1233">
        <v>40351650</v>
      </c>
      <c r="E1233" t="s">
        <v>17</v>
      </c>
      <c r="F1233">
        <v>1023109</v>
      </c>
      <c r="G1233" t="s">
        <v>122</v>
      </c>
      <c r="H1233" t="s">
        <v>72</v>
      </c>
      <c r="I1233" s="9">
        <v>44944</v>
      </c>
      <c r="J1233" s="9">
        <v>44953</v>
      </c>
      <c r="K1233" s="9">
        <v>44989.39166666667</v>
      </c>
      <c r="L1233" t="s">
        <v>24</v>
      </c>
      <c r="M1233">
        <v>15997.66</v>
      </c>
      <c r="N1233" t="s">
        <v>17</v>
      </c>
      <c r="O1233" s="10">
        <f t="shared" si="19"/>
        <v>1</v>
      </c>
    </row>
    <row r="1234" spans="1:15" x14ac:dyDescent="0.25">
      <c r="A1234" s="1"/>
      <c r="B1234" t="s">
        <v>69</v>
      </c>
      <c r="C1234" t="s">
        <v>70</v>
      </c>
      <c r="D1234">
        <v>40351539</v>
      </c>
      <c r="E1234" t="s">
        <v>17</v>
      </c>
      <c r="F1234">
        <v>1022080</v>
      </c>
      <c r="G1234" t="s">
        <v>89</v>
      </c>
      <c r="H1234" t="s">
        <v>77</v>
      </c>
      <c r="I1234" s="9">
        <v>44930</v>
      </c>
      <c r="J1234" s="9">
        <v>44941</v>
      </c>
      <c r="K1234" s="9">
        <v>44990.85833333333</v>
      </c>
      <c r="L1234" t="s">
        <v>24</v>
      </c>
      <c r="M1234">
        <v>24390</v>
      </c>
      <c r="N1234" t="s">
        <v>17</v>
      </c>
      <c r="O1234" s="10">
        <f t="shared" si="19"/>
        <v>1</v>
      </c>
    </row>
    <row r="1235" spans="1:15" x14ac:dyDescent="0.25">
      <c r="A1235" s="1"/>
      <c r="B1235" t="s">
        <v>69</v>
      </c>
      <c r="C1235" t="s">
        <v>70</v>
      </c>
      <c r="D1235">
        <v>40351536</v>
      </c>
      <c r="E1235" t="s">
        <v>17</v>
      </c>
      <c r="F1235">
        <v>1022637</v>
      </c>
      <c r="G1235" t="s">
        <v>89</v>
      </c>
      <c r="H1235" t="s">
        <v>91</v>
      </c>
      <c r="I1235" s="9">
        <v>44929</v>
      </c>
      <c r="J1235" s="9">
        <v>44941</v>
      </c>
      <c r="K1235" s="9">
        <v>44994.363888888889</v>
      </c>
      <c r="L1235" t="s">
        <v>24</v>
      </c>
      <c r="M1235">
        <v>23670</v>
      </c>
      <c r="N1235" t="s">
        <v>17</v>
      </c>
      <c r="O1235" s="10">
        <f t="shared" si="19"/>
        <v>1</v>
      </c>
    </row>
    <row r="1236" spans="1:15" ht="14.45" x14ac:dyDescent="0.25">
      <c r="A1236" s="1"/>
      <c r="B1236" t="s">
        <v>69</v>
      </c>
      <c r="C1236" t="s">
        <v>70</v>
      </c>
      <c r="D1236">
        <v>40351506</v>
      </c>
      <c r="E1236" t="s">
        <v>17</v>
      </c>
      <c r="F1236">
        <v>1023306</v>
      </c>
      <c r="G1236" t="s">
        <v>88</v>
      </c>
      <c r="H1236" t="s">
        <v>72</v>
      </c>
      <c r="I1236" s="9">
        <v>44931</v>
      </c>
      <c r="J1236" s="9">
        <v>44939</v>
      </c>
      <c r="K1236" s="9">
        <v>44975.39166666667</v>
      </c>
      <c r="L1236" t="s">
        <v>24</v>
      </c>
      <c r="M1236">
        <v>24240</v>
      </c>
      <c r="N1236" t="s">
        <v>17</v>
      </c>
      <c r="O1236" s="10">
        <f t="shared" si="19"/>
        <v>1</v>
      </c>
    </row>
    <row r="1237" spans="1:15" x14ac:dyDescent="0.25">
      <c r="A1237" s="1"/>
      <c r="B1237" t="s">
        <v>69</v>
      </c>
      <c r="C1237" t="s">
        <v>70</v>
      </c>
      <c r="D1237">
        <v>40351481</v>
      </c>
      <c r="E1237" t="s">
        <v>17</v>
      </c>
      <c r="F1237">
        <v>1022943</v>
      </c>
      <c r="G1237" t="s">
        <v>89</v>
      </c>
      <c r="H1237" t="s">
        <v>77</v>
      </c>
      <c r="I1237" s="9">
        <v>44935</v>
      </c>
      <c r="J1237" s="9">
        <v>44941</v>
      </c>
      <c r="K1237" s="9">
        <v>44990.85833333333</v>
      </c>
      <c r="L1237" t="s">
        <v>39</v>
      </c>
      <c r="M1237">
        <v>23864.29</v>
      </c>
      <c r="N1237" t="s">
        <v>17</v>
      </c>
      <c r="O1237" s="10">
        <f t="shared" si="19"/>
        <v>1</v>
      </c>
    </row>
    <row r="1238" spans="1:15" ht="14.45" x14ac:dyDescent="0.25">
      <c r="A1238" s="1"/>
      <c r="B1238" t="s">
        <v>69</v>
      </c>
      <c r="C1238" t="s">
        <v>70</v>
      </c>
      <c r="D1238">
        <v>40351338</v>
      </c>
      <c r="E1238" t="s">
        <v>17</v>
      </c>
      <c r="F1238">
        <v>1022193</v>
      </c>
      <c r="G1238" t="s">
        <v>88</v>
      </c>
      <c r="H1238" t="s">
        <v>75</v>
      </c>
      <c r="I1238" s="9">
        <v>44933</v>
      </c>
      <c r="J1238" s="9">
        <v>44939</v>
      </c>
      <c r="K1238" s="9">
        <v>44971.935416666667</v>
      </c>
      <c r="L1238" t="s">
        <v>39</v>
      </c>
      <c r="M1238">
        <v>24011.62</v>
      </c>
      <c r="N1238" t="s">
        <v>17</v>
      </c>
      <c r="O1238" s="10">
        <f t="shared" si="19"/>
        <v>1</v>
      </c>
    </row>
    <row r="1239" spans="1:15" ht="14.45" x14ac:dyDescent="0.25">
      <c r="A1239" s="1"/>
      <c r="B1239" t="s">
        <v>69</v>
      </c>
      <c r="C1239" t="s">
        <v>70</v>
      </c>
      <c r="D1239">
        <v>40351337</v>
      </c>
      <c r="E1239" t="s">
        <v>17</v>
      </c>
      <c r="F1239">
        <v>1022193</v>
      </c>
      <c r="G1239" t="s">
        <v>88</v>
      </c>
      <c r="H1239" t="s">
        <v>72</v>
      </c>
      <c r="I1239" s="9">
        <v>44942</v>
      </c>
      <c r="J1239" s="9">
        <v>44939</v>
      </c>
      <c r="K1239" s="9">
        <v>44975.39166666667</v>
      </c>
      <c r="L1239" t="s">
        <v>39</v>
      </c>
      <c r="M1239">
        <v>21202.880000000001</v>
      </c>
      <c r="N1239" t="s">
        <v>17</v>
      </c>
      <c r="O1239" s="10">
        <f t="shared" si="19"/>
        <v>1</v>
      </c>
    </row>
    <row r="1240" spans="1:15" ht="14.45" x14ac:dyDescent="0.25">
      <c r="A1240" s="1"/>
      <c r="B1240" t="s">
        <v>69</v>
      </c>
      <c r="C1240" t="s">
        <v>70</v>
      </c>
      <c r="D1240">
        <v>40351337</v>
      </c>
      <c r="E1240" t="s">
        <v>17</v>
      </c>
      <c r="F1240">
        <v>1022193</v>
      </c>
      <c r="G1240" t="s">
        <v>88</v>
      </c>
      <c r="H1240" t="s">
        <v>72</v>
      </c>
      <c r="I1240" s="9">
        <v>44932</v>
      </c>
      <c r="J1240" s="9">
        <v>44939</v>
      </c>
      <c r="K1240" s="9">
        <v>44975.39166666667</v>
      </c>
      <c r="L1240" t="s">
        <v>39</v>
      </c>
      <c r="M1240">
        <v>2714.5</v>
      </c>
      <c r="N1240" t="s">
        <v>17</v>
      </c>
      <c r="O1240" s="10">
        <f t="shared" si="19"/>
        <v>1</v>
      </c>
    </row>
    <row r="1241" spans="1:15" ht="14.45" x14ac:dyDescent="0.25">
      <c r="A1241" s="1"/>
      <c r="B1241" t="s">
        <v>69</v>
      </c>
      <c r="C1241" t="s">
        <v>70</v>
      </c>
      <c r="D1241">
        <v>40351302</v>
      </c>
      <c r="E1241" t="s">
        <v>17</v>
      </c>
      <c r="F1241">
        <v>1022932</v>
      </c>
      <c r="G1241" t="s">
        <v>123</v>
      </c>
      <c r="H1241" t="s">
        <v>72</v>
      </c>
      <c r="I1241" s="9">
        <v>44935</v>
      </c>
      <c r="J1241" s="9">
        <v>44942</v>
      </c>
      <c r="K1241" s="9">
        <v>44978.39166666667</v>
      </c>
      <c r="L1241" t="s">
        <v>32</v>
      </c>
      <c r="M1241">
        <v>19600</v>
      </c>
      <c r="N1241" t="s">
        <v>17</v>
      </c>
      <c r="O1241" s="10">
        <f t="shared" si="19"/>
        <v>1</v>
      </c>
    </row>
    <row r="1242" spans="1:15" ht="14.45" x14ac:dyDescent="0.25">
      <c r="A1242" s="1"/>
      <c r="B1242" t="s">
        <v>69</v>
      </c>
      <c r="C1242" t="s">
        <v>70</v>
      </c>
      <c r="D1242">
        <v>40351302</v>
      </c>
      <c r="E1242" t="s">
        <v>17</v>
      </c>
      <c r="F1242">
        <v>1022932</v>
      </c>
      <c r="G1242" t="s">
        <v>123</v>
      </c>
      <c r="H1242" t="s">
        <v>72</v>
      </c>
      <c r="I1242" s="9">
        <v>44936</v>
      </c>
      <c r="J1242" s="9">
        <v>44942</v>
      </c>
      <c r="K1242" s="9">
        <v>44978.39166666667</v>
      </c>
      <c r="L1242" t="s">
        <v>32</v>
      </c>
      <c r="M1242">
        <v>4360</v>
      </c>
      <c r="N1242" t="s">
        <v>17</v>
      </c>
      <c r="O1242" s="10">
        <f t="shared" si="19"/>
        <v>1</v>
      </c>
    </row>
    <row r="1243" spans="1:15" ht="14.45" x14ac:dyDescent="0.25">
      <c r="A1243" s="1"/>
      <c r="B1243" t="s">
        <v>69</v>
      </c>
      <c r="C1243" t="s">
        <v>70</v>
      </c>
      <c r="D1243">
        <v>40351279</v>
      </c>
      <c r="E1243" t="s">
        <v>17</v>
      </c>
      <c r="F1243">
        <v>1012504</v>
      </c>
      <c r="G1243" t="s">
        <v>88</v>
      </c>
      <c r="H1243" t="s">
        <v>75</v>
      </c>
      <c r="I1243" s="9">
        <v>44931</v>
      </c>
      <c r="J1243" s="9">
        <v>44939</v>
      </c>
      <c r="K1243" s="9">
        <v>44971.935416666667</v>
      </c>
      <c r="L1243" t="s">
        <v>39</v>
      </c>
      <c r="M1243">
        <v>24000</v>
      </c>
      <c r="N1243" t="s">
        <v>17</v>
      </c>
      <c r="O1243" s="10">
        <f t="shared" si="19"/>
        <v>1</v>
      </c>
    </row>
    <row r="1244" spans="1:15" x14ac:dyDescent="0.25">
      <c r="A1244" s="1"/>
      <c r="B1244" t="s">
        <v>102</v>
      </c>
      <c r="C1244" t="s">
        <v>16</v>
      </c>
      <c r="D1244">
        <v>40350676</v>
      </c>
      <c r="E1244" t="s">
        <v>17</v>
      </c>
      <c r="F1244">
        <v>1023283</v>
      </c>
      <c r="G1244" t="s">
        <v>105</v>
      </c>
      <c r="H1244" t="s">
        <v>112</v>
      </c>
      <c r="I1244" s="9">
        <v>44942</v>
      </c>
      <c r="J1244" s="9">
        <v>44948</v>
      </c>
      <c r="K1244" s="9">
        <v>45004.20208333333</v>
      </c>
      <c r="L1244" t="s">
        <v>32</v>
      </c>
      <c r="M1244">
        <v>24001.8</v>
      </c>
      <c r="N1244" t="s">
        <v>17</v>
      </c>
      <c r="O1244" s="10">
        <f t="shared" si="19"/>
        <v>1</v>
      </c>
    </row>
    <row r="1245" spans="1:15" x14ac:dyDescent="0.25">
      <c r="A1245" s="1"/>
      <c r="B1245" t="s">
        <v>15</v>
      </c>
      <c r="C1245" t="s">
        <v>16</v>
      </c>
      <c r="D1245">
        <v>40349818</v>
      </c>
      <c r="E1245" t="s">
        <v>17</v>
      </c>
      <c r="F1245">
        <v>1020412</v>
      </c>
      <c r="G1245" t="s">
        <v>49</v>
      </c>
      <c r="H1245" t="s">
        <v>26</v>
      </c>
      <c r="I1245" s="9">
        <v>44938</v>
      </c>
      <c r="J1245" s="9">
        <v>44941</v>
      </c>
      <c r="K1245" s="9">
        <v>44958.423611111109</v>
      </c>
      <c r="L1245" t="s">
        <v>39</v>
      </c>
      <c r="M1245">
        <v>8991.92</v>
      </c>
      <c r="N1245" t="s">
        <v>17</v>
      </c>
      <c r="O1245" s="10">
        <f t="shared" si="19"/>
        <v>1</v>
      </c>
    </row>
    <row r="1246" spans="1:15" x14ac:dyDescent="0.25">
      <c r="A1246" s="1"/>
      <c r="B1246" t="s">
        <v>15</v>
      </c>
      <c r="C1246" t="s">
        <v>16</v>
      </c>
      <c r="D1246">
        <v>40349818</v>
      </c>
      <c r="E1246" t="s">
        <v>17</v>
      </c>
      <c r="F1246">
        <v>1023433</v>
      </c>
      <c r="G1246" t="s">
        <v>49</v>
      </c>
      <c r="H1246" t="s">
        <v>26</v>
      </c>
      <c r="I1246" s="9">
        <v>44937</v>
      </c>
      <c r="J1246" s="9">
        <v>44941</v>
      </c>
      <c r="K1246" s="9">
        <v>44958.423611111109</v>
      </c>
      <c r="L1246" t="s">
        <v>39</v>
      </c>
      <c r="M1246">
        <v>15001.04</v>
      </c>
      <c r="N1246" t="s">
        <v>17</v>
      </c>
      <c r="O1246" s="10">
        <f t="shared" si="19"/>
        <v>1</v>
      </c>
    </row>
    <row r="1247" spans="1:15" x14ac:dyDescent="0.25">
      <c r="A1247" s="1"/>
      <c r="B1247" t="s">
        <v>15</v>
      </c>
      <c r="C1247" t="s">
        <v>16</v>
      </c>
      <c r="D1247">
        <v>40349807</v>
      </c>
      <c r="E1247" t="s">
        <v>17</v>
      </c>
      <c r="F1247">
        <v>1012556</v>
      </c>
      <c r="G1247" t="s">
        <v>57</v>
      </c>
      <c r="H1247" t="s">
        <v>26</v>
      </c>
      <c r="I1247" s="9">
        <v>44938</v>
      </c>
      <c r="J1247" s="9">
        <v>44947</v>
      </c>
      <c r="K1247" s="9">
        <v>44964.423611111109</v>
      </c>
      <c r="L1247" t="s">
        <v>39</v>
      </c>
      <c r="M1247">
        <v>24000.23</v>
      </c>
      <c r="N1247" t="s">
        <v>17</v>
      </c>
      <c r="O1247" s="10">
        <f t="shared" si="19"/>
        <v>1</v>
      </c>
    </row>
    <row r="1248" spans="1:15" x14ac:dyDescent="0.25">
      <c r="A1248" s="1"/>
      <c r="B1248" t="s">
        <v>15</v>
      </c>
      <c r="C1248" t="s">
        <v>16</v>
      </c>
      <c r="D1248">
        <v>40349470</v>
      </c>
      <c r="E1248" t="s">
        <v>17</v>
      </c>
      <c r="F1248">
        <v>1021187</v>
      </c>
      <c r="G1248" t="s">
        <v>47</v>
      </c>
      <c r="H1248" t="s">
        <v>19</v>
      </c>
      <c r="I1248" s="9">
        <v>44935</v>
      </c>
      <c r="J1248" s="9">
        <v>44940</v>
      </c>
      <c r="K1248" s="9">
        <v>44948.438194444447</v>
      </c>
      <c r="L1248" t="s">
        <v>21</v>
      </c>
      <c r="M1248">
        <v>13997.1</v>
      </c>
      <c r="N1248" t="s">
        <v>17</v>
      </c>
      <c r="O1248" s="10">
        <f t="shared" si="19"/>
        <v>1</v>
      </c>
    </row>
    <row r="1249" spans="1:15" x14ac:dyDescent="0.25">
      <c r="A1249" s="1"/>
      <c r="B1249" t="s">
        <v>15</v>
      </c>
      <c r="C1249" t="s">
        <v>16</v>
      </c>
      <c r="D1249">
        <v>40349470</v>
      </c>
      <c r="E1249" t="s">
        <v>17</v>
      </c>
      <c r="F1249">
        <v>1021971</v>
      </c>
      <c r="G1249" t="s">
        <v>47</v>
      </c>
      <c r="H1249" t="s">
        <v>19</v>
      </c>
      <c r="I1249" s="9">
        <v>44936</v>
      </c>
      <c r="J1249" s="9">
        <v>44940</v>
      </c>
      <c r="K1249" s="9">
        <v>44948.438194444447</v>
      </c>
      <c r="L1249" t="s">
        <v>21</v>
      </c>
      <c r="M1249">
        <v>2720</v>
      </c>
      <c r="N1249" t="s">
        <v>17</v>
      </c>
      <c r="O1249" s="10">
        <f t="shared" si="19"/>
        <v>1</v>
      </c>
    </row>
    <row r="1250" spans="1:15" x14ac:dyDescent="0.25">
      <c r="A1250" s="1"/>
      <c r="B1250" t="s">
        <v>15</v>
      </c>
      <c r="C1250" t="s">
        <v>16</v>
      </c>
      <c r="D1250">
        <v>40349470</v>
      </c>
      <c r="E1250" t="s">
        <v>17</v>
      </c>
      <c r="F1250">
        <v>1021187</v>
      </c>
      <c r="G1250" t="s">
        <v>47</v>
      </c>
      <c r="H1250" t="s">
        <v>19</v>
      </c>
      <c r="I1250" s="9">
        <v>44936</v>
      </c>
      <c r="J1250" s="9">
        <v>44940</v>
      </c>
      <c r="K1250" s="9">
        <v>44948.438194444447</v>
      </c>
      <c r="L1250" t="s">
        <v>21</v>
      </c>
      <c r="M1250">
        <v>7256.99</v>
      </c>
      <c r="N1250" t="s">
        <v>17</v>
      </c>
      <c r="O1250" s="10">
        <f t="shared" si="19"/>
        <v>1</v>
      </c>
    </row>
    <row r="1251" spans="1:15" x14ac:dyDescent="0.25">
      <c r="A1251" s="1"/>
      <c r="B1251" t="s">
        <v>15</v>
      </c>
      <c r="C1251" t="s">
        <v>16</v>
      </c>
      <c r="D1251">
        <v>40349037</v>
      </c>
      <c r="E1251" t="s">
        <v>17</v>
      </c>
      <c r="F1251">
        <v>1021101</v>
      </c>
      <c r="G1251" t="s">
        <v>42</v>
      </c>
      <c r="H1251" t="s">
        <v>30</v>
      </c>
      <c r="I1251" s="9">
        <v>44932</v>
      </c>
      <c r="J1251" s="9">
        <v>44939</v>
      </c>
      <c r="K1251" s="9">
        <v>44954.640277777777</v>
      </c>
      <c r="L1251" t="s">
        <v>32</v>
      </c>
      <c r="M1251">
        <v>23715.89</v>
      </c>
      <c r="N1251" t="s">
        <v>17</v>
      </c>
      <c r="O1251" s="10">
        <f t="shared" si="19"/>
        <v>1</v>
      </c>
    </row>
    <row r="1252" spans="1:15" x14ac:dyDescent="0.25">
      <c r="A1252" s="1"/>
      <c r="B1252" t="s">
        <v>95</v>
      </c>
      <c r="C1252" t="s">
        <v>70</v>
      </c>
      <c r="D1252">
        <v>40348972</v>
      </c>
      <c r="E1252" t="s">
        <v>17</v>
      </c>
      <c r="F1252">
        <v>1022866</v>
      </c>
      <c r="G1252" t="s">
        <v>118</v>
      </c>
      <c r="H1252" t="s">
        <v>117</v>
      </c>
      <c r="I1252" s="9">
        <v>44945</v>
      </c>
      <c r="J1252" s="9">
        <v>44954</v>
      </c>
      <c r="K1252" s="9">
        <v>45007.959027777775</v>
      </c>
      <c r="L1252" t="s">
        <v>90</v>
      </c>
      <c r="M1252">
        <v>5091.68</v>
      </c>
      <c r="N1252" t="s">
        <v>17</v>
      </c>
      <c r="O1252" s="10">
        <f t="shared" si="19"/>
        <v>1</v>
      </c>
    </row>
    <row r="1253" spans="1:15" x14ac:dyDescent="0.25">
      <c r="A1253" s="1"/>
      <c r="B1253" t="s">
        <v>95</v>
      </c>
      <c r="C1253" t="s">
        <v>70</v>
      </c>
      <c r="D1253">
        <v>40348972</v>
      </c>
      <c r="E1253" t="s">
        <v>17</v>
      </c>
      <c r="F1253">
        <v>1022864</v>
      </c>
      <c r="G1253" t="s">
        <v>118</v>
      </c>
      <c r="H1253" t="s">
        <v>117</v>
      </c>
      <c r="I1253" s="9">
        <v>44945</v>
      </c>
      <c r="J1253" s="9">
        <v>44954</v>
      </c>
      <c r="K1253" s="9">
        <v>45007.959027777775</v>
      </c>
      <c r="L1253" t="s">
        <v>90</v>
      </c>
      <c r="M1253">
        <v>5056.32</v>
      </c>
      <c r="N1253" t="s">
        <v>17</v>
      </c>
      <c r="O1253" s="10">
        <f t="shared" si="19"/>
        <v>1</v>
      </c>
    </row>
    <row r="1254" spans="1:15" x14ac:dyDescent="0.25">
      <c r="A1254" s="1"/>
      <c r="B1254" t="s">
        <v>95</v>
      </c>
      <c r="C1254" t="s">
        <v>70</v>
      </c>
      <c r="D1254">
        <v>40348972</v>
      </c>
      <c r="E1254" t="s">
        <v>17</v>
      </c>
      <c r="F1254">
        <v>1022293</v>
      </c>
      <c r="G1254" t="s">
        <v>118</v>
      </c>
      <c r="H1254" t="s">
        <v>117</v>
      </c>
      <c r="I1254" s="9">
        <v>44945</v>
      </c>
      <c r="J1254" s="9">
        <v>44954</v>
      </c>
      <c r="K1254" s="9">
        <v>45007.959027777775</v>
      </c>
      <c r="L1254" t="s">
        <v>90</v>
      </c>
      <c r="M1254">
        <v>1500</v>
      </c>
      <c r="N1254" t="s">
        <v>17</v>
      </c>
      <c r="O1254" s="10">
        <f t="shared" si="19"/>
        <v>1</v>
      </c>
    </row>
    <row r="1255" spans="1:15" x14ac:dyDescent="0.25">
      <c r="A1255" s="1"/>
      <c r="B1255" t="s">
        <v>95</v>
      </c>
      <c r="C1255" t="s">
        <v>70</v>
      </c>
      <c r="D1255">
        <v>40348972</v>
      </c>
      <c r="E1255" t="s">
        <v>17</v>
      </c>
      <c r="F1255">
        <v>1022142</v>
      </c>
      <c r="G1255" t="s">
        <v>118</v>
      </c>
      <c r="H1255" t="s">
        <v>117</v>
      </c>
      <c r="I1255" s="9">
        <v>44945</v>
      </c>
      <c r="J1255" s="9">
        <v>44954</v>
      </c>
      <c r="K1255" s="9">
        <v>45007.959027777775</v>
      </c>
      <c r="L1255" t="s">
        <v>90</v>
      </c>
      <c r="M1255">
        <v>5011.6099999999997</v>
      </c>
      <c r="N1255" t="s">
        <v>17</v>
      </c>
      <c r="O1255" s="10">
        <f t="shared" si="19"/>
        <v>1</v>
      </c>
    </row>
    <row r="1256" spans="1:15" x14ac:dyDescent="0.25">
      <c r="A1256" s="1"/>
      <c r="B1256" t="s">
        <v>95</v>
      </c>
      <c r="C1256" t="s">
        <v>70</v>
      </c>
      <c r="D1256">
        <v>40348972</v>
      </c>
      <c r="E1256" t="s">
        <v>17</v>
      </c>
      <c r="F1256">
        <v>1022128</v>
      </c>
      <c r="G1256" t="s">
        <v>118</v>
      </c>
      <c r="H1256" t="s">
        <v>117</v>
      </c>
      <c r="I1256" s="9">
        <v>44945</v>
      </c>
      <c r="J1256" s="9">
        <v>44954</v>
      </c>
      <c r="K1256" s="9">
        <v>45007.959027777775</v>
      </c>
      <c r="L1256" t="s">
        <v>90</v>
      </c>
      <c r="M1256">
        <v>7473.55</v>
      </c>
      <c r="N1256" t="s">
        <v>17</v>
      </c>
      <c r="O1256" s="10">
        <f t="shared" si="19"/>
        <v>1</v>
      </c>
    </row>
    <row r="1257" spans="1:15" x14ac:dyDescent="0.25">
      <c r="A1257" s="1"/>
      <c r="B1257" t="s">
        <v>93</v>
      </c>
      <c r="C1257" t="s">
        <v>16</v>
      </c>
      <c r="D1257">
        <v>40348536</v>
      </c>
      <c r="E1257" t="s">
        <v>17</v>
      </c>
      <c r="F1257">
        <v>1030802</v>
      </c>
      <c r="G1257" t="s">
        <v>55</v>
      </c>
      <c r="H1257" t="s">
        <v>94</v>
      </c>
      <c r="I1257" s="9">
        <v>44937</v>
      </c>
      <c r="J1257" s="9">
        <v>44946</v>
      </c>
      <c r="K1257" s="9">
        <v>44961.191666666666</v>
      </c>
      <c r="L1257" t="s">
        <v>78</v>
      </c>
      <c r="M1257">
        <v>24002.365000000002</v>
      </c>
      <c r="N1257" t="s">
        <v>17</v>
      </c>
      <c r="O1257" s="10">
        <f t="shared" si="19"/>
        <v>1</v>
      </c>
    </row>
    <row r="1258" spans="1:15" ht="14.45" x14ac:dyDescent="0.25">
      <c r="A1258" s="1"/>
      <c r="B1258" t="s">
        <v>79</v>
      </c>
      <c r="C1258" t="s">
        <v>70</v>
      </c>
      <c r="D1258">
        <v>40348351</v>
      </c>
      <c r="E1258" t="s">
        <v>17</v>
      </c>
      <c r="F1258">
        <v>1012167</v>
      </c>
      <c r="G1258" t="s">
        <v>46</v>
      </c>
      <c r="H1258" t="s">
        <v>80</v>
      </c>
      <c r="I1258" s="9">
        <v>44931</v>
      </c>
      <c r="J1258" s="9">
        <v>44939</v>
      </c>
      <c r="K1258" s="9">
        <v>44969.759027777778</v>
      </c>
      <c r="L1258" t="s">
        <v>21</v>
      </c>
      <c r="M1258">
        <v>1977.66112</v>
      </c>
      <c r="N1258" t="s">
        <v>17</v>
      </c>
      <c r="O1258" s="10">
        <f t="shared" si="19"/>
        <v>1</v>
      </c>
    </row>
    <row r="1259" spans="1:15" ht="14.45" x14ac:dyDescent="0.25">
      <c r="A1259" s="1"/>
      <c r="B1259" t="s">
        <v>79</v>
      </c>
      <c r="C1259" t="s">
        <v>70</v>
      </c>
      <c r="D1259">
        <v>40348351</v>
      </c>
      <c r="E1259" t="s">
        <v>17</v>
      </c>
      <c r="F1259">
        <v>1012165</v>
      </c>
      <c r="G1259" t="s">
        <v>46</v>
      </c>
      <c r="H1259" t="s">
        <v>80</v>
      </c>
      <c r="I1259" s="9">
        <v>44931</v>
      </c>
      <c r="J1259" s="9">
        <v>44939</v>
      </c>
      <c r="K1259" s="9">
        <v>44969.759027777778</v>
      </c>
      <c r="L1259" t="s">
        <v>21</v>
      </c>
      <c r="M1259">
        <v>13970.633599999999</v>
      </c>
      <c r="N1259" t="s">
        <v>17</v>
      </c>
      <c r="O1259" s="10">
        <f t="shared" si="19"/>
        <v>1</v>
      </c>
    </row>
    <row r="1260" spans="1:15" ht="14.45" x14ac:dyDescent="0.25">
      <c r="A1260" s="1"/>
      <c r="B1260" t="s">
        <v>79</v>
      </c>
      <c r="C1260" t="s">
        <v>70</v>
      </c>
      <c r="D1260">
        <v>40348351</v>
      </c>
      <c r="E1260" t="s">
        <v>17</v>
      </c>
      <c r="F1260">
        <v>1012161</v>
      </c>
      <c r="G1260" t="s">
        <v>46</v>
      </c>
      <c r="H1260" t="s">
        <v>80</v>
      </c>
      <c r="I1260" s="9">
        <v>44931</v>
      </c>
      <c r="J1260" s="9">
        <v>44939</v>
      </c>
      <c r="K1260" s="9">
        <v>44969.759027777778</v>
      </c>
      <c r="L1260" t="s">
        <v>21</v>
      </c>
      <c r="M1260">
        <v>907.18399999999997</v>
      </c>
      <c r="N1260" t="s">
        <v>17</v>
      </c>
      <c r="O1260" s="10">
        <f t="shared" si="19"/>
        <v>1</v>
      </c>
    </row>
    <row r="1261" spans="1:15" ht="14.45" x14ac:dyDescent="0.25">
      <c r="A1261" s="1"/>
      <c r="B1261" t="s">
        <v>79</v>
      </c>
      <c r="C1261" t="s">
        <v>70</v>
      </c>
      <c r="D1261">
        <v>40348351</v>
      </c>
      <c r="E1261" t="s">
        <v>17</v>
      </c>
      <c r="F1261">
        <v>1012159</v>
      </c>
      <c r="G1261" t="s">
        <v>46</v>
      </c>
      <c r="H1261" t="s">
        <v>80</v>
      </c>
      <c r="I1261" s="9">
        <v>44931</v>
      </c>
      <c r="J1261" s="9">
        <v>44939</v>
      </c>
      <c r="K1261" s="9">
        <v>44969.759027777778</v>
      </c>
      <c r="L1261" t="s">
        <v>21</v>
      </c>
      <c r="M1261">
        <v>1360.7760000000001</v>
      </c>
      <c r="N1261" t="s">
        <v>17</v>
      </c>
      <c r="O1261" s="10">
        <f t="shared" si="19"/>
        <v>1</v>
      </c>
    </row>
    <row r="1262" spans="1:15" ht="14.45" x14ac:dyDescent="0.25">
      <c r="A1262" s="1"/>
      <c r="B1262" t="s">
        <v>79</v>
      </c>
      <c r="C1262" t="s">
        <v>70</v>
      </c>
      <c r="D1262">
        <v>40348351</v>
      </c>
      <c r="E1262" t="s">
        <v>17</v>
      </c>
      <c r="F1262">
        <v>1012158</v>
      </c>
      <c r="G1262" t="s">
        <v>46</v>
      </c>
      <c r="H1262" t="s">
        <v>80</v>
      </c>
      <c r="I1262" s="9">
        <v>44931</v>
      </c>
      <c r="J1262" s="9">
        <v>44939</v>
      </c>
      <c r="K1262" s="9">
        <v>44969.759027777778</v>
      </c>
      <c r="L1262" t="s">
        <v>21</v>
      </c>
      <c r="M1262">
        <v>997.90239999999994</v>
      </c>
      <c r="N1262" t="s">
        <v>17</v>
      </c>
      <c r="O1262" s="10">
        <f t="shared" si="19"/>
        <v>1</v>
      </c>
    </row>
    <row r="1263" spans="1:15" x14ac:dyDescent="0.25">
      <c r="A1263" s="1"/>
      <c r="B1263" t="s">
        <v>84</v>
      </c>
      <c r="C1263" t="s">
        <v>70</v>
      </c>
      <c r="D1263">
        <v>40348118</v>
      </c>
      <c r="E1263" t="s">
        <v>17</v>
      </c>
      <c r="F1263">
        <v>1030635</v>
      </c>
      <c r="G1263" t="s">
        <v>60</v>
      </c>
      <c r="H1263" t="s">
        <v>87</v>
      </c>
      <c r="I1263" s="9">
        <v>44939</v>
      </c>
      <c r="J1263" s="9">
        <v>44952</v>
      </c>
      <c r="K1263" s="9">
        <v>45035</v>
      </c>
      <c r="L1263" t="s">
        <v>86</v>
      </c>
      <c r="M1263">
        <v>11600</v>
      </c>
      <c r="N1263" t="s">
        <v>17</v>
      </c>
      <c r="O1263" s="10">
        <f t="shared" si="19"/>
        <v>1</v>
      </c>
    </row>
    <row r="1264" spans="1:15" x14ac:dyDescent="0.25">
      <c r="A1264" s="1"/>
      <c r="B1264" t="s">
        <v>84</v>
      </c>
      <c r="C1264" t="s">
        <v>70</v>
      </c>
      <c r="D1264">
        <v>40348118</v>
      </c>
      <c r="E1264" t="s">
        <v>17</v>
      </c>
      <c r="F1264">
        <v>1030498</v>
      </c>
      <c r="G1264" t="s">
        <v>60</v>
      </c>
      <c r="H1264" t="s">
        <v>87</v>
      </c>
      <c r="I1264" s="9">
        <v>44939</v>
      </c>
      <c r="J1264" s="9">
        <v>44952</v>
      </c>
      <c r="K1264" s="9">
        <v>45035</v>
      </c>
      <c r="L1264" t="s">
        <v>86</v>
      </c>
      <c r="M1264">
        <v>11420</v>
      </c>
      <c r="N1264" t="s">
        <v>17</v>
      </c>
      <c r="O1264" s="10">
        <f t="shared" si="19"/>
        <v>1</v>
      </c>
    </row>
    <row r="1265" spans="1:15" ht="14.45" x14ac:dyDescent="0.25">
      <c r="A1265" s="1"/>
      <c r="B1265" t="s">
        <v>79</v>
      </c>
      <c r="C1265" t="s">
        <v>70</v>
      </c>
      <c r="D1265">
        <v>40347825</v>
      </c>
      <c r="E1265" t="s">
        <v>17</v>
      </c>
      <c r="F1265">
        <v>1100570</v>
      </c>
      <c r="G1265" t="s">
        <v>49</v>
      </c>
      <c r="H1265" t="s">
        <v>92</v>
      </c>
      <c r="I1265" s="9">
        <v>44931</v>
      </c>
      <c r="J1265" s="9">
        <v>44941</v>
      </c>
      <c r="K1265" s="9">
        <v>44965.095138888886</v>
      </c>
      <c r="L1265" t="s">
        <v>39</v>
      </c>
      <c r="M1265">
        <v>2447.5824320000002</v>
      </c>
      <c r="N1265" t="s">
        <v>17</v>
      </c>
      <c r="O1265" s="10">
        <f t="shared" si="19"/>
        <v>1</v>
      </c>
    </row>
    <row r="1266" spans="1:15" ht="14.45" x14ac:dyDescent="0.25">
      <c r="A1266" s="1"/>
      <c r="B1266" t="s">
        <v>79</v>
      </c>
      <c r="C1266" t="s">
        <v>70</v>
      </c>
      <c r="D1266">
        <v>40347825</v>
      </c>
      <c r="E1266" t="s">
        <v>17</v>
      </c>
      <c r="F1266">
        <v>1100572</v>
      </c>
      <c r="G1266" t="s">
        <v>49</v>
      </c>
      <c r="H1266" t="s">
        <v>92</v>
      </c>
      <c r="I1266" s="9">
        <v>44931</v>
      </c>
      <c r="J1266" s="9">
        <v>44941</v>
      </c>
      <c r="K1266" s="9">
        <v>44965.095138888886</v>
      </c>
      <c r="L1266" t="s">
        <v>39</v>
      </c>
      <c r="M1266">
        <v>3671.3736479999998</v>
      </c>
      <c r="N1266" t="s">
        <v>17</v>
      </c>
      <c r="O1266" s="10">
        <f t="shared" si="19"/>
        <v>1</v>
      </c>
    </row>
    <row r="1267" spans="1:15" ht="14.45" x14ac:dyDescent="0.25">
      <c r="A1267" s="1"/>
      <c r="B1267" t="s">
        <v>79</v>
      </c>
      <c r="C1267" t="s">
        <v>70</v>
      </c>
      <c r="D1267">
        <v>40347825</v>
      </c>
      <c r="E1267" t="s">
        <v>17</v>
      </c>
      <c r="F1267">
        <v>1100573</v>
      </c>
      <c r="G1267" t="s">
        <v>49</v>
      </c>
      <c r="H1267" t="s">
        <v>92</v>
      </c>
      <c r="I1267" s="9">
        <v>44931</v>
      </c>
      <c r="J1267" s="9">
        <v>44941</v>
      </c>
      <c r="K1267" s="9">
        <v>44965.095138888886</v>
      </c>
      <c r="L1267" t="s">
        <v>39</v>
      </c>
      <c r="M1267">
        <v>1835.6868239999999</v>
      </c>
      <c r="N1267" t="s">
        <v>17</v>
      </c>
      <c r="O1267" s="10">
        <f t="shared" si="19"/>
        <v>1</v>
      </c>
    </row>
    <row r="1268" spans="1:15" ht="14.45" x14ac:dyDescent="0.25">
      <c r="A1268" s="1"/>
      <c r="B1268" t="s">
        <v>79</v>
      </c>
      <c r="C1268" t="s">
        <v>70</v>
      </c>
      <c r="D1268">
        <v>40347825</v>
      </c>
      <c r="E1268" t="s">
        <v>17</v>
      </c>
      <c r="F1268">
        <v>1100574</v>
      </c>
      <c r="G1268" t="s">
        <v>49</v>
      </c>
      <c r="H1268" t="s">
        <v>92</v>
      </c>
      <c r="I1268" s="9">
        <v>44931</v>
      </c>
      <c r="J1268" s="9">
        <v>44941</v>
      </c>
      <c r="K1268" s="9">
        <v>44965.095138888886</v>
      </c>
      <c r="L1268" t="s">
        <v>39</v>
      </c>
      <c r="M1268">
        <v>5507.0604720000001</v>
      </c>
      <c r="N1268" t="s">
        <v>17</v>
      </c>
      <c r="O1268" s="10">
        <f t="shared" si="19"/>
        <v>1</v>
      </c>
    </row>
    <row r="1269" spans="1:15" ht="14.45" x14ac:dyDescent="0.25">
      <c r="A1269" s="1"/>
      <c r="B1269" t="s">
        <v>79</v>
      </c>
      <c r="C1269" t="s">
        <v>70</v>
      </c>
      <c r="D1269">
        <v>40347824</v>
      </c>
      <c r="E1269" t="s">
        <v>17</v>
      </c>
      <c r="F1269">
        <v>1100570</v>
      </c>
      <c r="G1269" t="s">
        <v>44</v>
      </c>
      <c r="H1269" t="s">
        <v>92</v>
      </c>
      <c r="I1269" s="9">
        <v>44951</v>
      </c>
      <c r="J1269" s="9">
        <v>44954</v>
      </c>
      <c r="K1269" s="9">
        <v>44978.095138888886</v>
      </c>
      <c r="L1269" t="s">
        <v>39</v>
      </c>
      <c r="M1269">
        <v>2447.5824320000002</v>
      </c>
      <c r="N1269" t="s">
        <v>17</v>
      </c>
      <c r="O1269" s="10">
        <f t="shared" si="19"/>
        <v>1</v>
      </c>
    </row>
    <row r="1270" spans="1:15" ht="14.45" x14ac:dyDescent="0.25">
      <c r="A1270" s="1"/>
      <c r="B1270" t="s">
        <v>79</v>
      </c>
      <c r="C1270" t="s">
        <v>70</v>
      </c>
      <c r="D1270">
        <v>40347824</v>
      </c>
      <c r="E1270" t="s">
        <v>17</v>
      </c>
      <c r="F1270">
        <v>1100572</v>
      </c>
      <c r="G1270" t="s">
        <v>44</v>
      </c>
      <c r="H1270" t="s">
        <v>92</v>
      </c>
      <c r="I1270" s="9">
        <v>44951</v>
      </c>
      <c r="J1270" s="9">
        <v>44954</v>
      </c>
      <c r="K1270" s="9">
        <v>44978.095138888886</v>
      </c>
      <c r="L1270" t="s">
        <v>39</v>
      </c>
      <c r="M1270">
        <v>3671.3736479999998</v>
      </c>
      <c r="N1270" t="s">
        <v>17</v>
      </c>
      <c r="O1270" s="10">
        <f t="shared" si="19"/>
        <v>1</v>
      </c>
    </row>
    <row r="1271" spans="1:15" ht="14.45" x14ac:dyDescent="0.25">
      <c r="A1271" s="1"/>
      <c r="B1271" t="s">
        <v>79</v>
      </c>
      <c r="C1271" t="s">
        <v>70</v>
      </c>
      <c r="D1271">
        <v>40347824</v>
      </c>
      <c r="E1271" t="s">
        <v>17</v>
      </c>
      <c r="F1271">
        <v>1100573</v>
      </c>
      <c r="G1271" t="s">
        <v>44</v>
      </c>
      <c r="H1271" t="s">
        <v>92</v>
      </c>
      <c r="I1271" s="9">
        <v>44951</v>
      </c>
      <c r="J1271" s="9">
        <v>44954</v>
      </c>
      <c r="K1271" s="9">
        <v>44978.095138888886</v>
      </c>
      <c r="L1271" t="s">
        <v>39</v>
      </c>
      <c r="M1271">
        <v>1835.6868239999999</v>
      </c>
      <c r="N1271" t="s">
        <v>17</v>
      </c>
      <c r="O1271" s="10">
        <f t="shared" si="19"/>
        <v>1</v>
      </c>
    </row>
    <row r="1272" spans="1:15" ht="14.45" x14ac:dyDescent="0.25">
      <c r="A1272" s="1"/>
      <c r="B1272" t="s">
        <v>79</v>
      </c>
      <c r="C1272" t="s">
        <v>70</v>
      </c>
      <c r="D1272">
        <v>40347824</v>
      </c>
      <c r="E1272" t="s">
        <v>17</v>
      </c>
      <c r="F1272">
        <v>1100574</v>
      </c>
      <c r="G1272" t="s">
        <v>44</v>
      </c>
      <c r="H1272" t="s">
        <v>92</v>
      </c>
      <c r="I1272" s="9">
        <v>44951</v>
      </c>
      <c r="J1272" s="9">
        <v>44954</v>
      </c>
      <c r="K1272" s="9">
        <v>44978.095138888886</v>
      </c>
      <c r="L1272" t="s">
        <v>39</v>
      </c>
      <c r="M1272">
        <v>5507.0604720000001</v>
      </c>
      <c r="N1272" t="s">
        <v>17</v>
      </c>
      <c r="O1272" s="10">
        <f t="shared" si="19"/>
        <v>1</v>
      </c>
    </row>
    <row r="1273" spans="1:15" ht="14.45" x14ac:dyDescent="0.25">
      <c r="A1273" s="1"/>
      <c r="B1273" t="s">
        <v>79</v>
      </c>
      <c r="C1273" t="s">
        <v>70</v>
      </c>
      <c r="D1273">
        <v>40347269</v>
      </c>
      <c r="E1273" t="s">
        <v>17</v>
      </c>
      <c r="F1273">
        <v>1021398</v>
      </c>
      <c r="G1273" t="s">
        <v>38</v>
      </c>
      <c r="H1273" t="s">
        <v>82</v>
      </c>
      <c r="I1273" s="9">
        <v>44930</v>
      </c>
      <c r="J1273" s="9">
        <v>44933</v>
      </c>
      <c r="K1273" s="9">
        <v>44964.802083333336</v>
      </c>
      <c r="L1273" t="s">
        <v>39</v>
      </c>
      <c r="M1273">
        <v>9490.0518240000001</v>
      </c>
      <c r="N1273" t="s">
        <v>17</v>
      </c>
      <c r="O1273" s="10">
        <f t="shared" si="19"/>
        <v>1</v>
      </c>
    </row>
    <row r="1274" spans="1:15" ht="14.45" x14ac:dyDescent="0.25">
      <c r="A1274" s="1"/>
      <c r="B1274" t="s">
        <v>79</v>
      </c>
      <c r="C1274" t="s">
        <v>70</v>
      </c>
      <c r="D1274">
        <v>40347269</v>
      </c>
      <c r="E1274" t="s">
        <v>17</v>
      </c>
      <c r="F1274">
        <v>1020828</v>
      </c>
      <c r="G1274" t="s">
        <v>38</v>
      </c>
      <c r="H1274" t="s">
        <v>82</v>
      </c>
      <c r="I1274" s="9">
        <v>44931</v>
      </c>
      <c r="J1274" s="9">
        <v>44933</v>
      </c>
      <c r="K1274" s="9">
        <v>44964.802083333336</v>
      </c>
      <c r="L1274" t="s">
        <v>39</v>
      </c>
      <c r="M1274">
        <v>11266.3181</v>
      </c>
      <c r="N1274" t="s">
        <v>17</v>
      </c>
      <c r="O1274" s="10">
        <f t="shared" si="19"/>
        <v>1</v>
      </c>
    </row>
    <row r="1275" spans="1:15" ht="14.45" x14ac:dyDescent="0.25">
      <c r="A1275" s="1"/>
      <c r="B1275" t="s">
        <v>95</v>
      </c>
      <c r="C1275" t="s">
        <v>70</v>
      </c>
      <c r="D1275">
        <v>40346821</v>
      </c>
      <c r="E1275" t="s">
        <v>17</v>
      </c>
      <c r="F1275">
        <v>1022914</v>
      </c>
      <c r="G1275" t="s">
        <v>48</v>
      </c>
      <c r="H1275" t="s">
        <v>96</v>
      </c>
      <c r="I1275" s="9">
        <v>44930</v>
      </c>
      <c r="J1275" s="9">
        <v>44941</v>
      </c>
      <c r="K1275" s="9">
        <v>44977.512499999997</v>
      </c>
      <c r="L1275" t="s">
        <v>39</v>
      </c>
      <c r="M1275">
        <v>24000</v>
      </c>
      <c r="N1275" t="s">
        <v>17</v>
      </c>
      <c r="O1275" s="10">
        <f t="shared" si="19"/>
        <v>1</v>
      </c>
    </row>
    <row r="1276" spans="1:15" ht="14.45" x14ac:dyDescent="0.25">
      <c r="A1276" s="1"/>
      <c r="B1276" t="s">
        <v>93</v>
      </c>
      <c r="C1276" t="s">
        <v>70</v>
      </c>
      <c r="D1276">
        <v>40346735</v>
      </c>
      <c r="E1276" t="s">
        <v>17</v>
      </c>
      <c r="F1276">
        <v>1023318</v>
      </c>
      <c r="G1276" t="s">
        <v>48</v>
      </c>
      <c r="H1276" t="s">
        <v>94</v>
      </c>
      <c r="I1276" s="9">
        <v>44933</v>
      </c>
      <c r="J1276" s="9">
        <v>44941</v>
      </c>
      <c r="K1276" s="9">
        <v>44956.191666666666</v>
      </c>
      <c r="L1276" t="s">
        <v>78</v>
      </c>
      <c r="M1276">
        <v>17656.12</v>
      </c>
      <c r="N1276" t="s">
        <v>17</v>
      </c>
      <c r="O1276" s="10">
        <f t="shared" si="19"/>
        <v>1</v>
      </c>
    </row>
    <row r="1277" spans="1:15" ht="14.45" x14ac:dyDescent="0.25">
      <c r="A1277" s="1"/>
      <c r="B1277" t="s">
        <v>93</v>
      </c>
      <c r="C1277" t="s">
        <v>70</v>
      </c>
      <c r="D1277">
        <v>40346735</v>
      </c>
      <c r="E1277" t="s">
        <v>17</v>
      </c>
      <c r="F1277">
        <v>1023318</v>
      </c>
      <c r="G1277" t="s">
        <v>48</v>
      </c>
      <c r="H1277" t="s">
        <v>94</v>
      </c>
      <c r="I1277" s="9">
        <v>44931</v>
      </c>
      <c r="J1277" s="9">
        <v>44941</v>
      </c>
      <c r="K1277" s="9">
        <v>44956.191666666666</v>
      </c>
      <c r="L1277" t="s">
        <v>78</v>
      </c>
      <c r="M1277">
        <v>6359.3</v>
      </c>
      <c r="N1277" t="s">
        <v>17</v>
      </c>
      <c r="O1277" s="10">
        <f t="shared" si="19"/>
        <v>1</v>
      </c>
    </row>
    <row r="1278" spans="1:15" ht="14.45" x14ac:dyDescent="0.25">
      <c r="A1278" s="1"/>
      <c r="B1278" t="s">
        <v>69</v>
      </c>
      <c r="C1278" t="s">
        <v>70</v>
      </c>
      <c r="D1278">
        <v>40346563</v>
      </c>
      <c r="E1278" t="s">
        <v>17</v>
      </c>
      <c r="F1278">
        <v>1030791</v>
      </c>
      <c r="G1278" t="s">
        <v>88</v>
      </c>
      <c r="H1278" t="s">
        <v>72</v>
      </c>
      <c r="I1278" s="9">
        <v>44931</v>
      </c>
      <c r="J1278" s="9">
        <v>44939</v>
      </c>
      <c r="K1278" s="9">
        <v>44975.39166666667</v>
      </c>
      <c r="L1278" t="s">
        <v>24</v>
      </c>
      <c r="M1278">
        <v>4995</v>
      </c>
      <c r="N1278" t="s">
        <v>17</v>
      </c>
      <c r="O1278" s="10">
        <f t="shared" si="19"/>
        <v>1</v>
      </c>
    </row>
    <row r="1279" spans="1:15" ht="14.45" x14ac:dyDescent="0.25">
      <c r="A1279" s="1"/>
      <c r="B1279" t="s">
        <v>69</v>
      </c>
      <c r="C1279" t="s">
        <v>70</v>
      </c>
      <c r="D1279">
        <v>40346563</v>
      </c>
      <c r="E1279" t="s">
        <v>17</v>
      </c>
      <c r="F1279">
        <v>1030683</v>
      </c>
      <c r="G1279" t="s">
        <v>88</v>
      </c>
      <c r="H1279" t="s">
        <v>72</v>
      </c>
      <c r="I1279" s="9">
        <v>44931</v>
      </c>
      <c r="J1279" s="9">
        <v>44939</v>
      </c>
      <c r="K1279" s="9">
        <v>44975.39166666667</v>
      </c>
      <c r="L1279" t="s">
        <v>24</v>
      </c>
      <c r="M1279">
        <v>19005</v>
      </c>
      <c r="N1279" t="s">
        <v>17</v>
      </c>
      <c r="O1279" s="10">
        <f t="shared" si="19"/>
        <v>1</v>
      </c>
    </row>
    <row r="1280" spans="1:15" ht="14.45" x14ac:dyDescent="0.25">
      <c r="A1280" s="1"/>
      <c r="B1280" t="s">
        <v>69</v>
      </c>
      <c r="C1280" t="s">
        <v>70</v>
      </c>
      <c r="D1280">
        <v>40346562</v>
      </c>
      <c r="E1280" t="s">
        <v>17</v>
      </c>
      <c r="F1280">
        <v>1030683</v>
      </c>
      <c r="G1280" t="s">
        <v>88</v>
      </c>
      <c r="H1280" t="s">
        <v>72</v>
      </c>
      <c r="I1280" s="9">
        <v>44932</v>
      </c>
      <c r="J1280" s="9">
        <v>44939</v>
      </c>
      <c r="K1280" s="9">
        <v>44975.39166666667</v>
      </c>
      <c r="L1280" t="s">
        <v>39</v>
      </c>
      <c r="M1280">
        <v>24000</v>
      </c>
      <c r="N1280" t="s">
        <v>17</v>
      </c>
      <c r="O1280" s="10">
        <f t="shared" si="19"/>
        <v>1</v>
      </c>
    </row>
    <row r="1281" spans="1:15" ht="14.45" x14ac:dyDescent="0.25">
      <c r="A1281" s="1"/>
      <c r="B1281" t="s">
        <v>69</v>
      </c>
      <c r="C1281" t="s">
        <v>70</v>
      </c>
      <c r="D1281">
        <v>40346561</v>
      </c>
      <c r="E1281" t="s">
        <v>17</v>
      </c>
      <c r="F1281">
        <v>1030683</v>
      </c>
      <c r="G1281" t="s">
        <v>88</v>
      </c>
      <c r="H1281" t="s">
        <v>72</v>
      </c>
      <c r="I1281" s="9">
        <v>44932</v>
      </c>
      <c r="J1281" s="9">
        <v>44939</v>
      </c>
      <c r="K1281" s="9">
        <v>44975.39166666667</v>
      </c>
      <c r="L1281" t="s">
        <v>78</v>
      </c>
      <c r="M1281">
        <v>24000</v>
      </c>
      <c r="N1281" t="s">
        <v>17</v>
      </c>
      <c r="O1281" s="10">
        <f t="shared" si="19"/>
        <v>1</v>
      </c>
    </row>
    <row r="1282" spans="1:15" x14ac:dyDescent="0.25">
      <c r="A1282" s="1"/>
      <c r="B1282" t="s">
        <v>102</v>
      </c>
      <c r="C1282" t="s">
        <v>16</v>
      </c>
      <c r="D1282">
        <v>40346301</v>
      </c>
      <c r="E1282" t="s">
        <v>17</v>
      </c>
      <c r="F1282">
        <v>1023448</v>
      </c>
      <c r="G1282" t="s">
        <v>105</v>
      </c>
      <c r="H1282" t="s">
        <v>112</v>
      </c>
      <c r="I1282" s="9">
        <v>44943</v>
      </c>
      <c r="J1282" s="9">
        <v>44948</v>
      </c>
      <c r="K1282" s="9">
        <v>45004.20208333333</v>
      </c>
      <c r="L1282" t="s">
        <v>32</v>
      </c>
      <c r="M1282">
        <v>11007.49</v>
      </c>
      <c r="N1282" t="s">
        <v>17</v>
      </c>
      <c r="O1282" s="10">
        <f t="shared" si="19"/>
        <v>1</v>
      </c>
    </row>
    <row r="1283" spans="1:15" x14ac:dyDescent="0.25">
      <c r="A1283" s="1"/>
      <c r="B1283" t="s">
        <v>102</v>
      </c>
      <c r="C1283" t="s">
        <v>16</v>
      </c>
      <c r="D1283">
        <v>40346301</v>
      </c>
      <c r="E1283" t="s">
        <v>17</v>
      </c>
      <c r="F1283">
        <v>1023448</v>
      </c>
      <c r="G1283" t="s">
        <v>105</v>
      </c>
      <c r="H1283" t="s">
        <v>112</v>
      </c>
      <c r="I1283" s="9">
        <v>44942</v>
      </c>
      <c r="J1283" s="9">
        <v>44948</v>
      </c>
      <c r="K1283" s="9">
        <v>45004.20208333333</v>
      </c>
      <c r="L1283" t="s">
        <v>32</v>
      </c>
      <c r="M1283">
        <v>13155.32</v>
      </c>
      <c r="N1283" t="s">
        <v>17</v>
      </c>
      <c r="O1283" s="10">
        <f t="shared" ref="O1283:O1346" si="20">MONTH(J1283)</f>
        <v>1</v>
      </c>
    </row>
    <row r="1284" spans="1:15" x14ac:dyDescent="0.25">
      <c r="A1284" s="1"/>
      <c r="B1284" t="s">
        <v>102</v>
      </c>
      <c r="C1284" t="s">
        <v>16</v>
      </c>
      <c r="D1284">
        <v>40346213</v>
      </c>
      <c r="E1284" t="s">
        <v>17</v>
      </c>
      <c r="F1284">
        <v>1020904</v>
      </c>
      <c r="G1284" t="s">
        <v>43</v>
      </c>
      <c r="H1284" t="s">
        <v>104</v>
      </c>
      <c r="I1284" s="9">
        <v>44942</v>
      </c>
      <c r="J1284" s="9">
        <v>44954</v>
      </c>
      <c r="K1284" s="9">
        <v>44993.884027777778</v>
      </c>
      <c r="L1284" t="s">
        <v>39</v>
      </c>
      <c r="M1284">
        <v>3126.1</v>
      </c>
      <c r="N1284" t="s">
        <v>17</v>
      </c>
      <c r="O1284" s="10">
        <f t="shared" si="20"/>
        <v>1</v>
      </c>
    </row>
    <row r="1285" spans="1:15" x14ac:dyDescent="0.25">
      <c r="A1285" s="1"/>
      <c r="B1285" t="s">
        <v>102</v>
      </c>
      <c r="C1285" t="s">
        <v>16</v>
      </c>
      <c r="D1285">
        <v>40346213</v>
      </c>
      <c r="E1285" t="s">
        <v>17</v>
      </c>
      <c r="F1285">
        <v>1020904</v>
      </c>
      <c r="G1285" t="s">
        <v>43</v>
      </c>
      <c r="H1285" t="s">
        <v>104</v>
      </c>
      <c r="I1285" s="9">
        <v>44943</v>
      </c>
      <c r="J1285" s="9">
        <v>44954</v>
      </c>
      <c r="K1285" s="9">
        <v>44993.884027777778</v>
      </c>
      <c r="L1285" t="s">
        <v>39</v>
      </c>
      <c r="M1285">
        <v>18797.939999999999</v>
      </c>
      <c r="N1285" t="s">
        <v>17</v>
      </c>
      <c r="O1285" s="10">
        <f t="shared" si="20"/>
        <v>1</v>
      </c>
    </row>
    <row r="1286" spans="1:15" x14ac:dyDescent="0.25">
      <c r="A1286" s="1"/>
      <c r="B1286" t="s">
        <v>102</v>
      </c>
      <c r="C1286" t="s">
        <v>16</v>
      </c>
      <c r="D1286">
        <v>40344297</v>
      </c>
      <c r="E1286" t="s">
        <v>17</v>
      </c>
      <c r="F1286">
        <v>1023144</v>
      </c>
      <c r="G1286" t="s">
        <v>103</v>
      </c>
      <c r="H1286" t="s">
        <v>112</v>
      </c>
      <c r="I1286" s="9">
        <v>44949</v>
      </c>
      <c r="J1286" s="9">
        <v>44955</v>
      </c>
      <c r="K1286" s="9">
        <v>45011.20208333333</v>
      </c>
      <c r="L1286" t="s">
        <v>32</v>
      </c>
      <c r="M1286">
        <v>24009.22</v>
      </c>
      <c r="N1286" t="s">
        <v>17</v>
      </c>
      <c r="O1286" s="10">
        <f t="shared" si="20"/>
        <v>1</v>
      </c>
    </row>
    <row r="1287" spans="1:15" x14ac:dyDescent="0.25">
      <c r="A1287" s="1"/>
      <c r="B1287" t="s">
        <v>102</v>
      </c>
      <c r="C1287" t="s">
        <v>16</v>
      </c>
      <c r="D1287">
        <v>40344226</v>
      </c>
      <c r="E1287" t="s">
        <v>17</v>
      </c>
      <c r="F1287">
        <v>1023435</v>
      </c>
      <c r="G1287" t="s">
        <v>149</v>
      </c>
      <c r="H1287" t="s">
        <v>112</v>
      </c>
      <c r="I1287" s="9">
        <v>44947</v>
      </c>
      <c r="J1287" s="9">
        <v>44953</v>
      </c>
      <c r="K1287" s="9">
        <v>45009.20208333333</v>
      </c>
      <c r="L1287" t="s">
        <v>39</v>
      </c>
      <c r="M1287">
        <v>23514.11</v>
      </c>
      <c r="N1287" t="s">
        <v>17</v>
      </c>
      <c r="O1287" s="10">
        <f t="shared" si="20"/>
        <v>1</v>
      </c>
    </row>
    <row r="1288" spans="1:15" ht="14.45" x14ac:dyDescent="0.25">
      <c r="A1288" s="1"/>
      <c r="B1288" t="s">
        <v>79</v>
      </c>
      <c r="C1288" t="s">
        <v>70</v>
      </c>
      <c r="D1288">
        <v>40343644</v>
      </c>
      <c r="E1288" t="s">
        <v>17</v>
      </c>
      <c r="F1288">
        <v>1023446</v>
      </c>
      <c r="G1288" t="s">
        <v>38</v>
      </c>
      <c r="H1288" t="s">
        <v>82</v>
      </c>
      <c r="I1288" s="9">
        <v>44931</v>
      </c>
      <c r="J1288" s="9">
        <v>44933</v>
      </c>
      <c r="K1288" s="9">
        <v>44964.802083333336</v>
      </c>
      <c r="L1288" t="s">
        <v>39</v>
      </c>
      <c r="M1288">
        <v>173.30843139999999</v>
      </c>
      <c r="N1288" t="s">
        <v>17</v>
      </c>
      <c r="O1288" s="10">
        <f t="shared" si="20"/>
        <v>1</v>
      </c>
    </row>
    <row r="1289" spans="1:15" x14ac:dyDescent="0.25">
      <c r="A1289" s="1"/>
      <c r="B1289" t="s">
        <v>102</v>
      </c>
      <c r="C1289" t="s">
        <v>16</v>
      </c>
      <c r="D1289">
        <v>40343494</v>
      </c>
      <c r="E1289" t="s">
        <v>17</v>
      </c>
      <c r="F1289">
        <v>1020904</v>
      </c>
      <c r="G1289" t="s">
        <v>48</v>
      </c>
      <c r="H1289" t="s">
        <v>104</v>
      </c>
      <c r="I1289" s="9">
        <v>44931</v>
      </c>
      <c r="J1289" s="9">
        <v>44941</v>
      </c>
      <c r="K1289" s="9">
        <v>44980.884027777778</v>
      </c>
      <c r="L1289" t="s">
        <v>39</v>
      </c>
      <c r="M1289">
        <v>22003.86</v>
      </c>
      <c r="N1289" t="s">
        <v>17</v>
      </c>
      <c r="O1289" s="10">
        <f t="shared" si="20"/>
        <v>1</v>
      </c>
    </row>
    <row r="1290" spans="1:15" ht="14.45" x14ac:dyDescent="0.25">
      <c r="A1290" s="1"/>
      <c r="B1290" t="s">
        <v>95</v>
      </c>
      <c r="C1290" t="s">
        <v>70</v>
      </c>
      <c r="D1290">
        <v>40343405</v>
      </c>
      <c r="E1290" t="s">
        <v>17</v>
      </c>
      <c r="F1290">
        <v>1021987</v>
      </c>
      <c r="G1290" t="s">
        <v>55</v>
      </c>
      <c r="H1290" t="s">
        <v>96</v>
      </c>
      <c r="I1290" s="9">
        <v>44942</v>
      </c>
      <c r="J1290" s="9">
        <v>44946</v>
      </c>
      <c r="K1290" s="9">
        <v>44982.512499999997</v>
      </c>
      <c r="L1290" t="s">
        <v>78</v>
      </c>
      <c r="M1290">
        <v>2060</v>
      </c>
      <c r="N1290" t="s">
        <v>17</v>
      </c>
      <c r="O1290" s="10">
        <f t="shared" si="20"/>
        <v>1</v>
      </c>
    </row>
    <row r="1291" spans="1:15" ht="14.45" x14ac:dyDescent="0.25">
      <c r="A1291" s="1"/>
      <c r="B1291" t="s">
        <v>95</v>
      </c>
      <c r="C1291" t="s">
        <v>70</v>
      </c>
      <c r="D1291">
        <v>40343404</v>
      </c>
      <c r="E1291" t="s">
        <v>17</v>
      </c>
      <c r="F1291">
        <v>1022865</v>
      </c>
      <c r="G1291" t="s">
        <v>55</v>
      </c>
      <c r="H1291" t="s">
        <v>96</v>
      </c>
      <c r="I1291" s="9">
        <v>44942</v>
      </c>
      <c r="J1291" s="9">
        <v>44946</v>
      </c>
      <c r="K1291" s="9">
        <v>44982.512499999997</v>
      </c>
      <c r="L1291" t="s">
        <v>78</v>
      </c>
      <c r="M1291">
        <v>2036.35</v>
      </c>
      <c r="N1291" t="s">
        <v>17</v>
      </c>
      <c r="O1291" s="10">
        <f t="shared" si="20"/>
        <v>1</v>
      </c>
    </row>
    <row r="1292" spans="1:15" ht="14.45" x14ac:dyDescent="0.25">
      <c r="A1292" s="1"/>
      <c r="B1292" t="s">
        <v>95</v>
      </c>
      <c r="C1292" t="s">
        <v>70</v>
      </c>
      <c r="D1292">
        <v>40343404</v>
      </c>
      <c r="E1292" t="s">
        <v>17</v>
      </c>
      <c r="F1292">
        <v>1022863</v>
      </c>
      <c r="G1292" t="s">
        <v>55</v>
      </c>
      <c r="H1292" t="s">
        <v>96</v>
      </c>
      <c r="I1292" s="9">
        <v>44942</v>
      </c>
      <c r="J1292" s="9">
        <v>44946</v>
      </c>
      <c r="K1292" s="9">
        <v>44982.512499999997</v>
      </c>
      <c r="L1292" t="s">
        <v>78</v>
      </c>
      <c r="M1292">
        <v>10012.57</v>
      </c>
      <c r="N1292" t="s">
        <v>17</v>
      </c>
      <c r="O1292" s="10">
        <f t="shared" si="20"/>
        <v>1</v>
      </c>
    </row>
    <row r="1293" spans="1:15" ht="14.45" x14ac:dyDescent="0.25">
      <c r="A1293" s="1"/>
      <c r="B1293" t="s">
        <v>95</v>
      </c>
      <c r="C1293" t="s">
        <v>70</v>
      </c>
      <c r="D1293">
        <v>40343404</v>
      </c>
      <c r="E1293" t="s">
        <v>17</v>
      </c>
      <c r="F1293">
        <v>1022751</v>
      </c>
      <c r="G1293" t="s">
        <v>55</v>
      </c>
      <c r="H1293" t="s">
        <v>96</v>
      </c>
      <c r="I1293" s="9">
        <v>44942</v>
      </c>
      <c r="J1293" s="9">
        <v>44946</v>
      </c>
      <c r="K1293" s="9">
        <v>44982.512499999997</v>
      </c>
      <c r="L1293" t="s">
        <v>78</v>
      </c>
      <c r="M1293">
        <v>3080</v>
      </c>
      <c r="N1293" t="s">
        <v>17</v>
      </c>
      <c r="O1293" s="10">
        <f t="shared" si="20"/>
        <v>1</v>
      </c>
    </row>
    <row r="1294" spans="1:15" ht="14.45" x14ac:dyDescent="0.25">
      <c r="A1294" s="1"/>
      <c r="B1294" t="s">
        <v>95</v>
      </c>
      <c r="C1294" t="s">
        <v>70</v>
      </c>
      <c r="D1294">
        <v>40343404</v>
      </c>
      <c r="E1294" t="s">
        <v>17</v>
      </c>
      <c r="F1294">
        <v>1022570</v>
      </c>
      <c r="G1294" t="s">
        <v>55</v>
      </c>
      <c r="H1294" t="s">
        <v>96</v>
      </c>
      <c r="I1294" s="9">
        <v>44942</v>
      </c>
      <c r="J1294" s="9">
        <v>44946</v>
      </c>
      <c r="K1294" s="9">
        <v>44982.512499999997</v>
      </c>
      <c r="L1294" t="s">
        <v>78</v>
      </c>
      <c r="M1294">
        <v>1006.22</v>
      </c>
      <c r="N1294" t="s">
        <v>17</v>
      </c>
      <c r="O1294" s="10">
        <f t="shared" si="20"/>
        <v>1</v>
      </c>
    </row>
    <row r="1295" spans="1:15" ht="14.45" x14ac:dyDescent="0.25">
      <c r="A1295" s="1"/>
      <c r="B1295" t="s">
        <v>95</v>
      </c>
      <c r="C1295" t="s">
        <v>70</v>
      </c>
      <c r="D1295">
        <v>40343404</v>
      </c>
      <c r="E1295" t="s">
        <v>17</v>
      </c>
      <c r="F1295">
        <v>1022398</v>
      </c>
      <c r="G1295" t="s">
        <v>55</v>
      </c>
      <c r="H1295" t="s">
        <v>96</v>
      </c>
      <c r="I1295" s="9">
        <v>44942</v>
      </c>
      <c r="J1295" s="9">
        <v>44946</v>
      </c>
      <c r="K1295" s="9">
        <v>44982.512499999997</v>
      </c>
      <c r="L1295" t="s">
        <v>78</v>
      </c>
      <c r="M1295">
        <v>6040.32</v>
      </c>
      <c r="N1295" t="s">
        <v>17</v>
      </c>
      <c r="O1295" s="10">
        <f t="shared" si="20"/>
        <v>1</v>
      </c>
    </row>
    <row r="1296" spans="1:15" ht="14.45" x14ac:dyDescent="0.25">
      <c r="A1296" s="1"/>
      <c r="B1296" t="s">
        <v>95</v>
      </c>
      <c r="C1296" t="s">
        <v>70</v>
      </c>
      <c r="D1296">
        <v>40343391</v>
      </c>
      <c r="E1296" t="s">
        <v>17</v>
      </c>
      <c r="F1296">
        <v>1023265</v>
      </c>
      <c r="G1296" t="s">
        <v>55</v>
      </c>
      <c r="H1296" t="s">
        <v>96</v>
      </c>
      <c r="I1296" s="9">
        <v>44938</v>
      </c>
      <c r="J1296" s="9">
        <v>44946</v>
      </c>
      <c r="K1296" s="9">
        <v>44982.512499999997</v>
      </c>
      <c r="L1296" t="s">
        <v>78</v>
      </c>
      <c r="M1296">
        <v>2003.48</v>
      </c>
      <c r="N1296" t="s">
        <v>17</v>
      </c>
      <c r="O1296" s="10">
        <f t="shared" si="20"/>
        <v>1</v>
      </c>
    </row>
    <row r="1297" spans="1:15" ht="14.45" x14ac:dyDescent="0.25">
      <c r="A1297" s="1"/>
      <c r="B1297" t="s">
        <v>95</v>
      </c>
      <c r="C1297" t="s">
        <v>70</v>
      </c>
      <c r="D1297">
        <v>40343390</v>
      </c>
      <c r="E1297" t="s">
        <v>17</v>
      </c>
      <c r="F1297">
        <v>1022101</v>
      </c>
      <c r="G1297" t="s">
        <v>55</v>
      </c>
      <c r="H1297" t="s">
        <v>96</v>
      </c>
      <c r="I1297" s="9">
        <v>44938</v>
      </c>
      <c r="J1297" s="9">
        <v>44946</v>
      </c>
      <c r="K1297" s="9">
        <v>44982.512499999997</v>
      </c>
      <c r="L1297" t="s">
        <v>78</v>
      </c>
      <c r="M1297">
        <v>1290.46</v>
      </c>
      <c r="N1297" t="s">
        <v>17</v>
      </c>
      <c r="O1297" s="10">
        <f t="shared" si="20"/>
        <v>1</v>
      </c>
    </row>
    <row r="1298" spans="1:15" ht="14.45" x14ac:dyDescent="0.25">
      <c r="A1298" s="1"/>
      <c r="B1298" t="s">
        <v>95</v>
      </c>
      <c r="C1298" t="s">
        <v>70</v>
      </c>
      <c r="D1298">
        <v>40343390</v>
      </c>
      <c r="E1298" t="s">
        <v>17</v>
      </c>
      <c r="F1298">
        <v>1022864</v>
      </c>
      <c r="G1298" t="s">
        <v>55</v>
      </c>
      <c r="H1298" t="s">
        <v>96</v>
      </c>
      <c r="I1298" s="9">
        <v>44938</v>
      </c>
      <c r="J1298" s="9">
        <v>44946</v>
      </c>
      <c r="K1298" s="9">
        <v>44982.512499999997</v>
      </c>
      <c r="L1298" t="s">
        <v>78</v>
      </c>
      <c r="M1298">
        <v>8707.8799999999992</v>
      </c>
      <c r="N1298" t="s">
        <v>17</v>
      </c>
      <c r="O1298" s="10">
        <f t="shared" si="20"/>
        <v>1</v>
      </c>
    </row>
    <row r="1299" spans="1:15" ht="14.45" x14ac:dyDescent="0.25">
      <c r="A1299" s="1"/>
      <c r="B1299" t="s">
        <v>95</v>
      </c>
      <c r="C1299" t="s">
        <v>70</v>
      </c>
      <c r="D1299">
        <v>40343390</v>
      </c>
      <c r="E1299" t="s">
        <v>17</v>
      </c>
      <c r="F1299">
        <v>1022570</v>
      </c>
      <c r="G1299" t="s">
        <v>55</v>
      </c>
      <c r="H1299" t="s">
        <v>96</v>
      </c>
      <c r="I1299" s="9">
        <v>44938</v>
      </c>
      <c r="J1299" s="9">
        <v>44946</v>
      </c>
      <c r="K1299" s="9">
        <v>44982.512499999997</v>
      </c>
      <c r="L1299" t="s">
        <v>78</v>
      </c>
      <c r="M1299">
        <v>1024.51</v>
      </c>
      <c r="N1299" t="s">
        <v>17</v>
      </c>
      <c r="O1299" s="10">
        <f t="shared" si="20"/>
        <v>1</v>
      </c>
    </row>
    <row r="1300" spans="1:15" ht="14.45" x14ac:dyDescent="0.25">
      <c r="A1300" s="1"/>
      <c r="B1300" t="s">
        <v>95</v>
      </c>
      <c r="C1300" t="s">
        <v>70</v>
      </c>
      <c r="D1300">
        <v>40343390</v>
      </c>
      <c r="E1300" t="s">
        <v>17</v>
      </c>
      <c r="F1300">
        <v>1022142</v>
      </c>
      <c r="G1300" t="s">
        <v>55</v>
      </c>
      <c r="H1300" t="s">
        <v>96</v>
      </c>
      <c r="I1300" s="9">
        <v>44938</v>
      </c>
      <c r="J1300" s="9">
        <v>44946</v>
      </c>
      <c r="K1300" s="9">
        <v>44982.512499999997</v>
      </c>
      <c r="L1300" t="s">
        <v>78</v>
      </c>
      <c r="M1300">
        <v>5008.5200000000004</v>
      </c>
      <c r="N1300" t="s">
        <v>17</v>
      </c>
      <c r="O1300" s="10">
        <f t="shared" si="20"/>
        <v>1</v>
      </c>
    </row>
    <row r="1301" spans="1:15" ht="14.45" x14ac:dyDescent="0.25">
      <c r="A1301" s="1"/>
      <c r="B1301" t="s">
        <v>95</v>
      </c>
      <c r="C1301" t="s">
        <v>70</v>
      </c>
      <c r="D1301">
        <v>40343390</v>
      </c>
      <c r="E1301" t="s">
        <v>17</v>
      </c>
      <c r="F1301">
        <v>1022141</v>
      </c>
      <c r="G1301" t="s">
        <v>55</v>
      </c>
      <c r="H1301" t="s">
        <v>96</v>
      </c>
      <c r="I1301" s="9">
        <v>44938</v>
      </c>
      <c r="J1301" s="9">
        <v>44946</v>
      </c>
      <c r="K1301" s="9">
        <v>44982.512499999997</v>
      </c>
      <c r="L1301" t="s">
        <v>78</v>
      </c>
      <c r="M1301">
        <v>6017.71</v>
      </c>
      <c r="N1301" t="s">
        <v>17</v>
      </c>
      <c r="O1301" s="10">
        <f t="shared" si="20"/>
        <v>1</v>
      </c>
    </row>
    <row r="1302" spans="1:15" x14ac:dyDescent="0.25">
      <c r="A1302" s="1"/>
      <c r="B1302" t="s">
        <v>102</v>
      </c>
      <c r="C1302" t="s">
        <v>16</v>
      </c>
      <c r="D1302">
        <v>40343291</v>
      </c>
      <c r="E1302" t="s">
        <v>17</v>
      </c>
      <c r="F1302">
        <v>1021665</v>
      </c>
      <c r="G1302" t="s">
        <v>48</v>
      </c>
      <c r="H1302" t="s">
        <v>104</v>
      </c>
      <c r="I1302" s="9">
        <v>44929</v>
      </c>
      <c r="J1302" s="9">
        <v>44941</v>
      </c>
      <c r="K1302" s="9">
        <v>44980.884027777778</v>
      </c>
      <c r="L1302" t="s">
        <v>39</v>
      </c>
      <c r="M1302">
        <v>21999.4</v>
      </c>
      <c r="N1302" t="s">
        <v>17</v>
      </c>
      <c r="O1302" s="10">
        <f t="shared" si="20"/>
        <v>1</v>
      </c>
    </row>
    <row r="1303" spans="1:15" x14ac:dyDescent="0.25">
      <c r="A1303" s="1"/>
      <c r="B1303" t="s">
        <v>15</v>
      </c>
      <c r="C1303" t="s">
        <v>16</v>
      </c>
      <c r="D1303">
        <v>40341161</v>
      </c>
      <c r="E1303" t="s">
        <v>17</v>
      </c>
      <c r="F1303">
        <v>1021385</v>
      </c>
      <c r="G1303" t="s">
        <v>56</v>
      </c>
      <c r="H1303" t="s">
        <v>19</v>
      </c>
      <c r="I1303" s="9">
        <v>44939</v>
      </c>
      <c r="J1303" s="9">
        <v>44947</v>
      </c>
      <c r="K1303" s="9">
        <v>44955.438194444447</v>
      </c>
      <c r="L1303" t="s">
        <v>32</v>
      </c>
      <c r="M1303">
        <v>5711.18</v>
      </c>
      <c r="N1303" t="s">
        <v>17</v>
      </c>
      <c r="O1303" s="10">
        <f t="shared" si="20"/>
        <v>1</v>
      </c>
    </row>
    <row r="1304" spans="1:15" x14ac:dyDescent="0.25">
      <c r="A1304" s="1"/>
      <c r="B1304" t="s">
        <v>15</v>
      </c>
      <c r="C1304" t="s">
        <v>16</v>
      </c>
      <c r="D1304">
        <v>40341161</v>
      </c>
      <c r="E1304" t="s">
        <v>17</v>
      </c>
      <c r="F1304">
        <v>1023336</v>
      </c>
      <c r="G1304" t="s">
        <v>56</v>
      </c>
      <c r="H1304" t="s">
        <v>19</v>
      </c>
      <c r="I1304" s="9">
        <v>44939</v>
      </c>
      <c r="J1304" s="9">
        <v>44947</v>
      </c>
      <c r="K1304" s="9">
        <v>44955.438194444447</v>
      </c>
      <c r="L1304" t="s">
        <v>32</v>
      </c>
      <c r="M1304">
        <v>18240.900000000001</v>
      </c>
      <c r="N1304" t="s">
        <v>17</v>
      </c>
      <c r="O1304" s="10">
        <f t="shared" si="20"/>
        <v>1</v>
      </c>
    </row>
    <row r="1305" spans="1:15" ht="14.45" x14ac:dyDescent="0.25">
      <c r="A1305" s="1"/>
      <c r="B1305" t="s">
        <v>69</v>
      </c>
      <c r="C1305" t="s">
        <v>70</v>
      </c>
      <c r="D1305">
        <v>40339663</v>
      </c>
      <c r="E1305" t="s">
        <v>17</v>
      </c>
      <c r="F1305">
        <v>1023373</v>
      </c>
      <c r="G1305" t="s">
        <v>125</v>
      </c>
      <c r="H1305" t="s">
        <v>72</v>
      </c>
      <c r="I1305" s="9">
        <v>44937</v>
      </c>
      <c r="J1305" s="9">
        <v>44945</v>
      </c>
      <c r="K1305" s="9">
        <v>44981.39166666667</v>
      </c>
      <c r="L1305" t="s">
        <v>78</v>
      </c>
      <c r="M1305">
        <v>8090</v>
      </c>
      <c r="N1305" t="s">
        <v>17</v>
      </c>
      <c r="O1305" s="10">
        <f t="shared" si="20"/>
        <v>1</v>
      </c>
    </row>
    <row r="1306" spans="1:15" ht="14.45" x14ac:dyDescent="0.25">
      <c r="A1306" s="1"/>
      <c r="B1306" t="s">
        <v>69</v>
      </c>
      <c r="C1306" t="s">
        <v>70</v>
      </c>
      <c r="D1306">
        <v>40339663</v>
      </c>
      <c r="E1306" t="s">
        <v>17</v>
      </c>
      <c r="F1306">
        <v>1022940</v>
      </c>
      <c r="G1306" t="s">
        <v>125</v>
      </c>
      <c r="H1306" t="s">
        <v>72</v>
      </c>
      <c r="I1306" s="9">
        <v>44937</v>
      </c>
      <c r="J1306" s="9">
        <v>44945</v>
      </c>
      <c r="K1306" s="9">
        <v>44981.39166666667</v>
      </c>
      <c r="L1306" t="s">
        <v>78</v>
      </c>
      <c r="M1306">
        <v>16605</v>
      </c>
      <c r="N1306" t="s">
        <v>17</v>
      </c>
      <c r="O1306" s="10">
        <f t="shared" si="20"/>
        <v>1</v>
      </c>
    </row>
    <row r="1307" spans="1:15" ht="14.45" x14ac:dyDescent="0.25">
      <c r="A1307" s="1"/>
      <c r="B1307" t="s">
        <v>69</v>
      </c>
      <c r="C1307" t="s">
        <v>70</v>
      </c>
      <c r="D1307">
        <v>40333761</v>
      </c>
      <c r="E1307" t="s">
        <v>17</v>
      </c>
      <c r="F1307">
        <v>1023354</v>
      </c>
      <c r="G1307" t="s">
        <v>88</v>
      </c>
      <c r="H1307" t="s">
        <v>72</v>
      </c>
      <c r="I1307" s="9">
        <v>44931</v>
      </c>
      <c r="J1307" s="9">
        <v>44939</v>
      </c>
      <c r="K1307" s="9">
        <v>44975.39166666667</v>
      </c>
      <c r="L1307" t="s">
        <v>24</v>
      </c>
      <c r="M1307">
        <v>24170</v>
      </c>
      <c r="N1307" t="s">
        <v>17</v>
      </c>
      <c r="O1307" s="10">
        <f t="shared" si="20"/>
        <v>1</v>
      </c>
    </row>
    <row r="1308" spans="1:15" ht="14.45" x14ac:dyDescent="0.25">
      <c r="A1308" s="1"/>
      <c r="B1308" t="s">
        <v>95</v>
      </c>
      <c r="C1308" t="s">
        <v>70</v>
      </c>
      <c r="D1308">
        <v>40332900</v>
      </c>
      <c r="E1308" t="s">
        <v>17</v>
      </c>
      <c r="F1308">
        <v>1021987</v>
      </c>
      <c r="G1308" t="s">
        <v>48</v>
      </c>
      <c r="H1308" t="s">
        <v>96</v>
      </c>
      <c r="I1308" s="9">
        <v>44929</v>
      </c>
      <c r="J1308" s="9">
        <v>44941</v>
      </c>
      <c r="K1308" s="9">
        <v>44977.512499999997</v>
      </c>
      <c r="L1308" t="s">
        <v>78</v>
      </c>
      <c r="M1308">
        <v>2000</v>
      </c>
      <c r="N1308" t="s">
        <v>17</v>
      </c>
      <c r="O1308" s="10">
        <f t="shared" si="20"/>
        <v>1</v>
      </c>
    </row>
    <row r="1309" spans="1:15" ht="14.45" x14ac:dyDescent="0.25">
      <c r="A1309" s="1"/>
      <c r="B1309" t="s">
        <v>95</v>
      </c>
      <c r="C1309" t="s">
        <v>70</v>
      </c>
      <c r="D1309">
        <v>40332900</v>
      </c>
      <c r="E1309" t="s">
        <v>17</v>
      </c>
      <c r="F1309">
        <v>1021944</v>
      </c>
      <c r="G1309" t="s">
        <v>48</v>
      </c>
      <c r="H1309" t="s">
        <v>96</v>
      </c>
      <c r="I1309" s="9">
        <v>44929</v>
      </c>
      <c r="J1309" s="9">
        <v>44941</v>
      </c>
      <c r="K1309" s="9">
        <v>44977.512499999997</v>
      </c>
      <c r="L1309" t="s">
        <v>78</v>
      </c>
      <c r="M1309">
        <v>3000</v>
      </c>
      <c r="N1309" t="s">
        <v>17</v>
      </c>
      <c r="O1309" s="10">
        <f t="shared" si="20"/>
        <v>1</v>
      </c>
    </row>
    <row r="1310" spans="1:15" ht="14.45" x14ac:dyDescent="0.25">
      <c r="A1310" s="1"/>
      <c r="B1310" t="s">
        <v>95</v>
      </c>
      <c r="C1310" t="s">
        <v>70</v>
      </c>
      <c r="D1310">
        <v>40332899</v>
      </c>
      <c r="E1310" t="s">
        <v>17</v>
      </c>
      <c r="F1310">
        <v>1022864</v>
      </c>
      <c r="G1310" t="s">
        <v>48</v>
      </c>
      <c r="H1310" t="s">
        <v>96</v>
      </c>
      <c r="I1310" s="9">
        <v>44929</v>
      </c>
      <c r="J1310" s="9">
        <v>44941</v>
      </c>
      <c r="K1310" s="9">
        <v>44977.512499999997</v>
      </c>
      <c r="L1310" t="s">
        <v>78</v>
      </c>
      <c r="M1310">
        <v>7000.95</v>
      </c>
      <c r="N1310" t="s">
        <v>17</v>
      </c>
      <c r="O1310" s="10">
        <f t="shared" si="20"/>
        <v>1</v>
      </c>
    </row>
    <row r="1311" spans="1:15" ht="14.45" x14ac:dyDescent="0.25">
      <c r="A1311" s="1"/>
      <c r="B1311" t="s">
        <v>95</v>
      </c>
      <c r="C1311" t="s">
        <v>70</v>
      </c>
      <c r="D1311">
        <v>40332899</v>
      </c>
      <c r="E1311" t="s">
        <v>17</v>
      </c>
      <c r="F1311">
        <v>1022863</v>
      </c>
      <c r="G1311" t="s">
        <v>48</v>
      </c>
      <c r="H1311" t="s">
        <v>96</v>
      </c>
      <c r="I1311" s="9">
        <v>44929</v>
      </c>
      <c r="J1311" s="9">
        <v>44941</v>
      </c>
      <c r="K1311" s="9">
        <v>44977.512499999997</v>
      </c>
      <c r="L1311" t="s">
        <v>78</v>
      </c>
      <c r="M1311">
        <v>1007.38</v>
      </c>
      <c r="N1311" t="s">
        <v>17</v>
      </c>
      <c r="O1311" s="10">
        <f t="shared" si="20"/>
        <v>1</v>
      </c>
    </row>
    <row r="1312" spans="1:15" ht="14.45" x14ac:dyDescent="0.25">
      <c r="A1312" s="1"/>
      <c r="B1312" t="s">
        <v>95</v>
      </c>
      <c r="C1312" t="s">
        <v>70</v>
      </c>
      <c r="D1312">
        <v>40332899</v>
      </c>
      <c r="E1312" t="s">
        <v>17</v>
      </c>
      <c r="F1312">
        <v>1022621</v>
      </c>
      <c r="G1312" t="s">
        <v>48</v>
      </c>
      <c r="H1312" t="s">
        <v>96</v>
      </c>
      <c r="I1312" s="9">
        <v>44929</v>
      </c>
      <c r="J1312" s="9">
        <v>44941</v>
      </c>
      <c r="K1312" s="9">
        <v>44977.512499999997</v>
      </c>
      <c r="L1312" t="s">
        <v>78</v>
      </c>
      <c r="M1312">
        <v>4015.28</v>
      </c>
      <c r="N1312" t="s">
        <v>17</v>
      </c>
      <c r="O1312" s="10">
        <f t="shared" si="20"/>
        <v>1</v>
      </c>
    </row>
    <row r="1313" spans="1:15" ht="14.45" x14ac:dyDescent="0.25">
      <c r="A1313" s="1"/>
      <c r="B1313" t="s">
        <v>95</v>
      </c>
      <c r="C1313" t="s">
        <v>70</v>
      </c>
      <c r="D1313">
        <v>40332899</v>
      </c>
      <c r="E1313" t="s">
        <v>17</v>
      </c>
      <c r="F1313">
        <v>1022515</v>
      </c>
      <c r="G1313" t="s">
        <v>48</v>
      </c>
      <c r="H1313" t="s">
        <v>96</v>
      </c>
      <c r="I1313" s="9">
        <v>44929</v>
      </c>
      <c r="J1313" s="9">
        <v>44941</v>
      </c>
      <c r="K1313" s="9">
        <v>44977.512499999997</v>
      </c>
      <c r="L1313" t="s">
        <v>78</v>
      </c>
      <c r="M1313">
        <v>2016.15</v>
      </c>
      <c r="N1313" t="s">
        <v>17</v>
      </c>
      <c r="O1313" s="10">
        <f t="shared" si="20"/>
        <v>1</v>
      </c>
    </row>
    <row r="1314" spans="1:15" ht="14.45" x14ac:dyDescent="0.25">
      <c r="A1314" s="1"/>
      <c r="B1314" t="s">
        <v>95</v>
      </c>
      <c r="C1314" t="s">
        <v>70</v>
      </c>
      <c r="D1314">
        <v>40332899</v>
      </c>
      <c r="E1314" t="s">
        <v>17</v>
      </c>
      <c r="F1314">
        <v>1022142</v>
      </c>
      <c r="G1314" t="s">
        <v>48</v>
      </c>
      <c r="H1314" t="s">
        <v>96</v>
      </c>
      <c r="I1314" s="9">
        <v>44929</v>
      </c>
      <c r="J1314" s="9">
        <v>44941</v>
      </c>
      <c r="K1314" s="9">
        <v>44977.512499999997</v>
      </c>
      <c r="L1314" t="s">
        <v>78</v>
      </c>
      <c r="M1314">
        <v>5008.6499999999996</v>
      </c>
      <c r="N1314" t="s">
        <v>17</v>
      </c>
      <c r="O1314" s="10">
        <f t="shared" si="20"/>
        <v>1</v>
      </c>
    </row>
    <row r="1315" spans="1:15" ht="14.45" x14ac:dyDescent="0.25">
      <c r="A1315" s="1"/>
      <c r="B1315" t="s">
        <v>95</v>
      </c>
      <c r="C1315" t="s">
        <v>70</v>
      </c>
      <c r="D1315">
        <v>40324470</v>
      </c>
      <c r="E1315" t="s">
        <v>17</v>
      </c>
      <c r="F1315">
        <v>1021945</v>
      </c>
      <c r="G1315" t="s">
        <v>55</v>
      </c>
      <c r="H1315" t="s">
        <v>96</v>
      </c>
      <c r="I1315" s="9">
        <v>44939</v>
      </c>
      <c r="J1315" s="9">
        <v>44946</v>
      </c>
      <c r="K1315" s="9">
        <v>44982.512499999997</v>
      </c>
      <c r="L1315" t="s">
        <v>78</v>
      </c>
      <c r="M1315">
        <v>2950</v>
      </c>
      <c r="N1315" t="s">
        <v>17</v>
      </c>
      <c r="O1315" s="10">
        <f t="shared" si="20"/>
        <v>1</v>
      </c>
    </row>
    <row r="1316" spans="1:15" ht="14.45" x14ac:dyDescent="0.25">
      <c r="A1316" s="1"/>
      <c r="B1316" t="s">
        <v>95</v>
      </c>
      <c r="C1316" t="s">
        <v>70</v>
      </c>
      <c r="D1316">
        <v>40324470</v>
      </c>
      <c r="E1316" t="s">
        <v>17</v>
      </c>
      <c r="F1316">
        <v>1021944</v>
      </c>
      <c r="G1316" t="s">
        <v>55</v>
      </c>
      <c r="H1316" t="s">
        <v>96</v>
      </c>
      <c r="I1316" s="9">
        <v>44939</v>
      </c>
      <c r="J1316" s="9">
        <v>44946</v>
      </c>
      <c r="K1316" s="9">
        <v>44982.512499999997</v>
      </c>
      <c r="L1316" t="s">
        <v>78</v>
      </c>
      <c r="M1316">
        <v>3000</v>
      </c>
      <c r="N1316" t="s">
        <v>17</v>
      </c>
      <c r="O1316" s="10">
        <f t="shared" si="20"/>
        <v>1</v>
      </c>
    </row>
    <row r="1317" spans="1:15" ht="14.45" x14ac:dyDescent="0.25">
      <c r="A1317" s="1"/>
      <c r="B1317" t="s">
        <v>95</v>
      </c>
      <c r="C1317" t="s">
        <v>70</v>
      </c>
      <c r="D1317">
        <v>40324469</v>
      </c>
      <c r="E1317" t="s">
        <v>17</v>
      </c>
      <c r="F1317">
        <v>1023247</v>
      </c>
      <c r="G1317" t="s">
        <v>55</v>
      </c>
      <c r="H1317" t="s">
        <v>96</v>
      </c>
      <c r="I1317" s="9">
        <v>44939</v>
      </c>
      <c r="J1317" s="9">
        <v>44946</v>
      </c>
      <c r="K1317" s="9">
        <v>44982.512499999997</v>
      </c>
      <c r="L1317" t="s">
        <v>78</v>
      </c>
      <c r="M1317">
        <v>1000</v>
      </c>
      <c r="N1317" t="s">
        <v>17</v>
      </c>
      <c r="O1317" s="10">
        <f t="shared" si="20"/>
        <v>1</v>
      </c>
    </row>
    <row r="1318" spans="1:15" ht="14.45" x14ac:dyDescent="0.25">
      <c r="A1318" s="1"/>
      <c r="B1318" t="s">
        <v>95</v>
      </c>
      <c r="C1318" t="s">
        <v>70</v>
      </c>
      <c r="D1318">
        <v>40324469</v>
      </c>
      <c r="E1318" t="s">
        <v>17</v>
      </c>
      <c r="F1318">
        <v>1022866</v>
      </c>
      <c r="G1318" t="s">
        <v>55</v>
      </c>
      <c r="H1318" t="s">
        <v>96</v>
      </c>
      <c r="I1318" s="9">
        <v>44939</v>
      </c>
      <c r="J1318" s="9">
        <v>44946</v>
      </c>
      <c r="K1318" s="9">
        <v>44982.512499999997</v>
      </c>
      <c r="L1318" t="s">
        <v>78</v>
      </c>
      <c r="M1318">
        <v>3007.06</v>
      </c>
      <c r="N1318" t="s">
        <v>17</v>
      </c>
      <c r="O1318" s="10">
        <f t="shared" si="20"/>
        <v>1</v>
      </c>
    </row>
    <row r="1319" spans="1:15" ht="14.45" x14ac:dyDescent="0.25">
      <c r="A1319" s="1"/>
      <c r="B1319" t="s">
        <v>95</v>
      </c>
      <c r="C1319" t="s">
        <v>70</v>
      </c>
      <c r="D1319">
        <v>40324469</v>
      </c>
      <c r="E1319" t="s">
        <v>17</v>
      </c>
      <c r="F1319">
        <v>1022864</v>
      </c>
      <c r="G1319" t="s">
        <v>55</v>
      </c>
      <c r="H1319" t="s">
        <v>96</v>
      </c>
      <c r="I1319" s="9">
        <v>44939</v>
      </c>
      <c r="J1319" s="9">
        <v>44946</v>
      </c>
      <c r="K1319" s="9">
        <v>44982.512499999997</v>
      </c>
      <c r="L1319" t="s">
        <v>78</v>
      </c>
      <c r="M1319">
        <v>2003.93</v>
      </c>
      <c r="N1319" t="s">
        <v>17</v>
      </c>
      <c r="O1319" s="10">
        <f t="shared" si="20"/>
        <v>1</v>
      </c>
    </row>
    <row r="1320" spans="1:15" ht="14.45" x14ac:dyDescent="0.25">
      <c r="A1320" s="1"/>
      <c r="B1320" t="s">
        <v>95</v>
      </c>
      <c r="C1320" t="s">
        <v>70</v>
      </c>
      <c r="D1320">
        <v>40324469</v>
      </c>
      <c r="E1320" t="s">
        <v>17</v>
      </c>
      <c r="F1320">
        <v>1022863</v>
      </c>
      <c r="G1320" t="s">
        <v>55</v>
      </c>
      <c r="H1320" t="s">
        <v>96</v>
      </c>
      <c r="I1320" s="9">
        <v>44939</v>
      </c>
      <c r="J1320" s="9">
        <v>44946</v>
      </c>
      <c r="K1320" s="9">
        <v>44982.512499999997</v>
      </c>
      <c r="L1320" t="s">
        <v>78</v>
      </c>
      <c r="M1320">
        <v>2999.49</v>
      </c>
      <c r="N1320" t="s">
        <v>17</v>
      </c>
      <c r="O1320" s="10">
        <f t="shared" si="20"/>
        <v>1</v>
      </c>
    </row>
    <row r="1321" spans="1:15" ht="14.45" x14ac:dyDescent="0.25">
      <c r="A1321" s="1"/>
      <c r="B1321" t="s">
        <v>95</v>
      </c>
      <c r="C1321" t="s">
        <v>70</v>
      </c>
      <c r="D1321">
        <v>40324469</v>
      </c>
      <c r="E1321" t="s">
        <v>17</v>
      </c>
      <c r="F1321">
        <v>1022751</v>
      </c>
      <c r="G1321" t="s">
        <v>55</v>
      </c>
      <c r="H1321" t="s">
        <v>96</v>
      </c>
      <c r="I1321" s="9">
        <v>44939</v>
      </c>
      <c r="J1321" s="9">
        <v>44946</v>
      </c>
      <c r="K1321" s="9">
        <v>44982.512499999997</v>
      </c>
      <c r="L1321" t="s">
        <v>78</v>
      </c>
      <c r="M1321">
        <v>3010</v>
      </c>
      <c r="N1321" t="s">
        <v>17</v>
      </c>
      <c r="O1321" s="10">
        <f t="shared" si="20"/>
        <v>1</v>
      </c>
    </row>
    <row r="1322" spans="1:15" ht="14.45" x14ac:dyDescent="0.25">
      <c r="A1322" s="1"/>
      <c r="B1322" t="s">
        <v>95</v>
      </c>
      <c r="C1322" t="s">
        <v>70</v>
      </c>
      <c r="D1322">
        <v>40324469</v>
      </c>
      <c r="E1322" t="s">
        <v>17</v>
      </c>
      <c r="F1322">
        <v>1022621</v>
      </c>
      <c r="G1322" t="s">
        <v>55</v>
      </c>
      <c r="H1322" t="s">
        <v>96</v>
      </c>
      <c r="I1322" s="9">
        <v>44939</v>
      </c>
      <c r="J1322" s="9">
        <v>44946</v>
      </c>
      <c r="K1322" s="9">
        <v>44982.512499999997</v>
      </c>
      <c r="L1322" t="s">
        <v>78</v>
      </c>
      <c r="M1322">
        <v>3015.77</v>
      </c>
      <c r="N1322" t="s">
        <v>17</v>
      </c>
      <c r="O1322" s="10">
        <f t="shared" si="20"/>
        <v>1</v>
      </c>
    </row>
    <row r="1323" spans="1:15" ht="14.45" x14ac:dyDescent="0.25">
      <c r="A1323" s="1"/>
      <c r="B1323" t="s">
        <v>95</v>
      </c>
      <c r="C1323" t="s">
        <v>70</v>
      </c>
      <c r="D1323">
        <v>40324469</v>
      </c>
      <c r="E1323" t="s">
        <v>17</v>
      </c>
      <c r="F1323">
        <v>1022128</v>
      </c>
      <c r="G1323" t="s">
        <v>55</v>
      </c>
      <c r="H1323" t="s">
        <v>96</v>
      </c>
      <c r="I1323" s="9">
        <v>44939</v>
      </c>
      <c r="J1323" s="9">
        <v>44946</v>
      </c>
      <c r="K1323" s="9">
        <v>44982.512499999997</v>
      </c>
      <c r="L1323" t="s">
        <v>78</v>
      </c>
      <c r="M1323">
        <v>3007.72</v>
      </c>
      <c r="N1323" t="s">
        <v>17</v>
      </c>
      <c r="O1323" s="10">
        <f t="shared" si="20"/>
        <v>1</v>
      </c>
    </row>
    <row r="1324" spans="1:15" ht="14.45" x14ac:dyDescent="0.25">
      <c r="A1324" s="1"/>
      <c r="B1324" t="s">
        <v>93</v>
      </c>
      <c r="C1324" t="s">
        <v>70</v>
      </c>
      <c r="D1324">
        <v>40360731</v>
      </c>
      <c r="E1324" t="s">
        <v>17</v>
      </c>
      <c r="F1324">
        <v>1030337</v>
      </c>
      <c r="G1324" t="s">
        <v>38</v>
      </c>
      <c r="H1324" t="s">
        <v>94</v>
      </c>
      <c r="I1324" s="9">
        <v>44924</v>
      </c>
      <c r="J1324" s="9">
        <v>44933</v>
      </c>
      <c r="K1324" s="9">
        <v>44948.191666666666</v>
      </c>
      <c r="L1324" t="s">
        <v>39</v>
      </c>
      <c r="M1324">
        <v>24015</v>
      </c>
      <c r="N1324" t="s">
        <v>17</v>
      </c>
      <c r="O1324" s="10">
        <f t="shared" si="20"/>
        <v>1</v>
      </c>
    </row>
    <row r="1325" spans="1:15" ht="14.45" x14ac:dyDescent="0.25">
      <c r="A1325" s="1"/>
      <c r="B1325" t="s">
        <v>93</v>
      </c>
      <c r="C1325" t="s">
        <v>70</v>
      </c>
      <c r="D1325">
        <v>40360652</v>
      </c>
      <c r="E1325" t="s">
        <v>17</v>
      </c>
      <c r="F1325">
        <v>1021272</v>
      </c>
      <c r="G1325" t="s">
        <v>38</v>
      </c>
      <c r="H1325" t="s">
        <v>94</v>
      </c>
      <c r="I1325" s="9">
        <v>44924</v>
      </c>
      <c r="J1325" s="9">
        <v>44933</v>
      </c>
      <c r="K1325" s="9">
        <v>44948.191666666666</v>
      </c>
      <c r="L1325" t="s">
        <v>39</v>
      </c>
      <c r="M1325">
        <v>24008.94</v>
      </c>
      <c r="N1325" t="s">
        <v>17</v>
      </c>
      <c r="O1325" s="10">
        <f t="shared" si="20"/>
        <v>1</v>
      </c>
    </row>
    <row r="1326" spans="1:15" x14ac:dyDescent="0.25">
      <c r="A1326" s="1"/>
      <c r="B1326" t="s">
        <v>93</v>
      </c>
      <c r="C1326" t="s">
        <v>16</v>
      </c>
      <c r="D1326">
        <v>40360641</v>
      </c>
      <c r="E1326" t="s">
        <v>17</v>
      </c>
      <c r="F1326">
        <v>1012764</v>
      </c>
      <c r="G1326" t="s">
        <v>33</v>
      </c>
      <c r="H1326" t="s">
        <v>94</v>
      </c>
      <c r="I1326" s="9">
        <v>44926</v>
      </c>
      <c r="J1326" s="9">
        <v>44932</v>
      </c>
      <c r="K1326" s="9">
        <v>44947.191666666666</v>
      </c>
      <c r="L1326" t="s">
        <v>21</v>
      </c>
      <c r="M1326">
        <v>24010.63</v>
      </c>
      <c r="N1326" t="s">
        <v>17</v>
      </c>
      <c r="O1326" s="10">
        <f t="shared" si="20"/>
        <v>1</v>
      </c>
    </row>
    <row r="1327" spans="1:15" x14ac:dyDescent="0.25">
      <c r="A1327" s="1"/>
      <c r="B1327" t="s">
        <v>93</v>
      </c>
      <c r="C1327" t="s">
        <v>16</v>
      </c>
      <c r="D1327">
        <v>40360640</v>
      </c>
      <c r="E1327" t="s">
        <v>17</v>
      </c>
      <c r="F1327">
        <v>1012764</v>
      </c>
      <c r="G1327" t="s">
        <v>33</v>
      </c>
      <c r="H1327" t="s">
        <v>94</v>
      </c>
      <c r="I1327" s="9">
        <v>44926</v>
      </c>
      <c r="J1327" s="9">
        <v>44932</v>
      </c>
      <c r="K1327" s="9">
        <v>44947.191666666666</v>
      </c>
      <c r="L1327" t="s">
        <v>21</v>
      </c>
      <c r="M1327">
        <v>24002.89</v>
      </c>
      <c r="N1327" t="s">
        <v>17</v>
      </c>
      <c r="O1327" s="10">
        <f t="shared" si="20"/>
        <v>1</v>
      </c>
    </row>
    <row r="1328" spans="1:15" ht="14.45" x14ac:dyDescent="0.25">
      <c r="A1328" s="1"/>
      <c r="B1328" t="s">
        <v>93</v>
      </c>
      <c r="C1328" t="s">
        <v>70</v>
      </c>
      <c r="D1328">
        <v>40360626</v>
      </c>
      <c r="E1328" t="s">
        <v>17</v>
      </c>
      <c r="F1328">
        <v>1011127</v>
      </c>
      <c r="G1328" t="s">
        <v>33</v>
      </c>
      <c r="H1328" t="s">
        <v>94</v>
      </c>
      <c r="I1328" s="9">
        <v>44925</v>
      </c>
      <c r="J1328" s="9">
        <v>44932</v>
      </c>
      <c r="K1328" s="9">
        <v>44947.191666666666</v>
      </c>
      <c r="L1328" t="s">
        <v>21</v>
      </c>
      <c r="M1328">
        <v>21600</v>
      </c>
      <c r="N1328" t="s">
        <v>17</v>
      </c>
      <c r="O1328" s="10">
        <f t="shared" si="20"/>
        <v>1</v>
      </c>
    </row>
    <row r="1329" spans="1:15" ht="14.45" x14ac:dyDescent="0.25">
      <c r="A1329" s="1"/>
      <c r="B1329" t="s">
        <v>93</v>
      </c>
      <c r="C1329" t="s">
        <v>70</v>
      </c>
      <c r="D1329">
        <v>40360625</v>
      </c>
      <c r="E1329" t="s">
        <v>17</v>
      </c>
      <c r="F1329">
        <v>1011127</v>
      </c>
      <c r="G1329" t="s">
        <v>38</v>
      </c>
      <c r="H1329" t="s">
        <v>94</v>
      </c>
      <c r="I1329" s="9">
        <v>44925</v>
      </c>
      <c r="J1329" s="9">
        <v>44933</v>
      </c>
      <c r="K1329" s="9">
        <v>44948.191666666666</v>
      </c>
      <c r="L1329" t="s">
        <v>39</v>
      </c>
      <c r="M1329">
        <v>22800</v>
      </c>
      <c r="N1329" t="s">
        <v>17</v>
      </c>
      <c r="O1329" s="10">
        <f t="shared" si="20"/>
        <v>1</v>
      </c>
    </row>
    <row r="1330" spans="1:15" ht="14.45" x14ac:dyDescent="0.25">
      <c r="A1330" s="1"/>
      <c r="B1330" t="s">
        <v>93</v>
      </c>
      <c r="C1330" t="s">
        <v>70</v>
      </c>
      <c r="D1330">
        <v>40360624</v>
      </c>
      <c r="E1330" t="s">
        <v>17</v>
      </c>
      <c r="F1330">
        <v>1011127</v>
      </c>
      <c r="G1330" t="s">
        <v>38</v>
      </c>
      <c r="H1330" t="s">
        <v>94</v>
      </c>
      <c r="I1330" s="9">
        <v>44925</v>
      </c>
      <c r="J1330" s="9">
        <v>44933</v>
      </c>
      <c r="K1330" s="9">
        <v>44948.191666666666</v>
      </c>
      <c r="L1330" t="s">
        <v>39</v>
      </c>
      <c r="M1330">
        <v>21600</v>
      </c>
      <c r="N1330" t="s">
        <v>17</v>
      </c>
      <c r="O1330" s="10">
        <f t="shared" si="20"/>
        <v>1</v>
      </c>
    </row>
    <row r="1331" spans="1:15" x14ac:dyDescent="0.25">
      <c r="A1331" s="1"/>
      <c r="B1331" t="s">
        <v>15</v>
      </c>
      <c r="C1331" t="s">
        <v>16</v>
      </c>
      <c r="D1331">
        <v>40360589</v>
      </c>
      <c r="E1331" t="s">
        <v>17</v>
      </c>
      <c r="F1331">
        <v>1011558</v>
      </c>
      <c r="G1331" t="s">
        <v>34</v>
      </c>
      <c r="H1331" t="s">
        <v>35</v>
      </c>
      <c r="I1331" s="9">
        <v>44925</v>
      </c>
      <c r="J1331" s="9">
        <v>44932</v>
      </c>
      <c r="K1331" s="9">
        <v>44953.606944444444</v>
      </c>
      <c r="L1331" t="s">
        <v>20</v>
      </c>
      <c r="M1331">
        <v>23999.66</v>
      </c>
      <c r="N1331" t="s">
        <v>17</v>
      </c>
      <c r="O1331" s="10">
        <f t="shared" si="20"/>
        <v>1</v>
      </c>
    </row>
    <row r="1332" spans="1:15" x14ac:dyDescent="0.25">
      <c r="A1332" s="1"/>
      <c r="B1332" t="s">
        <v>15</v>
      </c>
      <c r="C1332" t="s">
        <v>16</v>
      </c>
      <c r="D1332">
        <v>40360588</v>
      </c>
      <c r="E1332" t="s">
        <v>17</v>
      </c>
      <c r="F1332">
        <v>1011558</v>
      </c>
      <c r="G1332" t="s">
        <v>34</v>
      </c>
      <c r="H1332" t="s">
        <v>35</v>
      </c>
      <c r="I1332" s="9">
        <v>44925</v>
      </c>
      <c r="J1332" s="9">
        <v>44932</v>
      </c>
      <c r="K1332" s="9">
        <v>44953.606944444444</v>
      </c>
      <c r="L1332" t="s">
        <v>20</v>
      </c>
      <c r="M1332">
        <v>23982.560000000001</v>
      </c>
      <c r="N1332" t="s">
        <v>17</v>
      </c>
      <c r="O1332" s="10">
        <f t="shared" si="20"/>
        <v>1</v>
      </c>
    </row>
    <row r="1333" spans="1:15" ht="14.45" x14ac:dyDescent="0.25">
      <c r="A1333" s="1"/>
      <c r="B1333" t="s">
        <v>79</v>
      </c>
      <c r="C1333" t="s">
        <v>70</v>
      </c>
      <c r="D1333">
        <v>40360550</v>
      </c>
      <c r="E1333" t="s">
        <v>17</v>
      </c>
      <c r="F1333">
        <v>1012167</v>
      </c>
      <c r="G1333" t="s">
        <v>38</v>
      </c>
      <c r="H1333" t="s">
        <v>114</v>
      </c>
      <c r="I1333" s="9">
        <v>44923</v>
      </c>
      <c r="J1333" s="9">
        <v>44933</v>
      </c>
      <c r="K1333" s="9">
        <v>44972.70208333333</v>
      </c>
      <c r="L1333" t="s">
        <v>39</v>
      </c>
      <c r="M1333">
        <v>19958.047999999999</v>
      </c>
      <c r="N1333" t="s">
        <v>17</v>
      </c>
      <c r="O1333" s="10">
        <f t="shared" si="20"/>
        <v>1</v>
      </c>
    </row>
    <row r="1334" spans="1:15" ht="14.45" x14ac:dyDescent="0.25">
      <c r="A1334" s="1"/>
      <c r="B1334" t="s">
        <v>93</v>
      </c>
      <c r="C1334" t="s">
        <v>70</v>
      </c>
      <c r="D1334">
        <v>40360528</v>
      </c>
      <c r="E1334" t="s">
        <v>17</v>
      </c>
      <c r="F1334">
        <v>1011127</v>
      </c>
      <c r="G1334" t="s">
        <v>38</v>
      </c>
      <c r="H1334" t="s">
        <v>94</v>
      </c>
      <c r="I1334" s="9">
        <v>44925</v>
      </c>
      <c r="J1334" s="9">
        <v>44933</v>
      </c>
      <c r="K1334" s="9">
        <v>44948.191666666666</v>
      </c>
      <c r="L1334" t="s">
        <v>39</v>
      </c>
      <c r="M1334">
        <v>21600</v>
      </c>
      <c r="N1334" t="s">
        <v>17</v>
      </c>
      <c r="O1334" s="10">
        <f t="shared" si="20"/>
        <v>1</v>
      </c>
    </row>
    <row r="1335" spans="1:15" ht="14.45" x14ac:dyDescent="0.25">
      <c r="A1335" s="1"/>
      <c r="B1335" t="s">
        <v>93</v>
      </c>
      <c r="C1335" t="s">
        <v>70</v>
      </c>
      <c r="D1335">
        <v>40359957</v>
      </c>
      <c r="E1335" t="s">
        <v>17</v>
      </c>
      <c r="F1335">
        <v>1011127</v>
      </c>
      <c r="G1335" t="s">
        <v>38</v>
      </c>
      <c r="H1335" t="s">
        <v>94</v>
      </c>
      <c r="I1335" s="9">
        <v>44924</v>
      </c>
      <c r="J1335" s="9">
        <v>44933</v>
      </c>
      <c r="K1335" s="9">
        <v>44948.191666666666</v>
      </c>
      <c r="L1335" t="s">
        <v>39</v>
      </c>
      <c r="M1335">
        <v>20400</v>
      </c>
      <c r="N1335" t="s">
        <v>17</v>
      </c>
      <c r="O1335" s="10">
        <f t="shared" si="20"/>
        <v>1</v>
      </c>
    </row>
    <row r="1336" spans="1:15" ht="14.45" x14ac:dyDescent="0.25">
      <c r="A1336" s="1"/>
      <c r="B1336" t="s">
        <v>93</v>
      </c>
      <c r="C1336" t="s">
        <v>70</v>
      </c>
      <c r="D1336">
        <v>40359956</v>
      </c>
      <c r="E1336" t="s">
        <v>17</v>
      </c>
      <c r="F1336">
        <v>1011127</v>
      </c>
      <c r="G1336" t="s">
        <v>48</v>
      </c>
      <c r="H1336" t="s">
        <v>94</v>
      </c>
      <c r="I1336" s="9">
        <v>44924</v>
      </c>
      <c r="J1336" s="9">
        <v>44941</v>
      </c>
      <c r="K1336" s="9">
        <v>44956.191666666666</v>
      </c>
      <c r="L1336" t="s">
        <v>39</v>
      </c>
      <c r="M1336">
        <v>22020</v>
      </c>
      <c r="N1336" t="s">
        <v>17</v>
      </c>
      <c r="O1336" s="10">
        <f t="shared" si="20"/>
        <v>1</v>
      </c>
    </row>
    <row r="1337" spans="1:15" ht="14.45" x14ac:dyDescent="0.25">
      <c r="A1337" s="1"/>
      <c r="B1337" t="s">
        <v>93</v>
      </c>
      <c r="C1337" t="s">
        <v>70</v>
      </c>
      <c r="D1337">
        <v>40359955</v>
      </c>
      <c r="E1337" t="s">
        <v>17</v>
      </c>
      <c r="F1337">
        <v>1011127</v>
      </c>
      <c r="G1337" t="s">
        <v>48</v>
      </c>
      <c r="H1337" t="s">
        <v>94</v>
      </c>
      <c r="I1337" s="9">
        <v>44923</v>
      </c>
      <c r="J1337" s="9">
        <v>44941</v>
      </c>
      <c r="K1337" s="9">
        <v>44956.191666666666</v>
      </c>
      <c r="L1337" t="s">
        <v>39</v>
      </c>
      <c r="M1337">
        <v>21600</v>
      </c>
      <c r="N1337" t="s">
        <v>17</v>
      </c>
      <c r="O1337" s="10">
        <f t="shared" si="20"/>
        <v>1</v>
      </c>
    </row>
    <row r="1338" spans="1:15" ht="14.45" x14ac:dyDescent="0.25">
      <c r="A1338" s="1"/>
      <c r="B1338" t="s">
        <v>93</v>
      </c>
      <c r="C1338" t="s">
        <v>70</v>
      </c>
      <c r="D1338">
        <v>40359943</v>
      </c>
      <c r="E1338" t="s">
        <v>17</v>
      </c>
      <c r="F1338">
        <v>1012764</v>
      </c>
      <c r="G1338" t="s">
        <v>38</v>
      </c>
      <c r="H1338" t="s">
        <v>94</v>
      </c>
      <c r="I1338" s="9">
        <v>44925</v>
      </c>
      <c r="J1338" s="9">
        <v>44933</v>
      </c>
      <c r="K1338" s="9">
        <v>44948.191666666666</v>
      </c>
      <c r="L1338" t="s">
        <v>39</v>
      </c>
      <c r="M1338">
        <v>23998.15</v>
      </c>
      <c r="N1338" t="s">
        <v>17</v>
      </c>
      <c r="O1338" s="10">
        <f t="shared" si="20"/>
        <v>1</v>
      </c>
    </row>
    <row r="1339" spans="1:15" x14ac:dyDescent="0.25">
      <c r="A1339" s="1"/>
      <c r="B1339" t="s">
        <v>15</v>
      </c>
      <c r="C1339" t="s">
        <v>16</v>
      </c>
      <c r="D1339">
        <v>40359440</v>
      </c>
      <c r="E1339" t="s">
        <v>17</v>
      </c>
      <c r="F1339">
        <v>1022709</v>
      </c>
      <c r="G1339" t="s">
        <v>34</v>
      </c>
      <c r="H1339" t="s">
        <v>35</v>
      </c>
      <c r="I1339" s="9">
        <v>44924</v>
      </c>
      <c r="J1339" s="9">
        <v>44932</v>
      </c>
      <c r="K1339" s="9">
        <v>44953.606944444444</v>
      </c>
      <c r="L1339" t="s">
        <v>20</v>
      </c>
      <c r="M1339">
        <v>23914</v>
      </c>
      <c r="N1339" t="s">
        <v>17</v>
      </c>
      <c r="O1339" s="10">
        <f t="shared" si="20"/>
        <v>1</v>
      </c>
    </row>
    <row r="1340" spans="1:15" x14ac:dyDescent="0.25">
      <c r="A1340" s="1"/>
      <c r="B1340" t="s">
        <v>15</v>
      </c>
      <c r="C1340" t="s">
        <v>16</v>
      </c>
      <c r="D1340">
        <v>40359394</v>
      </c>
      <c r="E1340" t="s">
        <v>17</v>
      </c>
      <c r="F1340">
        <v>1020944</v>
      </c>
      <c r="G1340" t="s">
        <v>25</v>
      </c>
      <c r="H1340" t="s">
        <v>23</v>
      </c>
      <c r="I1340" s="9">
        <v>44921</v>
      </c>
      <c r="J1340" s="9">
        <v>44928</v>
      </c>
      <c r="K1340" s="9">
        <v>44935.875</v>
      </c>
      <c r="L1340" t="s">
        <v>24</v>
      </c>
      <c r="M1340">
        <v>23998.75</v>
      </c>
      <c r="N1340" t="s">
        <v>17</v>
      </c>
      <c r="O1340" s="10">
        <f t="shared" si="20"/>
        <v>1</v>
      </c>
    </row>
    <row r="1341" spans="1:15" x14ac:dyDescent="0.25">
      <c r="A1341" s="1"/>
      <c r="B1341" t="s">
        <v>102</v>
      </c>
      <c r="C1341" t="s">
        <v>16</v>
      </c>
      <c r="D1341">
        <v>40359345</v>
      </c>
      <c r="E1341" t="s">
        <v>17</v>
      </c>
      <c r="F1341">
        <v>1012612</v>
      </c>
      <c r="G1341" t="s">
        <v>138</v>
      </c>
      <c r="H1341" t="s">
        <v>112</v>
      </c>
      <c r="I1341" s="9">
        <v>44925</v>
      </c>
      <c r="J1341" s="9">
        <v>44936</v>
      </c>
      <c r="K1341" s="9">
        <v>44992.20208333333</v>
      </c>
      <c r="L1341" t="s">
        <v>39</v>
      </c>
      <c r="M1341">
        <v>24518.92</v>
      </c>
      <c r="N1341" t="s">
        <v>17</v>
      </c>
      <c r="O1341" s="10">
        <f t="shared" si="20"/>
        <v>1</v>
      </c>
    </row>
    <row r="1342" spans="1:15" x14ac:dyDescent="0.25">
      <c r="A1342" s="1"/>
      <c r="B1342" t="s">
        <v>102</v>
      </c>
      <c r="C1342" t="s">
        <v>16</v>
      </c>
      <c r="D1342">
        <v>40359344</v>
      </c>
      <c r="E1342" t="s">
        <v>17</v>
      </c>
      <c r="F1342">
        <v>1012612</v>
      </c>
      <c r="G1342" t="s">
        <v>140</v>
      </c>
      <c r="H1342" t="s">
        <v>112</v>
      </c>
      <c r="I1342" s="9">
        <v>44925</v>
      </c>
      <c r="J1342" s="9">
        <v>44939</v>
      </c>
      <c r="K1342" s="9">
        <v>44995.20208333333</v>
      </c>
      <c r="L1342" t="s">
        <v>39</v>
      </c>
      <c r="M1342">
        <v>24985.48</v>
      </c>
      <c r="N1342" t="s">
        <v>17</v>
      </c>
      <c r="O1342" s="10">
        <f t="shared" si="20"/>
        <v>1</v>
      </c>
    </row>
    <row r="1343" spans="1:15" x14ac:dyDescent="0.25">
      <c r="A1343" s="1"/>
      <c r="B1343" t="s">
        <v>102</v>
      </c>
      <c r="C1343" t="s">
        <v>16</v>
      </c>
      <c r="D1343">
        <v>40359343</v>
      </c>
      <c r="E1343" t="s">
        <v>17</v>
      </c>
      <c r="F1343">
        <v>1012612</v>
      </c>
      <c r="G1343" t="s">
        <v>138</v>
      </c>
      <c r="H1343" t="s">
        <v>112</v>
      </c>
      <c r="I1343" s="9">
        <v>44924</v>
      </c>
      <c r="J1343" s="9">
        <v>44936</v>
      </c>
      <c r="K1343" s="9">
        <v>44992.20208333333</v>
      </c>
      <c r="L1343" t="s">
        <v>39</v>
      </c>
      <c r="M1343">
        <v>24563.54</v>
      </c>
      <c r="N1343" t="s">
        <v>17</v>
      </c>
      <c r="O1343" s="10">
        <f t="shared" si="20"/>
        <v>1</v>
      </c>
    </row>
    <row r="1344" spans="1:15" x14ac:dyDescent="0.25">
      <c r="A1344" s="1"/>
      <c r="B1344" t="s">
        <v>69</v>
      </c>
      <c r="C1344" t="s">
        <v>70</v>
      </c>
      <c r="D1344">
        <v>40359329</v>
      </c>
      <c r="E1344" t="s">
        <v>17</v>
      </c>
      <c r="F1344">
        <v>1022212</v>
      </c>
      <c r="G1344" t="s">
        <v>89</v>
      </c>
      <c r="H1344" t="s">
        <v>77</v>
      </c>
      <c r="I1344" s="9">
        <v>44925</v>
      </c>
      <c r="J1344" s="9">
        <v>44941</v>
      </c>
      <c r="K1344" s="9">
        <v>44990.85833333333</v>
      </c>
      <c r="L1344" t="s">
        <v>39</v>
      </c>
      <c r="M1344">
        <v>24052.92</v>
      </c>
      <c r="N1344" t="s">
        <v>17</v>
      </c>
      <c r="O1344" s="10">
        <f t="shared" si="20"/>
        <v>1</v>
      </c>
    </row>
    <row r="1345" spans="1:15" ht="14.45" x14ac:dyDescent="0.25">
      <c r="A1345" s="1"/>
      <c r="B1345" t="s">
        <v>69</v>
      </c>
      <c r="C1345" t="s">
        <v>70</v>
      </c>
      <c r="D1345">
        <v>40359324</v>
      </c>
      <c r="E1345" t="s">
        <v>17</v>
      </c>
      <c r="F1345">
        <v>1022212</v>
      </c>
      <c r="G1345" t="s">
        <v>73</v>
      </c>
      <c r="H1345" t="s">
        <v>72</v>
      </c>
      <c r="I1345" s="9">
        <v>44923</v>
      </c>
      <c r="J1345" s="9">
        <v>44936</v>
      </c>
      <c r="K1345" s="9">
        <v>44972.39166666667</v>
      </c>
      <c r="L1345" t="s">
        <v>39</v>
      </c>
      <c r="M1345">
        <v>24031.05</v>
      </c>
      <c r="N1345" t="s">
        <v>17</v>
      </c>
      <c r="O1345" s="10">
        <f t="shared" si="20"/>
        <v>1</v>
      </c>
    </row>
    <row r="1346" spans="1:15" ht="14.45" x14ac:dyDescent="0.25">
      <c r="A1346" s="1"/>
      <c r="B1346" t="s">
        <v>69</v>
      </c>
      <c r="C1346" t="s">
        <v>70</v>
      </c>
      <c r="D1346">
        <v>40359323</v>
      </c>
      <c r="E1346" t="s">
        <v>17</v>
      </c>
      <c r="F1346">
        <v>1022212</v>
      </c>
      <c r="G1346" t="s">
        <v>74</v>
      </c>
      <c r="H1346" t="s">
        <v>72</v>
      </c>
      <c r="I1346" s="9">
        <v>44924</v>
      </c>
      <c r="J1346" s="9">
        <v>44930</v>
      </c>
      <c r="K1346" s="9">
        <v>44966.39166666667</v>
      </c>
      <c r="L1346" t="s">
        <v>76</v>
      </c>
      <c r="M1346">
        <v>23989.040000000001</v>
      </c>
      <c r="N1346" t="s">
        <v>17</v>
      </c>
      <c r="O1346" s="10">
        <f t="shared" si="20"/>
        <v>1</v>
      </c>
    </row>
    <row r="1347" spans="1:15" ht="14.45" x14ac:dyDescent="0.25">
      <c r="A1347" s="1"/>
      <c r="B1347" t="s">
        <v>69</v>
      </c>
      <c r="C1347" t="s">
        <v>70</v>
      </c>
      <c r="D1347">
        <v>40359322</v>
      </c>
      <c r="E1347" t="s">
        <v>17</v>
      </c>
      <c r="F1347">
        <v>1022212</v>
      </c>
      <c r="G1347" t="s">
        <v>71</v>
      </c>
      <c r="H1347" t="s">
        <v>72</v>
      </c>
      <c r="I1347" s="9">
        <v>44922</v>
      </c>
      <c r="J1347" s="9">
        <v>44928</v>
      </c>
      <c r="K1347" s="9">
        <v>44964.39166666667</v>
      </c>
      <c r="L1347" t="s">
        <v>32</v>
      </c>
      <c r="M1347">
        <v>24274.66</v>
      </c>
      <c r="N1347" t="s">
        <v>17</v>
      </c>
      <c r="O1347" s="10">
        <f t="shared" ref="O1347:O1410" si="21">MONTH(J1347)</f>
        <v>1</v>
      </c>
    </row>
    <row r="1348" spans="1:15" ht="14.45" x14ac:dyDescent="0.25">
      <c r="A1348" s="1"/>
      <c r="B1348" t="s">
        <v>69</v>
      </c>
      <c r="C1348" t="s">
        <v>70</v>
      </c>
      <c r="D1348">
        <v>40359321</v>
      </c>
      <c r="E1348" t="s">
        <v>17</v>
      </c>
      <c r="F1348">
        <v>1022212</v>
      </c>
      <c r="G1348" t="s">
        <v>71</v>
      </c>
      <c r="H1348" t="s">
        <v>72</v>
      </c>
      <c r="I1348" s="9">
        <v>44922</v>
      </c>
      <c r="J1348" s="9">
        <v>44928</v>
      </c>
      <c r="K1348" s="9">
        <v>44964.39166666667</v>
      </c>
      <c r="L1348" t="s">
        <v>32</v>
      </c>
      <c r="M1348">
        <v>24063.01</v>
      </c>
      <c r="N1348" t="s">
        <v>17</v>
      </c>
      <c r="O1348" s="10">
        <f t="shared" si="21"/>
        <v>1</v>
      </c>
    </row>
    <row r="1349" spans="1:15" ht="14.45" x14ac:dyDescent="0.25">
      <c r="A1349" s="1"/>
      <c r="B1349" t="s">
        <v>69</v>
      </c>
      <c r="C1349" t="s">
        <v>70</v>
      </c>
      <c r="D1349">
        <v>40359320</v>
      </c>
      <c r="E1349" t="s">
        <v>17</v>
      </c>
      <c r="F1349">
        <v>1022212</v>
      </c>
      <c r="G1349" t="s">
        <v>73</v>
      </c>
      <c r="H1349" t="s">
        <v>75</v>
      </c>
      <c r="I1349" s="9">
        <v>44923</v>
      </c>
      <c r="J1349" s="9">
        <v>44936</v>
      </c>
      <c r="K1349" s="9">
        <v>44968.935416666667</v>
      </c>
      <c r="L1349" t="s">
        <v>39</v>
      </c>
      <c r="M1349">
        <v>24062.85</v>
      </c>
      <c r="N1349" t="s">
        <v>17</v>
      </c>
      <c r="O1349" s="10">
        <f t="shared" si="21"/>
        <v>1</v>
      </c>
    </row>
    <row r="1350" spans="1:15" ht="14.45" x14ac:dyDescent="0.25">
      <c r="A1350" s="1"/>
      <c r="B1350" t="s">
        <v>79</v>
      </c>
      <c r="C1350" t="s">
        <v>70</v>
      </c>
      <c r="D1350">
        <v>40358863</v>
      </c>
      <c r="E1350" t="s">
        <v>17</v>
      </c>
      <c r="F1350">
        <v>1012108</v>
      </c>
      <c r="G1350" t="s">
        <v>42</v>
      </c>
      <c r="H1350" t="s">
        <v>97</v>
      </c>
      <c r="I1350" s="9">
        <v>44925</v>
      </c>
      <c r="J1350" s="9">
        <v>44939</v>
      </c>
      <c r="K1350" s="9">
        <v>44971.661805555559</v>
      </c>
      <c r="L1350" t="s">
        <v>32</v>
      </c>
      <c r="M1350">
        <v>9979.0239999999994</v>
      </c>
      <c r="N1350" t="s">
        <v>17</v>
      </c>
      <c r="O1350" s="10">
        <f t="shared" si="21"/>
        <v>1</v>
      </c>
    </row>
    <row r="1351" spans="1:15" ht="14.45" x14ac:dyDescent="0.25">
      <c r="A1351" s="1"/>
      <c r="B1351" t="s">
        <v>79</v>
      </c>
      <c r="C1351" t="s">
        <v>70</v>
      </c>
      <c r="D1351">
        <v>40358863</v>
      </c>
      <c r="E1351" t="s">
        <v>17</v>
      </c>
      <c r="F1351">
        <v>1012107</v>
      </c>
      <c r="G1351" t="s">
        <v>42</v>
      </c>
      <c r="H1351" t="s">
        <v>97</v>
      </c>
      <c r="I1351" s="9">
        <v>44925</v>
      </c>
      <c r="J1351" s="9">
        <v>44939</v>
      </c>
      <c r="K1351" s="9">
        <v>44971.661805555559</v>
      </c>
      <c r="L1351" t="s">
        <v>32</v>
      </c>
      <c r="M1351">
        <v>9979.0239999999994</v>
      </c>
      <c r="N1351" t="s">
        <v>17</v>
      </c>
      <c r="O1351" s="10">
        <f t="shared" si="21"/>
        <v>1</v>
      </c>
    </row>
    <row r="1352" spans="1:15" ht="14.45" x14ac:dyDescent="0.25">
      <c r="A1352" s="1"/>
      <c r="B1352" t="s">
        <v>79</v>
      </c>
      <c r="C1352" t="s">
        <v>70</v>
      </c>
      <c r="D1352">
        <v>40358857</v>
      </c>
      <c r="E1352" t="s">
        <v>17</v>
      </c>
      <c r="F1352">
        <v>1012147</v>
      </c>
      <c r="G1352" t="s">
        <v>150</v>
      </c>
      <c r="H1352" t="s">
        <v>80</v>
      </c>
      <c r="I1352" s="9">
        <v>44925</v>
      </c>
      <c r="J1352" s="9">
        <v>44933</v>
      </c>
      <c r="K1352" s="9">
        <v>44963.759027777778</v>
      </c>
      <c r="L1352" t="s">
        <v>32</v>
      </c>
      <c r="M1352">
        <v>18660.774880000001</v>
      </c>
      <c r="N1352" t="s">
        <v>17</v>
      </c>
      <c r="O1352" s="10">
        <f t="shared" si="21"/>
        <v>1</v>
      </c>
    </row>
    <row r="1353" spans="1:15" x14ac:dyDescent="0.25">
      <c r="A1353" s="1"/>
      <c r="B1353" t="s">
        <v>15</v>
      </c>
      <c r="C1353" t="s">
        <v>16</v>
      </c>
      <c r="D1353">
        <v>40358848</v>
      </c>
      <c r="E1353" t="s">
        <v>17</v>
      </c>
      <c r="F1353">
        <v>1021385</v>
      </c>
      <c r="G1353" t="s">
        <v>31</v>
      </c>
      <c r="H1353" t="s">
        <v>30</v>
      </c>
      <c r="I1353" s="9">
        <v>44925</v>
      </c>
      <c r="J1353" s="9">
        <v>44931</v>
      </c>
      <c r="K1353" s="9">
        <v>44946.640277777777</v>
      </c>
      <c r="L1353" t="s">
        <v>32</v>
      </c>
      <c r="M1353">
        <v>14898.43</v>
      </c>
      <c r="N1353" t="s">
        <v>17</v>
      </c>
      <c r="O1353" s="10">
        <f t="shared" si="21"/>
        <v>1</v>
      </c>
    </row>
    <row r="1354" spans="1:15" x14ac:dyDescent="0.25">
      <c r="A1354" s="1"/>
      <c r="B1354" t="s">
        <v>15</v>
      </c>
      <c r="C1354" t="s">
        <v>16</v>
      </c>
      <c r="D1354">
        <v>40358848</v>
      </c>
      <c r="E1354" t="s">
        <v>17</v>
      </c>
      <c r="F1354">
        <v>1021385</v>
      </c>
      <c r="G1354" t="s">
        <v>31</v>
      </c>
      <c r="H1354" t="s">
        <v>30</v>
      </c>
      <c r="I1354" s="9">
        <v>44924</v>
      </c>
      <c r="J1354" s="9">
        <v>44931</v>
      </c>
      <c r="K1354" s="9">
        <v>44946.640277777777</v>
      </c>
      <c r="L1354" t="s">
        <v>32</v>
      </c>
      <c r="M1354">
        <v>9102.4599999999991</v>
      </c>
      <c r="N1354" t="s">
        <v>17</v>
      </c>
      <c r="O1354" s="10">
        <f t="shared" si="21"/>
        <v>1</v>
      </c>
    </row>
    <row r="1355" spans="1:15" x14ac:dyDescent="0.25">
      <c r="A1355" s="1"/>
      <c r="B1355" t="s">
        <v>15</v>
      </c>
      <c r="C1355" t="s">
        <v>16</v>
      </c>
      <c r="D1355">
        <v>40358827</v>
      </c>
      <c r="E1355" t="s">
        <v>17</v>
      </c>
      <c r="F1355">
        <v>1021976</v>
      </c>
      <c r="G1355" t="s">
        <v>29</v>
      </c>
      <c r="H1355" t="s">
        <v>30</v>
      </c>
      <c r="I1355" s="9">
        <v>44925</v>
      </c>
      <c r="J1355" s="9">
        <v>44931</v>
      </c>
      <c r="K1355" s="9">
        <v>44946.640277777777</v>
      </c>
      <c r="L1355" t="s">
        <v>24</v>
      </c>
      <c r="M1355">
        <v>23943.3</v>
      </c>
      <c r="N1355" t="s">
        <v>17</v>
      </c>
      <c r="O1355" s="10">
        <f t="shared" si="21"/>
        <v>1</v>
      </c>
    </row>
    <row r="1356" spans="1:15" x14ac:dyDescent="0.25">
      <c r="A1356" s="1"/>
      <c r="B1356" t="s">
        <v>95</v>
      </c>
      <c r="C1356" t="s">
        <v>70</v>
      </c>
      <c r="D1356">
        <v>40358758</v>
      </c>
      <c r="E1356" t="s">
        <v>17</v>
      </c>
      <c r="F1356">
        <v>1021924</v>
      </c>
      <c r="G1356" t="s">
        <v>151</v>
      </c>
      <c r="H1356" t="s">
        <v>117</v>
      </c>
      <c r="I1356" s="9">
        <v>44925</v>
      </c>
      <c r="J1356" s="9">
        <v>44936</v>
      </c>
      <c r="K1356" s="9">
        <v>44989.959027777775</v>
      </c>
      <c r="L1356" t="s">
        <v>90</v>
      </c>
      <c r="M1356">
        <v>9008.84</v>
      </c>
      <c r="N1356" t="s">
        <v>17</v>
      </c>
      <c r="O1356" s="10">
        <f t="shared" si="21"/>
        <v>1</v>
      </c>
    </row>
    <row r="1357" spans="1:15" x14ac:dyDescent="0.25">
      <c r="A1357" s="1"/>
      <c r="B1357" t="s">
        <v>95</v>
      </c>
      <c r="C1357" t="s">
        <v>70</v>
      </c>
      <c r="D1357">
        <v>40358758</v>
      </c>
      <c r="E1357" t="s">
        <v>17</v>
      </c>
      <c r="F1357">
        <v>1021925</v>
      </c>
      <c r="G1357" t="s">
        <v>151</v>
      </c>
      <c r="H1357" t="s">
        <v>117</v>
      </c>
      <c r="I1357" s="9">
        <v>44925</v>
      </c>
      <c r="J1357" s="9">
        <v>44936</v>
      </c>
      <c r="K1357" s="9">
        <v>44989.959027777775</v>
      </c>
      <c r="L1357" t="s">
        <v>90</v>
      </c>
      <c r="M1357">
        <v>4009.3</v>
      </c>
      <c r="N1357" t="s">
        <v>17</v>
      </c>
      <c r="O1357" s="10">
        <f t="shared" si="21"/>
        <v>1</v>
      </c>
    </row>
    <row r="1358" spans="1:15" x14ac:dyDescent="0.25">
      <c r="A1358" s="1"/>
      <c r="B1358" t="s">
        <v>95</v>
      </c>
      <c r="C1358" t="s">
        <v>70</v>
      </c>
      <c r="D1358">
        <v>40358758</v>
      </c>
      <c r="E1358" t="s">
        <v>17</v>
      </c>
      <c r="F1358">
        <v>1022141</v>
      </c>
      <c r="G1358" t="s">
        <v>151</v>
      </c>
      <c r="H1358" t="s">
        <v>117</v>
      </c>
      <c r="I1358" s="9">
        <v>44925</v>
      </c>
      <c r="J1358" s="9">
        <v>44936</v>
      </c>
      <c r="K1358" s="9">
        <v>44989.959027777775</v>
      </c>
      <c r="L1358" t="s">
        <v>90</v>
      </c>
      <c r="M1358">
        <v>5001.4399999999996</v>
      </c>
      <c r="N1358" t="s">
        <v>17</v>
      </c>
      <c r="O1358" s="10">
        <f t="shared" si="21"/>
        <v>1</v>
      </c>
    </row>
    <row r="1359" spans="1:15" x14ac:dyDescent="0.25">
      <c r="A1359" s="1"/>
      <c r="B1359" t="s">
        <v>95</v>
      </c>
      <c r="C1359" t="s">
        <v>70</v>
      </c>
      <c r="D1359">
        <v>40358758</v>
      </c>
      <c r="E1359" t="s">
        <v>17</v>
      </c>
      <c r="F1359">
        <v>1022142</v>
      </c>
      <c r="G1359" t="s">
        <v>151</v>
      </c>
      <c r="H1359" t="s">
        <v>117</v>
      </c>
      <c r="I1359" s="9">
        <v>44925</v>
      </c>
      <c r="J1359" s="9">
        <v>44936</v>
      </c>
      <c r="K1359" s="9">
        <v>44989.959027777775</v>
      </c>
      <c r="L1359" t="s">
        <v>90</v>
      </c>
      <c r="M1359">
        <v>2000.54</v>
      </c>
      <c r="N1359" t="s">
        <v>17</v>
      </c>
      <c r="O1359" s="10">
        <f t="shared" si="21"/>
        <v>1</v>
      </c>
    </row>
    <row r="1360" spans="1:15" x14ac:dyDescent="0.25">
      <c r="A1360" s="1"/>
      <c r="B1360" t="s">
        <v>95</v>
      </c>
      <c r="C1360" t="s">
        <v>70</v>
      </c>
      <c r="D1360">
        <v>40358758</v>
      </c>
      <c r="E1360" t="s">
        <v>17</v>
      </c>
      <c r="F1360">
        <v>1022398</v>
      </c>
      <c r="G1360" t="s">
        <v>151</v>
      </c>
      <c r="H1360" t="s">
        <v>117</v>
      </c>
      <c r="I1360" s="9">
        <v>44925</v>
      </c>
      <c r="J1360" s="9">
        <v>44936</v>
      </c>
      <c r="K1360" s="9">
        <v>44989.959027777775</v>
      </c>
      <c r="L1360" t="s">
        <v>90</v>
      </c>
      <c r="M1360">
        <v>4006.28</v>
      </c>
      <c r="N1360" t="s">
        <v>17</v>
      </c>
      <c r="O1360" s="10">
        <f t="shared" si="21"/>
        <v>1</v>
      </c>
    </row>
    <row r="1361" spans="1:15" x14ac:dyDescent="0.25">
      <c r="A1361" s="1"/>
      <c r="B1361" t="s">
        <v>15</v>
      </c>
      <c r="C1361" t="s">
        <v>16</v>
      </c>
      <c r="D1361">
        <v>40358707</v>
      </c>
      <c r="E1361" t="s">
        <v>17</v>
      </c>
      <c r="F1361">
        <v>1023433</v>
      </c>
      <c r="G1361" t="s">
        <v>25</v>
      </c>
      <c r="H1361" t="s">
        <v>26</v>
      </c>
      <c r="I1361" s="9">
        <v>44918</v>
      </c>
      <c r="J1361" s="9">
        <v>44928</v>
      </c>
      <c r="K1361" s="9">
        <v>44945.423611111109</v>
      </c>
      <c r="L1361" t="s">
        <v>24</v>
      </c>
      <c r="M1361">
        <v>23966.22</v>
      </c>
      <c r="N1361" t="s">
        <v>17</v>
      </c>
      <c r="O1361" s="10">
        <f t="shared" si="21"/>
        <v>1</v>
      </c>
    </row>
    <row r="1362" spans="1:15" ht="14.45" x14ac:dyDescent="0.25">
      <c r="A1362" s="1"/>
      <c r="B1362" t="s">
        <v>93</v>
      </c>
      <c r="C1362" t="s">
        <v>70</v>
      </c>
      <c r="D1362">
        <v>40358702</v>
      </c>
      <c r="E1362" t="s">
        <v>17</v>
      </c>
      <c r="F1362">
        <v>1021874</v>
      </c>
      <c r="G1362" t="s">
        <v>33</v>
      </c>
      <c r="H1362" t="s">
        <v>94</v>
      </c>
      <c r="I1362" s="9">
        <v>44926</v>
      </c>
      <c r="J1362" s="9">
        <v>44932</v>
      </c>
      <c r="K1362" s="9">
        <v>44947.191666666666</v>
      </c>
      <c r="L1362" t="s">
        <v>21</v>
      </c>
      <c r="M1362">
        <v>24020.76</v>
      </c>
      <c r="N1362" t="s">
        <v>17</v>
      </c>
      <c r="O1362" s="10">
        <f t="shared" si="21"/>
        <v>1</v>
      </c>
    </row>
    <row r="1363" spans="1:15" ht="14.45" x14ac:dyDescent="0.25">
      <c r="A1363" s="1"/>
      <c r="B1363" t="s">
        <v>93</v>
      </c>
      <c r="C1363" t="s">
        <v>70</v>
      </c>
      <c r="D1363">
        <v>40358701</v>
      </c>
      <c r="E1363" t="s">
        <v>17</v>
      </c>
      <c r="F1363">
        <v>1021874</v>
      </c>
      <c r="G1363" t="s">
        <v>33</v>
      </c>
      <c r="H1363" t="s">
        <v>94</v>
      </c>
      <c r="I1363" s="9">
        <v>44926</v>
      </c>
      <c r="J1363" s="9">
        <v>44932</v>
      </c>
      <c r="K1363" s="9">
        <v>44947.191666666666</v>
      </c>
      <c r="L1363" t="s">
        <v>21</v>
      </c>
      <c r="M1363">
        <v>24003.19</v>
      </c>
      <c r="N1363" t="s">
        <v>17</v>
      </c>
      <c r="O1363" s="10">
        <f t="shared" si="21"/>
        <v>1</v>
      </c>
    </row>
    <row r="1364" spans="1:15" ht="14.45" x14ac:dyDescent="0.25">
      <c r="A1364" s="1"/>
      <c r="B1364" t="s">
        <v>93</v>
      </c>
      <c r="C1364" t="s">
        <v>70</v>
      </c>
      <c r="D1364">
        <v>40358700</v>
      </c>
      <c r="E1364" t="s">
        <v>17</v>
      </c>
      <c r="F1364">
        <v>1021874</v>
      </c>
      <c r="G1364" t="s">
        <v>38</v>
      </c>
      <c r="H1364" t="s">
        <v>94</v>
      </c>
      <c r="I1364" s="9">
        <v>44925</v>
      </c>
      <c r="J1364" s="9">
        <v>44933</v>
      </c>
      <c r="K1364" s="9">
        <v>44948.191666666666</v>
      </c>
      <c r="L1364" t="s">
        <v>39</v>
      </c>
      <c r="M1364">
        <v>24014.19</v>
      </c>
      <c r="N1364" t="s">
        <v>17</v>
      </c>
      <c r="O1364" s="10">
        <f t="shared" si="21"/>
        <v>1</v>
      </c>
    </row>
    <row r="1365" spans="1:15" ht="14.45" x14ac:dyDescent="0.25">
      <c r="A1365" s="1"/>
      <c r="B1365" t="s">
        <v>79</v>
      </c>
      <c r="C1365" t="s">
        <v>70</v>
      </c>
      <c r="D1365">
        <v>40358669</v>
      </c>
      <c r="E1365" t="s">
        <v>17</v>
      </c>
      <c r="F1365">
        <v>1012148</v>
      </c>
      <c r="G1365" t="s">
        <v>38</v>
      </c>
      <c r="H1365" t="s">
        <v>81</v>
      </c>
      <c r="I1365" s="9">
        <v>44924</v>
      </c>
      <c r="J1365" s="9">
        <v>44933</v>
      </c>
      <c r="K1365" s="9">
        <v>44961.38958333333</v>
      </c>
      <c r="L1365" t="s">
        <v>39</v>
      </c>
      <c r="M1365">
        <v>19758.467519999998</v>
      </c>
      <c r="N1365" t="s">
        <v>17</v>
      </c>
      <c r="O1365" s="10">
        <f t="shared" si="21"/>
        <v>1</v>
      </c>
    </row>
    <row r="1366" spans="1:15" ht="14.45" x14ac:dyDescent="0.25">
      <c r="A1366" s="1"/>
      <c r="B1366" t="s">
        <v>79</v>
      </c>
      <c r="C1366" t="s">
        <v>70</v>
      </c>
      <c r="D1366">
        <v>40358665</v>
      </c>
      <c r="E1366" t="s">
        <v>17</v>
      </c>
      <c r="F1366">
        <v>1012522</v>
      </c>
      <c r="G1366" t="s">
        <v>38</v>
      </c>
      <c r="H1366" t="s">
        <v>83</v>
      </c>
      <c r="I1366" s="9">
        <v>44923</v>
      </c>
      <c r="J1366" s="9">
        <v>44933</v>
      </c>
      <c r="K1366" s="9">
        <v>44964.469444444447</v>
      </c>
      <c r="L1366" t="s">
        <v>39</v>
      </c>
      <c r="M1366">
        <v>18143.68</v>
      </c>
      <c r="N1366" t="s">
        <v>17</v>
      </c>
      <c r="O1366" s="10">
        <f t="shared" si="21"/>
        <v>1</v>
      </c>
    </row>
    <row r="1367" spans="1:15" ht="14.45" x14ac:dyDescent="0.25">
      <c r="A1367" s="1"/>
      <c r="B1367" t="s">
        <v>79</v>
      </c>
      <c r="C1367" t="s">
        <v>70</v>
      </c>
      <c r="D1367">
        <v>40358111</v>
      </c>
      <c r="E1367" t="s">
        <v>17</v>
      </c>
      <c r="F1367">
        <v>1012111</v>
      </c>
      <c r="G1367" t="s">
        <v>38</v>
      </c>
      <c r="H1367" t="s">
        <v>83</v>
      </c>
      <c r="I1367" s="9">
        <v>44923</v>
      </c>
      <c r="J1367" s="9">
        <v>44933</v>
      </c>
      <c r="K1367" s="9">
        <v>44964.469444444447</v>
      </c>
      <c r="L1367" t="s">
        <v>39</v>
      </c>
      <c r="M1367">
        <v>19958.047999999999</v>
      </c>
      <c r="N1367" t="s">
        <v>17</v>
      </c>
      <c r="O1367" s="10">
        <f t="shared" si="21"/>
        <v>1</v>
      </c>
    </row>
    <row r="1368" spans="1:15" ht="14.45" x14ac:dyDescent="0.25">
      <c r="A1368" s="1"/>
      <c r="B1368" t="s">
        <v>93</v>
      </c>
      <c r="C1368" t="s">
        <v>70</v>
      </c>
      <c r="D1368">
        <v>40358076</v>
      </c>
      <c r="E1368" t="s">
        <v>17</v>
      </c>
      <c r="F1368">
        <v>1030658</v>
      </c>
      <c r="G1368" t="s">
        <v>38</v>
      </c>
      <c r="H1368" t="s">
        <v>94</v>
      </c>
      <c r="I1368" s="9">
        <v>44925</v>
      </c>
      <c r="J1368" s="9">
        <v>44933</v>
      </c>
      <c r="K1368" s="9">
        <v>44948.191666666666</v>
      </c>
      <c r="L1368" t="s">
        <v>39</v>
      </c>
      <c r="M1368">
        <v>24017.360000000001</v>
      </c>
      <c r="N1368" t="s">
        <v>17</v>
      </c>
      <c r="O1368" s="10">
        <f t="shared" si="21"/>
        <v>1</v>
      </c>
    </row>
    <row r="1369" spans="1:15" ht="14.45" x14ac:dyDescent="0.25">
      <c r="A1369" s="1"/>
      <c r="B1369" t="s">
        <v>93</v>
      </c>
      <c r="C1369" t="s">
        <v>70</v>
      </c>
      <c r="D1369">
        <v>40358072</v>
      </c>
      <c r="E1369" t="s">
        <v>17</v>
      </c>
      <c r="F1369">
        <v>1030658</v>
      </c>
      <c r="G1369" t="s">
        <v>38</v>
      </c>
      <c r="H1369" t="s">
        <v>94</v>
      </c>
      <c r="I1369" s="9">
        <v>44926</v>
      </c>
      <c r="J1369" s="9">
        <v>44933</v>
      </c>
      <c r="K1369" s="9">
        <v>44948.191666666666</v>
      </c>
      <c r="L1369" t="s">
        <v>39</v>
      </c>
      <c r="M1369">
        <v>24017.360000000001</v>
      </c>
      <c r="N1369" t="s">
        <v>17</v>
      </c>
      <c r="O1369" s="10">
        <f t="shared" si="21"/>
        <v>1</v>
      </c>
    </row>
    <row r="1370" spans="1:15" ht="14.45" x14ac:dyDescent="0.25">
      <c r="A1370" s="1"/>
      <c r="B1370" t="s">
        <v>93</v>
      </c>
      <c r="C1370" t="s">
        <v>70</v>
      </c>
      <c r="D1370">
        <v>40358068</v>
      </c>
      <c r="E1370" t="s">
        <v>17</v>
      </c>
      <c r="F1370">
        <v>1030658</v>
      </c>
      <c r="G1370" t="s">
        <v>38</v>
      </c>
      <c r="H1370" t="s">
        <v>94</v>
      </c>
      <c r="I1370" s="9">
        <v>44924</v>
      </c>
      <c r="J1370" s="9">
        <v>44933</v>
      </c>
      <c r="K1370" s="9">
        <v>44948.191666666666</v>
      </c>
      <c r="L1370" t="s">
        <v>39</v>
      </c>
      <c r="M1370">
        <v>24017.360000000001</v>
      </c>
      <c r="N1370" t="s">
        <v>17</v>
      </c>
      <c r="O1370" s="10">
        <f t="shared" si="21"/>
        <v>1</v>
      </c>
    </row>
    <row r="1371" spans="1:15" ht="14.45" x14ac:dyDescent="0.25">
      <c r="A1371" s="1"/>
      <c r="B1371" t="s">
        <v>93</v>
      </c>
      <c r="C1371" t="s">
        <v>70</v>
      </c>
      <c r="D1371">
        <v>40358066</v>
      </c>
      <c r="E1371" t="s">
        <v>17</v>
      </c>
      <c r="F1371">
        <v>1030810</v>
      </c>
      <c r="G1371" t="s">
        <v>38</v>
      </c>
      <c r="H1371" t="s">
        <v>94</v>
      </c>
      <c r="I1371" s="9">
        <v>44926</v>
      </c>
      <c r="J1371" s="9">
        <v>44933</v>
      </c>
      <c r="K1371" s="9">
        <v>44948.191666666666</v>
      </c>
      <c r="L1371" t="s">
        <v>39</v>
      </c>
      <c r="M1371">
        <v>21600</v>
      </c>
      <c r="N1371" t="s">
        <v>17</v>
      </c>
      <c r="O1371" s="10">
        <f t="shared" si="21"/>
        <v>1</v>
      </c>
    </row>
    <row r="1372" spans="1:15" ht="14.45" x14ac:dyDescent="0.25">
      <c r="A1372" s="1"/>
      <c r="B1372" t="s">
        <v>93</v>
      </c>
      <c r="C1372" t="s">
        <v>70</v>
      </c>
      <c r="D1372">
        <v>40358050</v>
      </c>
      <c r="E1372" t="s">
        <v>17</v>
      </c>
      <c r="F1372">
        <v>1023343</v>
      </c>
      <c r="G1372" t="s">
        <v>38</v>
      </c>
      <c r="H1372" t="s">
        <v>94</v>
      </c>
      <c r="I1372" s="9">
        <v>44924</v>
      </c>
      <c r="J1372" s="9">
        <v>44933</v>
      </c>
      <c r="K1372" s="9">
        <v>44948.191666666666</v>
      </c>
      <c r="L1372" t="s">
        <v>39</v>
      </c>
      <c r="M1372">
        <v>12721.68</v>
      </c>
      <c r="N1372" t="s">
        <v>17</v>
      </c>
      <c r="O1372" s="10">
        <f t="shared" si="21"/>
        <v>1</v>
      </c>
    </row>
    <row r="1373" spans="1:15" ht="14.45" x14ac:dyDescent="0.25">
      <c r="A1373" s="1"/>
      <c r="B1373" t="s">
        <v>93</v>
      </c>
      <c r="C1373" t="s">
        <v>70</v>
      </c>
      <c r="D1373">
        <v>40358050</v>
      </c>
      <c r="E1373" t="s">
        <v>17</v>
      </c>
      <c r="F1373">
        <v>1023343</v>
      </c>
      <c r="G1373" t="s">
        <v>38</v>
      </c>
      <c r="H1373" t="s">
        <v>94</v>
      </c>
      <c r="I1373" s="9">
        <v>44925</v>
      </c>
      <c r="J1373" s="9">
        <v>44933</v>
      </c>
      <c r="K1373" s="9">
        <v>44948.191666666666</v>
      </c>
      <c r="L1373" t="s">
        <v>39</v>
      </c>
      <c r="M1373">
        <v>10966.73</v>
      </c>
      <c r="N1373" t="s">
        <v>17</v>
      </c>
      <c r="O1373" s="10">
        <f t="shared" si="21"/>
        <v>1</v>
      </c>
    </row>
    <row r="1374" spans="1:15" ht="14.45" x14ac:dyDescent="0.25">
      <c r="A1374" s="1"/>
      <c r="B1374" t="s">
        <v>93</v>
      </c>
      <c r="C1374" t="s">
        <v>70</v>
      </c>
      <c r="D1374">
        <v>40358048</v>
      </c>
      <c r="E1374" t="s">
        <v>17</v>
      </c>
      <c r="F1374">
        <v>1023343</v>
      </c>
      <c r="G1374" t="s">
        <v>38</v>
      </c>
      <c r="H1374" t="s">
        <v>94</v>
      </c>
      <c r="I1374" s="9">
        <v>44926</v>
      </c>
      <c r="J1374" s="9">
        <v>44933</v>
      </c>
      <c r="K1374" s="9">
        <v>44948.191666666666</v>
      </c>
      <c r="L1374" t="s">
        <v>39</v>
      </c>
      <c r="M1374">
        <v>24018.83</v>
      </c>
      <c r="N1374" t="s">
        <v>17</v>
      </c>
      <c r="O1374" s="10">
        <f t="shared" si="21"/>
        <v>1</v>
      </c>
    </row>
    <row r="1375" spans="1:15" ht="14.45" x14ac:dyDescent="0.25">
      <c r="A1375" s="1"/>
      <c r="B1375" t="s">
        <v>93</v>
      </c>
      <c r="C1375" t="s">
        <v>70</v>
      </c>
      <c r="D1375">
        <v>40358011</v>
      </c>
      <c r="E1375" t="s">
        <v>17</v>
      </c>
      <c r="F1375">
        <v>1021272</v>
      </c>
      <c r="G1375" t="s">
        <v>33</v>
      </c>
      <c r="H1375" t="s">
        <v>94</v>
      </c>
      <c r="I1375" s="9">
        <v>44926</v>
      </c>
      <c r="J1375" s="9">
        <v>44932</v>
      </c>
      <c r="K1375" s="9">
        <v>44947.191666666666</v>
      </c>
      <c r="L1375" t="s">
        <v>21</v>
      </c>
      <c r="M1375">
        <v>24018.05</v>
      </c>
      <c r="N1375" t="s">
        <v>17</v>
      </c>
      <c r="O1375" s="10">
        <f t="shared" si="21"/>
        <v>1</v>
      </c>
    </row>
    <row r="1376" spans="1:15" ht="14.45" x14ac:dyDescent="0.25">
      <c r="A1376" s="1"/>
      <c r="B1376" t="s">
        <v>93</v>
      </c>
      <c r="C1376" t="s">
        <v>70</v>
      </c>
      <c r="D1376">
        <v>40358003</v>
      </c>
      <c r="E1376" t="s">
        <v>17</v>
      </c>
      <c r="F1376">
        <v>1021555</v>
      </c>
      <c r="G1376" t="s">
        <v>38</v>
      </c>
      <c r="H1376" t="s">
        <v>133</v>
      </c>
      <c r="I1376" s="9">
        <v>44925</v>
      </c>
      <c r="J1376" s="9">
        <v>44933</v>
      </c>
      <c r="K1376" s="9">
        <v>44958.597222222219</v>
      </c>
      <c r="L1376" t="s">
        <v>39</v>
      </c>
      <c r="M1376">
        <v>24002.74</v>
      </c>
      <c r="N1376" t="s">
        <v>17</v>
      </c>
      <c r="O1376" s="10">
        <f t="shared" si="21"/>
        <v>1</v>
      </c>
    </row>
    <row r="1377" spans="1:15" ht="14.45" x14ac:dyDescent="0.25">
      <c r="A1377" s="1"/>
      <c r="B1377" t="s">
        <v>79</v>
      </c>
      <c r="C1377" t="s">
        <v>70</v>
      </c>
      <c r="D1377">
        <v>40357973</v>
      </c>
      <c r="E1377" t="s">
        <v>17</v>
      </c>
      <c r="F1377">
        <v>1012109</v>
      </c>
      <c r="G1377" t="s">
        <v>38</v>
      </c>
      <c r="H1377" t="s">
        <v>115</v>
      </c>
      <c r="I1377" s="9">
        <v>44925</v>
      </c>
      <c r="J1377" s="9">
        <v>44933</v>
      </c>
      <c r="K1377" s="9">
        <v>44956.8125</v>
      </c>
      <c r="L1377" t="s">
        <v>39</v>
      </c>
      <c r="M1377">
        <v>19958.047999999999</v>
      </c>
      <c r="N1377" t="s">
        <v>17</v>
      </c>
      <c r="O1377" s="10">
        <f t="shared" si="21"/>
        <v>1</v>
      </c>
    </row>
    <row r="1378" spans="1:15" ht="14.45" x14ac:dyDescent="0.25">
      <c r="A1378" s="1"/>
      <c r="B1378" t="s">
        <v>79</v>
      </c>
      <c r="C1378" t="s">
        <v>70</v>
      </c>
      <c r="D1378">
        <v>40357972</v>
      </c>
      <c r="E1378" t="s">
        <v>17</v>
      </c>
      <c r="F1378">
        <v>1012109</v>
      </c>
      <c r="G1378" t="s">
        <v>38</v>
      </c>
      <c r="H1378" t="s">
        <v>115</v>
      </c>
      <c r="I1378" s="9">
        <v>44924</v>
      </c>
      <c r="J1378" s="9">
        <v>44933</v>
      </c>
      <c r="K1378" s="9">
        <v>44956.8125</v>
      </c>
      <c r="L1378" t="s">
        <v>39</v>
      </c>
      <c r="M1378">
        <v>19958.047999999999</v>
      </c>
      <c r="N1378" t="s">
        <v>17</v>
      </c>
      <c r="O1378" s="10">
        <f t="shared" si="21"/>
        <v>1</v>
      </c>
    </row>
    <row r="1379" spans="1:15" ht="14.45" x14ac:dyDescent="0.25">
      <c r="A1379" s="1"/>
      <c r="B1379" t="s">
        <v>79</v>
      </c>
      <c r="C1379" t="s">
        <v>70</v>
      </c>
      <c r="D1379">
        <v>40357961</v>
      </c>
      <c r="E1379" t="s">
        <v>17</v>
      </c>
      <c r="F1379">
        <v>1012521</v>
      </c>
      <c r="G1379" t="s">
        <v>31</v>
      </c>
      <c r="H1379" t="s">
        <v>97</v>
      </c>
      <c r="I1379" s="9">
        <v>44909</v>
      </c>
      <c r="J1379" s="9">
        <v>44931</v>
      </c>
      <c r="K1379" s="9">
        <v>44963.661805555559</v>
      </c>
      <c r="L1379" t="s">
        <v>32</v>
      </c>
      <c r="M1379">
        <v>18143.68</v>
      </c>
      <c r="N1379" t="s">
        <v>17</v>
      </c>
      <c r="O1379" s="10">
        <f t="shared" si="21"/>
        <v>1</v>
      </c>
    </row>
    <row r="1380" spans="1:15" ht="14.45" x14ac:dyDescent="0.25">
      <c r="A1380" s="1"/>
      <c r="B1380" t="s">
        <v>79</v>
      </c>
      <c r="C1380" t="s">
        <v>70</v>
      </c>
      <c r="D1380">
        <v>40357960</v>
      </c>
      <c r="E1380" t="s">
        <v>17</v>
      </c>
      <c r="F1380">
        <v>1012111</v>
      </c>
      <c r="G1380" t="s">
        <v>38</v>
      </c>
      <c r="H1380" t="s">
        <v>83</v>
      </c>
      <c r="I1380" s="9">
        <v>44925</v>
      </c>
      <c r="J1380" s="9">
        <v>44933</v>
      </c>
      <c r="K1380" s="9">
        <v>44964.469444444447</v>
      </c>
      <c r="L1380" t="s">
        <v>39</v>
      </c>
      <c r="M1380">
        <v>9979.0239999999994</v>
      </c>
      <c r="N1380" t="s">
        <v>17</v>
      </c>
      <c r="O1380" s="10">
        <f t="shared" si="21"/>
        <v>1</v>
      </c>
    </row>
    <row r="1381" spans="1:15" ht="14.45" x14ac:dyDescent="0.25">
      <c r="A1381" s="1"/>
      <c r="B1381" t="s">
        <v>79</v>
      </c>
      <c r="C1381" t="s">
        <v>70</v>
      </c>
      <c r="D1381">
        <v>40357960</v>
      </c>
      <c r="E1381" t="s">
        <v>17</v>
      </c>
      <c r="F1381">
        <v>1012108</v>
      </c>
      <c r="G1381" t="s">
        <v>38</v>
      </c>
      <c r="H1381" t="s">
        <v>83</v>
      </c>
      <c r="I1381" s="9">
        <v>44925</v>
      </c>
      <c r="J1381" s="9">
        <v>44933</v>
      </c>
      <c r="K1381" s="9">
        <v>44964.469444444447</v>
      </c>
      <c r="L1381" t="s">
        <v>39</v>
      </c>
      <c r="M1381">
        <v>9979.0239999999994</v>
      </c>
      <c r="N1381" t="s">
        <v>17</v>
      </c>
      <c r="O1381" s="10">
        <f t="shared" si="21"/>
        <v>1</v>
      </c>
    </row>
    <row r="1382" spans="1:15" ht="14.45" x14ac:dyDescent="0.25">
      <c r="A1382" s="1"/>
      <c r="B1382" t="s">
        <v>79</v>
      </c>
      <c r="C1382" t="s">
        <v>70</v>
      </c>
      <c r="D1382">
        <v>40357942</v>
      </c>
      <c r="E1382" t="s">
        <v>17</v>
      </c>
      <c r="F1382">
        <v>1011701</v>
      </c>
      <c r="G1382" t="s">
        <v>38</v>
      </c>
      <c r="H1382" t="s">
        <v>83</v>
      </c>
      <c r="I1382" s="9">
        <v>44925</v>
      </c>
      <c r="J1382" s="9">
        <v>44933</v>
      </c>
      <c r="K1382" s="9">
        <v>44964.469444444447</v>
      </c>
      <c r="L1382" t="s">
        <v>39</v>
      </c>
      <c r="M1382">
        <v>18132.653180000001</v>
      </c>
      <c r="N1382" t="s">
        <v>17</v>
      </c>
      <c r="O1382" s="10">
        <f t="shared" si="21"/>
        <v>1</v>
      </c>
    </row>
    <row r="1383" spans="1:15" ht="14.45" x14ac:dyDescent="0.25">
      <c r="A1383" s="1"/>
      <c r="B1383" t="s">
        <v>79</v>
      </c>
      <c r="C1383" t="s">
        <v>70</v>
      </c>
      <c r="D1383">
        <v>40357927</v>
      </c>
      <c r="E1383" t="s">
        <v>17</v>
      </c>
      <c r="F1383">
        <v>1012158</v>
      </c>
      <c r="G1383" t="s">
        <v>38</v>
      </c>
      <c r="H1383" t="s">
        <v>97</v>
      </c>
      <c r="I1383" s="9">
        <v>44925</v>
      </c>
      <c r="J1383" s="9">
        <v>44933</v>
      </c>
      <c r="K1383" s="9">
        <v>44965.661805555559</v>
      </c>
      <c r="L1383" t="s">
        <v>39</v>
      </c>
      <c r="M1383">
        <v>19958.047999999999</v>
      </c>
      <c r="N1383" t="s">
        <v>17</v>
      </c>
      <c r="O1383" s="10">
        <f t="shared" si="21"/>
        <v>1</v>
      </c>
    </row>
    <row r="1384" spans="1:15" x14ac:dyDescent="0.25">
      <c r="A1384" s="1"/>
      <c r="B1384" t="s">
        <v>69</v>
      </c>
      <c r="C1384" t="s">
        <v>70</v>
      </c>
      <c r="D1384">
        <v>40357573</v>
      </c>
      <c r="E1384" t="s">
        <v>17</v>
      </c>
      <c r="F1384">
        <v>1022640</v>
      </c>
      <c r="G1384" t="s">
        <v>73</v>
      </c>
      <c r="H1384" t="s">
        <v>77</v>
      </c>
      <c r="I1384" s="9">
        <v>44926</v>
      </c>
      <c r="J1384" s="9">
        <v>44936</v>
      </c>
      <c r="K1384" s="9">
        <v>44985.85833333333</v>
      </c>
      <c r="L1384" t="s">
        <v>39</v>
      </c>
      <c r="M1384">
        <v>22296.17</v>
      </c>
      <c r="N1384" t="s">
        <v>17</v>
      </c>
      <c r="O1384" s="10">
        <f t="shared" si="21"/>
        <v>1</v>
      </c>
    </row>
    <row r="1385" spans="1:15" ht="14.45" x14ac:dyDescent="0.25">
      <c r="A1385" s="1"/>
      <c r="B1385" t="s">
        <v>69</v>
      </c>
      <c r="C1385" t="s">
        <v>70</v>
      </c>
      <c r="D1385">
        <v>40357571</v>
      </c>
      <c r="E1385" t="s">
        <v>17</v>
      </c>
      <c r="F1385">
        <v>1022373</v>
      </c>
      <c r="G1385" t="s">
        <v>71</v>
      </c>
      <c r="H1385" t="s">
        <v>72</v>
      </c>
      <c r="I1385" s="9">
        <v>44923</v>
      </c>
      <c r="J1385" s="9">
        <v>44928</v>
      </c>
      <c r="K1385" s="9">
        <v>44964.39166666667</v>
      </c>
      <c r="L1385" t="s">
        <v>32</v>
      </c>
      <c r="M1385">
        <v>25010.95</v>
      </c>
      <c r="N1385" t="s">
        <v>17</v>
      </c>
      <c r="O1385" s="10">
        <f t="shared" si="21"/>
        <v>1</v>
      </c>
    </row>
    <row r="1386" spans="1:15" ht="14.45" x14ac:dyDescent="0.25">
      <c r="A1386" s="1"/>
      <c r="B1386" t="s">
        <v>69</v>
      </c>
      <c r="C1386" t="s">
        <v>70</v>
      </c>
      <c r="D1386">
        <v>40357570</v>
      </c>
      <c r="E1386" t="s">
        <v>17</v>
      </c>
      <c r="F1386">
        <v>1022373</v>
      </c>
      <c r="G1386" t="s">
        <v>71</v>
      </c>
      <c r="H1386" t="s">
        <v>72</v>
      </c>
      <c r="I1386" s="9">
        <v>44921</v>
      </c>
      <c r="J1386" s="9">
        <v>44928</v>
      </c>
      <c r="K1386" s="9">
        <v>44964.39166666667</v>
      </c>
      <c r="L1386" t="s">
        <v>32</v>
      </c>
      <c r="M1386">
        <v>25014.3</v>
      </c>
      <c r="N1386" t="s">
        <v>17</v>
      </c>
      <c r="O1386" s="10">
        <f t="shared" si="21"/>
        <v>1</v>
      </c>
    </row>
    <row r="1387" spans="1:15" ht="14.45" x14ac:dyDescent="0.25">
      <c r="A1387" s="1"/>
      <c r="B1387" t="s">
        <v>69</v>
      </c>
      <c r="C1387" t="s">
        <v>70</v>
      </c>
      <c r="D1387">
        <v>40357567</v>
      </c>
      <c r="E1387" t="s">
        <v>17</v>
      </c>
      <c r="F1387">
        <v>1022033</v>
      </c>
      <c r="G1387" t="s">
        <v>88</v>
      </c>
      <c r="H1387" t="s">
        <v>72</v>
      </c>
      <c r="I1387" s="9">
        <v>44926</v>
      </c>
      <c r="J1387" s="9">
        <v>44939</v>
      </c>
      <c r="K1387" s="9">
        <v>44975.39166666667</v>
      </c>
      <c r="L1387" t="s">
        <v>39</v>
      </c>
      <c r="M1387">
        <v>24000</v>
      </c>
      <c r="N1387" t="s">
        <v>17</v>
      </c>
      <c r="O1387" s="10">
        <f t="shared" si="21"/>
        <v>1</v>
      </c>
    </row>
    <row r="1388" spans="1:15" ht="14.45" x14ac:dyDescent="0.25">
      <c r="A1388" s="1"/>
      <c r="B1388" t="s">
        <v>69</v>
      </c>
      <c r="C1388" t="s">
        <v>70</v>
      </c>
      <c r="D1388">
        <v>40357560</v>
      </c>
      <c r="E1388" t="s">
        <v>17</v>
      </c>
      <c r="F1388">
        <v>1022169</v>
      </c>
      <c r="G1388" t="s">
        <v>88</v>
      </c>
      <c r="H1388" t="s">
        <v>72</v>
      </c>
      <c r="I1388" s="9">
        <v>44925</v>
      </c>
      <c r="J1388" s="9">
        <v>44939</v>
      </c>
      <c r="K1388" s="9">
        <v>44975.39166666667</v>
      </c>
      <c r="L1388" t="s">
        <v>39</v>
      </c>
      <c r="M1388">
        <v>24000</v>
      </c>
      <c r="N1388" t="s">
        <v>17</v>
      </c>
      <c r="O1388" s="10">
        <f t="shared" si="21"/>
        <v>1</v>
      </c>
    </row>
    <row r="1389" spans="1:15" ht="14.45" x14ac:dyDescent="0.25">
      <c r="A1389" s="1"/>
      <c r="B1389" t="s">
        <v>69</v>
      </c>
      <c r="C1389" t="s">
        <v>70</v>
      </c>
      <c r="D1389">
        <v>40357559</v>
      </c>
      <c r="E1389" t="s">
        <v>17</v>
      </c>
      <c r="F1389">
        <v>1022169</v>
      </c>
      <c r="G1389" t="s">
        <v>71</v>
      </c>
      <c r="H1389" t="s">
        <v>72</v>
      </c>
      <c r="I1389" s="9">
        <v>44922</v>
      </c>
      <c r="J1389" s="9">
        <v>44928</v>
      </c>
      <c r="K1389" s="9">
        <v>44964.39166666667</v>
      </c>
      <c r="L1389" t="s">
        <v>32</v>
      </c>
      <c r="M1389">
        <v>6420</v>
      </c>
      <c r="N1389" t="s">
        <v>17</v>
      </c>
      <c r="O1389" s="10">
        <f t="shared" si="21"/>
        <v>1</v>
      </c>
    </row>
    <row r="1390" spans="1:15" ht="14.45" x14ac:dyDescent="0.25">
      <c r="A1390" s="1"/>
      <c r="B1390" t="s">
        <v>69</v>
      </c>
      <c r="C1390" t="s">
        <v>70</v>
      </c>
      <c r="D1390">
        <v>40357559</v>
      </c>
      <c r="E1390" t="s">
        <v>17</v>
      </c>
      <c r="F1390">
        <v>1022169</v>
      </c>
      <c r="G1390" t="s">
        <v>71</v>
      </c>
      <c r="H1390" t="s">
        <v>72</v>
      </c>
      <c r="I1390" s="9">
        <v>44921</v>
      </c>
      <c r="J1390" s="9">
        <v>44928</v>
      </c>
      <c r="K1390" s="9">
        <v>44964.39166666667</v>
      </c>
      <c r="L1390" t="s">
        <v>32</v>
      </c>
      <c r="M1390">
        <v>17600</v>
      </c>
      <c r="N1390" t="s">
        <v>17</v>
      </c>
      <c r="O1390" s="10">
        <f t="shared" si="21"/>
        <v>1</v>
      </c>
    </row>
    <row r="1391" spans="1:15" ht="14.45" x14ac:dyDescent="0.25">
      <c r="A1391" s="1"/>
      <c r="B1391" t="s">
        <v>69</v>
      </c>
      <c r="C1391" t="s">
        <v>70</v>
      </c>
      <c r="D1391">
        <v>40357557</v>
      </c>
      <c r="E1391" t="s">
        <v>17</v>
      </c>
      <c r="F1391">
        <v>1022169</v>
      </c>
      <c r="G1391" t="s">
        <v>73</v>
      </c>
      <c r="H1391" t="s">
        <v>72</v>
      </c>
      <c r="I1391" s="9">
        <v>44925</v>
      </c>
      <c r="J1391" s="9">
        <v>44936</v>
      </c>
      <c r="K1391" s="9">
        <v>44972.39166666667</v>
      </c>
      <c r="L1391" t="s">
        <v>24</v>
      </c>
      <c r="M1391">
        <v>23990</v>
      </c>
      <c r="N1391" t="s">
        <v>17</v>
      </c>
      <c r="O1391" s="10">
        <f t="shared" si="21"/>
        <v>1</v>
      </c>
    </row>
    <row r="1392" spans="1:15" ht="14.45" x14ac:dyDescent="0.25">
      <c r="A1392" s="1"/>
      <c r="B1392" t="s">
        <v>69</v>
      </c>
      <c r="C1392" t="s">
        <v>70</v>
      </c>
      <c r="D1392">
        <v>40357546</v>
      </c>
      <c r="E1392" t="s">
        <v>17</v>
      </c>
      <c r="F1392">
        <v>1022414</v>
      </c>
      <c r="G1392" t="s">
        <v>73</v>
      </c>
      <c r="H1392" t="s">
        <v>72</v>
      </c>
      <c r="I1392" s="9">
        <v>44925</v>
      </c>
      <c r="J1392" s="9">
        <v>44936</v>
      </c>
      <c r="K1392" s="9">
        <v>44972.39166666667</v>
      </c>
      <c r="L1392" t="s">
        <v>39</v>
      </c>
      <c r="M1392">
        <v>17000</v>
      </c>
      <c r="N1392" t="s">
        <v>17</v>
      </c>
      <c r="O1392" s="10">
        <f t="shared" si="21"/>
        <v>1</v>
      </c>
    </row>
    <row r="1393" spans="1:15" ht="14.45" x14ac:dyDescent="0.25">
      <c r="A1393" s="1"/>
      <c r="B1393" t="s">
        <v>69</v>
      </c>
      <c r="C1393" t="s">
        <v>70</v>
      </c>
      <c r="D1393">
        <v>40357546</v>
      </c>
      <c r="E1393" t="s">
        <v>17</v>
      </c>
      <c r="F1393">
        <v>1022414</v>
      </c>
      <c r="G1393" t="s">
        <v>73</v>
      </c>
      <c r="H1393" t="s">
        <v>72</v>
      </c>
      <c r="I1393" s="9">
        <v>44926</v>
      </c>
      <c r="J1393" s="9">
        <v>44936</v>
      </c>
      <c r="K1393" s="9">
        <v>44972.39166666667</v>
      </c>
      <c r="L1393" t="s">
        <v>39</v>
      </c>
      <c r="M1393">
        <v>6210</v>
      </c>
      <c r="N1393" t="s">
        <v>17</v>
      </c>
      <c r="O1393" s="10">
        <f t="shared" si="21"/>
        <v>1</v>
      </c>
    </row>
    <row r="1394" spans="1:15" ht="14.45" x14ac:dyDescent="0.25">
      <c r="A1394" s="1"/>
      <c r="B1394" t="s">
        <v>69</v>
      </c>
      <c r="C1394" t="s">
        <v>70</v>
      </c>
      <c r="D1394">
        <v>40357545</v>
      </c>
      <c r="E1394" t="s">
        <v>17</v>
      </c>
      <c r="F1394">
        <v>1022414</v>
      </c>
      <c r="G1394" t="s">
        <v>73</v>
      </c>
      <c r="H1394" t="s">
        <v>72</v>
      </c>
      <c r="I1394" s="9">
        <v>44925</v>
      </c>
      <c r="J1394" s="9">
        <v>44936</v>
      </c>
      <c r="K1394" s="9">
        <v>44972.39166666667</v>
      </c>
      <c r="L1394" t="s">
        <v>24</v>
      </c>
      <c r="M1394">
        <v>24170</v>
      </c>
      <c r="N1394" t="s">
        <v>17</v>
      </c>
      <c r="O1394" s="10">
        <f t="shared" si="21"/>
        <v>1</v>
      </c>
    </row>
    <row r="1395" spans="1:15" ht="14.45" x14ac:dyDescent="0.25">
      <c r="A1395" s="1"/>
      <c r="B1395" t="s">
        <v>69</v>
      </c>
      <c r="C1395" t="s">
        <v>70</v>
      </c>
      <c r="D1395">
        <v>40357544</v>
      </c>
      <c r="E1395" t="s">
        <v>17</v>
      </c>
      <c r="F1395">
        <v>1022414</v>
      </c>
      <c r="G1395" t="s">
        <v>71</v>
      </c>
      <c r="H1395" t="s">
        <v>72</v>
      </c>
      <c r="I1395" s="9">
        <v>44922</v>
      </c>
      <c r="J1395" s="9">
        <v>44928</v>
      </c>
      <c r="K1395" s="9">
        <v>44964.39166666667</v>
      </c>
      <c r="L1395" t="s">
        <v>32</v>
      </c>
      <c r="M1395">
        <v>24000</v>
      </c>
      <c r="N1395" t="s">
        <v>17</v>
      </c>
      <c r="O1395" s="10">
        <f t="shared" si="21"/>
        <v>1</v>
      </c>
    </row>
    <row r="1396" spans="1:15" ht="14.45" x14ac:dyDescent="0.25">
      <c r="A1396" s="1"/>
      <c r="B1396" t="s">
        <v>69</v>
      </c>
      <c r="C1396" t="s">
        <v>70</v>
      </c>
      <c r="D1396">
        <v>40357543</v>
      </c>
      <c r="E1396" t="s">
        <v>17</v>
      </c>
      <c r="F1396">
        <v>1022414</v>
      </c>
      <c r="G1396" t="s">
        <v>71</v>
      </c>
      <c r="H1396" t="s">
        <v>72</v>
      </c>
      <c r="I1396" s="9">
        <v>44917</v>
      </c>
      <c r="J1396" s="9">
        <v>44928</v>
      </c>
      <c r="K1396" s="9">
        <v>44964.39166666667</v>
      </c>
      <c r="L1396" t="s">
        <v>32</v>
      </c>
      <c r="M1396">
        <v>24000</v>
      </c>
      <c r="N1396" t="s">
        <v>17</v>
      </c>
      <c r="O1396" s="10">
        <f t="shared" si="21"/>
        <v>1</v>
      </c>
    </row>
    <row r="1397" spans="1:15" ht="14.45" x14ac:dyDescent="0.25">
      <c r="A1397" s="1"/>
      <c r="B1397" t="s">
        <v>69</v>
      </c>
      <c r="C1397" t="s">
        <v>70</v>
      </c>
      <c r="D1397">
        <v>40357528</v>
      </c>
      <c r="E1397" t="s">
        <v>17</v>
      </c>
      <c r="F1397">
        <v>1022096</v>
      </c>
      <c r="G1397" t="s">
        <v>73</v>
      </c>
      <c r="H1397" t="s">
        <v>75</v>
      </c>
      <c r="I1397" s="9">
        <v>44924</v>
      </c>
      <c r="J1397" s="9">
        <v>44936</v>
      </c>
      <c r="K1397" s="9">
        <v>44968.935416666667</v>
      </c>
      <c r="L1397" t="s">
        <v>24</v>
      </c>
      <c r="M1397">
        <v>24020</v>
      </c>
      <c r="N1397" t="s">
        <v>17</v>
      </c>
      <c r="O1397" s="10">
        <f t="shared" si="21"/>
        <v>1</v>
      </c>
    </row>
    <row r="1398" spans="1:15" ht="14.45" x14ac:dyDescent="0.25">
      <c r="A1398" s="1"/>
      <c r="B1398" t="s">
        <v>69</v>
      </c>
      <c r="C1398" t="s">
        <v>70</v>
      </c>
      <c r="D1398">
        <v>40357520</v>
      </c>
      <c r="E1398" t="s">
        <v>17</v>
      </c>
      <c r="F1398">
        <v>1023034</v>
      </c>
      <c r="G1398" t="s">
        <v>71</v>
      </c>
      <c r="H1398" t="s">
        <v>72</v>
      </c>
      <c r="I1398" s="9">
        <v>44922</v>
      </c>
      <c r="J1398" s="9">
        <v>44928</v>
      </c>
      <c r="K1398" s="9">
        <v>44964.39166666667</v>
      </c>
      <c r="L1398" t="s">
        <v>32</v>
      </c>
      <c r="M1398">
        <v>25000</v>
      </c>
      <c r="N1398" t="s">
        <v>17</v>
      </c>
      <c r="O1398" s="10">
        <f t="shared" si="21"/>
        <v>1</v>
      </c>
    </row>
    <row r="1399" spans="1:15" ht="14.45" x14ac:dyDescent="0.25">
      <c r="A1399" s="1"/>
      <c r="B1399" t="s">
        <v>69</v>
      </c>
      <c r="C1399" t="s">
        <v>70</v>
      </c>
      <c r="D1399">
        <v>40357519</v>
      </c>
      <c r="E1399" t="s">
        <v>17</v>
      </c>
      <c r="F1399">
        <v>1023034</v>
      </c>
      <c r="G1399" t="s">
        <v>74</v>
      </c>
      <c r="H1399" t="s">
        <v>72</v>
      </c>
      <c r="I1399" s="9">
        <v>44925</v>
      </c>
      <c r="J1399" s="9">
        <v>44930</v>
      </c>
      <c r="K1399" s="9">
        <v>44966.39166666667</v>
      </c>
      <c r="L1399" t="s">
        <v>76</v>
      </c>
      <c r="M1399">
        <v>24140</v>
      </c>
      <c r="N1399" t="s">
        <v>17</v>
      </c>
      <c r="O1399" s="10">
        <f t="shared" si="21"/>
        <v>1</v>
      </c>
    </row>
    <row r="1400" spans="1:15" ht="14.45" x14ac:dyDescent="0.25">
      <c r="A1400" s="1"/>
      <c r="B1400" t="s">
        <v>69</v>
      </c>
      <c r="C1400" t="s">
        <v>70</v>
      </c>
      <c r="D1400">
        <v>40357517</v>
      </c>
      <c r="E1400" t="s">
        <v>17</v>
      </c>
      <c r="F1400">
        <v>1023034</v>
      </c>
      <c r="G1400" t="s">
        <v>71</v>
      </c>
      <c r="H1400" t="s">
        <v>72</v>
      </c>
      <c r="I1400" s="9">
        <v>44917</v>
      </c>
      <c r="J1400" s="9">
        <v>44928</v>
      </c>
      <c r="K1400" s="9">
        <v>44964.39166666667</v>
      </c>
      <c r="L1400" t="s">
        <v>32</v>
      </c>
      <c r="M1400">
        <v>25000</v>
      </c>
      <c r="N1400" t="s">
        <v>17</v>
      </c>
      <c r="O1400" s="10">
        <f t="shared" si="21"/>
        <v>1</v>
      </c>
    </row>
    <row r="1401" spans="1:15" x14ac:dyDescent="0.25">
      <c r="A1401" s="1"/>
      <c r="B1401" t="s">
        <v>69</v>
      </c>
      <c r="C1401" t="s">
        <v>70</v>
      </c>
      <c r="D1401">
        <v>40357509</v>
      </c>
      <c r="E1401" t="s">
        <v>17</v>
      </c>
      <c r="F1401">
        <v>1021766</v>
      </c>
      <c r="G1401" t="s">
        <v>73</v>
      </c>
      <c r="H1401" t="s">
        <v>77</v>
      </c>
      <c r="I1401" s="9">
        <v>44925</v>
      </c>
      <c r="J1401" s="9">
        <v>44936</v>
      </c>
      <c r="K1401" s="9">
        <v>44985.85833333333</v>
      </c>
      <c r="L1401" t="s">
        <v>39</v>
      </c>
      <c r="M1401">
        <v>24462</v>
      </c>
      <c r="N1401" t="s">
        <v>17</v>
      </c>
      <c r="O1401" s="10">
        <f t="shared" si="21"/>
        <v>1</v>
      </c>
    </row>
    <row r="1402" spans="1:15" ht="14.45" x14ac:dyDescent="0.25">
      <c r="A1402" s="1"/>
      <c r="B1402" t="s">
        <v>69</v>
      </c>
      <c r="C1402" t="s">
        <v>70</v>
      </c>
      <c r="D1402">
        <v>40357387</v>
      </c>
      <c r="E1402" t="s">
        <v>17</v>
      </c>
      <c r="F1402">
        <v>1021738</v>
      </c>
      <c r="G1402" t="s">
        <v>71</v>
      </c>
      <c r="H1402" t="s">
        <v>72</v>
      </c>
      <c r="I1402" s="9">
        <v>44924</v>
      </c>
      <c r="J1402" s="9">
        <v>44928</v>
      </c>
      <c r="K1402" s="9">
        <v>44964.39166666667</v>
      </c>
      <c r="L1402" t="s">
        <v>32</v>
      </c>
      <c r="M1402">
        <v>24240</v>
      </c>
      <c r="N1402" t="s">
        <v>17</v>
      </c>
      <c r="O1402" s="10">
        <f t="shared" si="21"/>
        <v>1</v>
      </c>
    </row>
    <row r="1403" spans="1:15" ht="14.45" x14ac:dyDescent="0.25">
      <c r="A1403" s="1"/>
      <c r="B1403" t="s">
        <v>69</v>
      </c>
      <c r="C1403" t="s">
        <v>70</v>
      </c>
      <c r="D1403">
        <v>40357386</v>
      </c>
      <c r="E1403" t="s">
        <v>17</v>
      </c>
      <c r="F1403">
        <v>1021738</v>
      </c>
      <c r="G1403" t="s">
        <v>71</v>
      </c>
      <c r="H1403" t="s">
        <v>72</v>
      </c>
      <c r="I1403" s="9">
        <v>44917</v>
      </c>
      <c r="J1403" s="9">
        <v>44928</v>
      </c>
      <c r="K1403" s="9">
        <v>44964.39166666667</v>
      </c>
      <c r="L1403" t="s">
        <v>32</v>
      </c>
      <c r="M1403">
        <v>24000</v>
      </c>
      <c r="N1403" t="s">
        <v>17</v>
      </c>
      <c r="O1403" s="10">
        <f t="shared" si="21"/>
        <v>1</v>
      </c>
    </row>
    <row r="1404" spans="1:15" ht="14.45" x14ac:dyDescent="0.25">
      <c r="A1404" s="1"/>
      <c r="B1404" t="s">
        <v>69</v>
      </c>
      <c r="C1404" t="s">
        <v>70</v>
      </c>
      <c r="D1404">
        <v>40357377</v>
      </c>
      <c r="E1404" t="s">
        <v>17</v>
      </c>
      <c r="F1404">
        <v>1021735</v>
      </c>
      <c r="G1404" t="s">
        <v>73</v>
      </c>
      <c r="H1404" t="s">
        <v>75</v>
      </c>
      <c r="I1404" s="9">
        <v>44925</v>
      </c>
      <c r="J1404" s="9">
        <v>44936</v>
      </c>
      <c r="K1404" s="9">
        <v>44968.935416666667</v>
      </c>
      <c r="L1404" t="s">
        <v>39</v>
      </c>
      <c r="M1404">
        <v>24440</v>
      </c>
      <c r="N1404" t="s">
        <v>17</v>
      </c>
      <c r="O1404" s="10">
        <f t="shared" si="21"/>
        <v>1</v>
      </c>
    </row>
    <row r="1405" spans="1:15" ht="14.45" x14ac:dyDescent="0.25">
      <c r="A1405" s="1"/>
      <c r="B1405" t="s">
        <v>69</v>
      </c>
      <c r="C1405" t="s">
        <v>70</v>
      </c>
      <c r="D1405">
        <v>40357376</v>
      </c>
      <c r="E1405" t="s">
        <v>17</v>
      </c>
      <c r="F1405">
        <v>1021735</v>
      </c>
      <c r="G1405" t="s">
        <v>73</v>
      </c>
      <c r="H1405" t="s">
        <v>75</v>
      </c>
      <c r="I1405" s="9">
        <v>44923</v>
      </c>
      <c r="J1405" s="9">
        <v>44936</v>
      </c>
      <c r="K1405" s="9">
        <v>44968.935416666667</v>
      </c>
      <c r="L1405" t="s">
        <v>24</v>
      </c>
      <c r="M1405">
        <v>9760</v>
      </c>
      <c r="N1405" t="s">
        <v>17</v>
      </c>
      <c r="O1405" s="10">
        <f t="shared" si="21"/>
        <v>1</v>
      </c>
    </row>
    <row r="1406" spans="1:15" ht="14.45" x14ac:dyDescent="0.25">
      <c r="A1406" s="1"/>
      <c r="B1406" t="s">
        <v>69</v>
      </c>
      <c r="C1406" t="s">
        <v>70</v>
      </c>
      <c r="D1406">
        <v>40357376</v>
      </c>
      <c r="E1406" t="s">
        <v>17</v>
      </c>
      <c r="F1406">
        <v>1021735</v>
      </c>
      <c r="G1406" t="s">
        <v>73</v>
      </c>
      <c r="H1406" t="s">
        <v>75</v>
      </c>
      <c r="I1406" s="9">
        <v>44924</v>
      </c>
      <c r="J1406" s="9">
        <v>44936</v>
      </c>
      <c r="K1406" s="9">
        <v>44968.935416666667</v>
      </c>
      <c r="L1406" t="s">
        <v>24</v>
      </c>
      <c r="M1406">
        <v>14800</v>
      </c>
      <c r="N1406" t="s">
        <v>17</v>
      </c>
      <c r="O1406" s="10">
        <f t="shared" si="21"/>
        <v>1</v>
      </c>
    </row>
    <row r="1407" spans="1:15" x14ac:dyDescent="0.25">
      <c r="A1407" s="1"/>
      <c r="B1407" t="s">
        <v>69</v>
      </c>
      <c r="C1407" t="s">
        <v>70</v>
      </c>
      <c r="D1407">
        <v>40357374</v>
      </c>
      <c r="E1407" t="s">
        <v>17</v>
      </c>
      <c r="F1407">
        <v>1021739</v>
      </c>
      <c r="G1407" t="s">
        <v>73</v>
      </c>
      <c r="H1407" t="s">
        <v>77</v>
      </c>
      <c r="I1407" s="9">
        <v>44919</v>
      </c>
      <c r="J1407" s="9">
        <v>44936</v>
      </c>
      <c r="K1407" s="9">
        <v>44985.85833333333</v>
      </c>
      <c r="L1407" t="s">
        <v>90</v>
      </c>
      <c r="M1407">
        <v>24009.38</v>
      </c>
      <c r="N1407" t="s">
        <v>17</v>
      </c>
      <c r="O1407" s="10">
        <f t="shared" si="21"/>
        <v>1</v>
      </c>
    </row>
    <row r="1408" spans="1:15" ht="14.45" x14ac:dyDescent="0.25">
      <c r="A1408" s="1"/>
      <c r="B1408" t="s">
        <v>69</v>
      </c>
      <c r="C1408" t="s">
        <v>70</v>
      </c>
      <c r="D1408">
        <v>40357364</v>
      </c>
      <c r="E1408" t="s">
        <v>17</v>
      </c>
      <c r="F1408">
        <v>1022748</v>
      </c>
      <c r="G1408" t="s">
        <v>74</v>
      </c>
      <c r="H1408" t="s">
        <v>72</v>
      </c>
      <c r="I1408" s="9">
        <v>44923</v>
      </c>
      <c r="J1408" s="9">
        <v>44930</v>
      </c>
      <c r="K1408" s="9">
        <v>44966.39166666667</v>
      </c>
      <c r="L1408" t="s">
        <v>76</v>
      </c>
      <c r="M1408">
        <v>24000</v>
      </c>
      <c r="N1408" t="s">
        <v>17</v>
      </c>
      <c r="O1408" s="10">
        <f t="shared" si="21"/>
        <v>1</v>
      </c>
    </row>
    <row r="1409" spans="1:15" ht="14.45" x14ac:dyDescent="0.25">
      <c r="A1409" s="1"/>
      <c r="B1409" t="s">
        <v>69</v>
      </c>
      <c r="C1409" t="s">
        <v>70</v>
      </c>
      <c r="D1409">
        <v>40357362</v>
      </c>
      <c r="E1409" t="s">
        <v>17</v>
      </c>
      <c r="F1409">
        <v>1022748</v>
      </c>
      <c r="G1409" t="s">
        <v>73</v>
      </c>
      <c r="H1409" t="s">
        <v>75</v>
      </c>
      <c r="I1409" s="9">
        <v>44924</v>
      </c>
      <c r="J1409" s="9">
        <v>44936</v>
      </c>
      <c r="K1409" s="9">
        <v>44968.935416666667</v>
      </c>
      <c r="L1409" t="s">
        <v>24</v>
      </c>
      <c r="M1409">
        <v>24370</v>
      </c>
      <c r="N1409" t="s">
        <v>17</v>
      </c>
      <c r="O1409" s="10">
        <f t="shared" si="21"/>
        <v>1</v>
      </c>
    </row>
    <row r="1410" spans="1:15" x14ac:dyDescent="0.25">
      <c r="A1410" s="1"/>
      <c r="B1410" t="s">
        <v>69</v>
      </c>
      <c r="C1410" t="s">
        <v>70</v>
      </c>
      <c r="D1410">
        <v>40357355</v>
      </c>
      <c r="E1410" t="s">
        <v>17</v>
      </c>
      <c r="F1410">
        <v>1022753</v>
      </c>
      <c r="G1410" t="s">
        <v>73</v>
      </c>
      <c r="H1410" t="s">
        <v>77</v>
      </c>
      <c r="I1410" s="9">
        <v>44924</v>
      </c>
      <c r="J1410" s="9">
        <v>44936</v>
      </c>
      <c r="K1410" s="9">
        <v>44985.85833333333</v>
      </c>
      <c r="L1410" t="s">
        <v>24</v>
      </c>
      <c r="M1410">
        <v>24000</v>
      </c>
      <c r="N1410" t="s">
        <v>17</v>
      </c>
      <c r="O1410" s="10">
        <f t="shared" si="21"/>
        <v>1</v>
      </c>
    </row>
    <row r="1411" spans="1:15" x14ac:dyDescent="0.25">
      <c r="A1411" s="1"/>
      <c r="B1411" t="s">
        <v>69</v>
      </c>
      <c r="C1411" t="s">
        <v>70</v>
      </c>
      <c r="D1411">
        <v>40357338</v>
      </c>
      <c r="E1411" t="s">
        <v>17</v>
      </c>
      <c r="F1411">
        <v>1022099</v>
      </c>
      <c r="G1411" t="s">
        <v>73</v>
      </c>
      <c r="H1411" t="s">
        <v>77</v>
      </c>
      <c r="I1411" s="9">
        <v>44923</v>
      </c>
      <c r="J1411" s="9">
        <v>44936</v>
      </c>
      <c r="K1411" s="9">
        <v>44985.85833333333</v>
      </c>
      <c r="L1411" t="s">
        <v>24</v>
      </c>
      <c r="M1411">
        <v>24120</v>
      </c>
      <c r="N1411" t="s">
        <v>17</v>
      </c>
      <c r="O1411" s="10">
        <f t="shared" ref="O1411:O1474" si="22">MONTH(J1411)</f>
        <v>1</v>
      </c>
    </row>
    <row r="1412" spans="1:15" x14ac:dyDescent="0.25">
      <c r="A1412" s="1"/>
      <c r="B1412" t="s">
        <v>69</v>
      </c>
      <c r="C1412" t="s">
        <v>70</v>
      </c>
      <c r="D1412">
        <v>40357337</v>
      </c>
      <c r="E1412" t="s">
        <v>17</v>
      </c>
      <c r="F1412">
        <v>1022099</v>
      </c>
      <c r="G1412" t="s">
        <v>73</v>
      </c>
      <c r="H1412" t="s">
        <v>77</v>
      </c>
      <c r="I1412" s="9">
        <v>44924</v>
      </c>
      <c r="J1412" s="9">
        <v>44936</v>
      </c>
      <c r="K1412" s="9">
        <v>44985.85833333333</v>
      </c>
      <c r="L1412" t="s">
        <v>24</v>
      </c>
      <c r="M1412">
        <v>24750</v>
      </c>
      <c r="N1412" t="s">
        <v>17</v>
      </c>
      <c r="O1412" s="10">
        <f t="shared" si="22"/>
        <v>1</v>
      </c>
    </row>
    <row r="1413" spans="1:15" ht="14.45" x14ac:dyDescent="0.25">
      <c r="A1413" s="1"/>
      <c r="B1413" t="s">
        <v>69</v>
      </c>
      <c r="C1413" t="s">
        <v>70</v>
      </c>
      <c r="D1413">
        <v>40357336</v>
      </c>
      <c r="E1413" t="s">
        <v>17</v>
      </c>
      <c r="F1413">
        <v>1022099</v>
      </c>
      <c r="G1413" t="s">
        <v>74</v>
      </c>
      <c r="H1413" t="s">
        <v>77</v>
      </c>
      <c r="I1413" s="9">
        <v>44923</v>
      </c>
      <c r="J1413" s="9">
        <v>44930</v>
      </c>
      <c r="K1413" s="9">
        <v>44979.85833333333</v>
      </c>
      <c r="L1413" t="s">
        <v>28</v>
      </c>
      <c r="M1413">
        <v>24876</v>
      </c>
      <c r="N1413" t="s">
        <v>17</v>
      </c>
      <c r="O1413" s="10">
        <f t="shared" si="22"/>
        <v>1</v>
      </c>
    </row>
    <row r="1414" spans="1:15" x14ac:dyDescent="0.25">
      <c r="A1414" s="1"/>
      <c r="B1414" t="s">
        <v>69</v>
      </c>
      <c r="C1414" t="s">
        <v>70</v>
      </c>
      <c r="D1414">
        <v>40357329</v>
      </c>
      <c r="E1414" t="s">
        <v>17</v>
      </c>
      <c r="F1414">
        <v>1021732</v>
      </c>
      <c r="G1414" t="s">
        <v>73</v>
      </c>
      <c r="H1414" t="s">
        <v>77</v>
      </c>
      <c r="I1414" s="9">
        <v>44924</v>
      </c>
      <c r="J1414" s="9">
        <v>44936</v>
      </c>
      <c r="K1414" s="9">
        <v>44985.85833333333</v>
      </c>
      <c r="L1414" t="s">
        <v>39</v>
      </c>
      <c r="M1414">
        <v>24280</v>
      </c>
      <c r="N1414" t="s">
        <v>17</v>
      </c>
      <c r="O1414" s="10">
        <f t="shared" si="22"/>
        <v>1</v>
      </c>
    </row>
    <row r="1415" spans="1:15" ht="14.45" x14ac:dyDescent="0.25">
      <c r="A1415" s="1"/>
      <c r="B1415" t="s">
        <v>69</v>
      </c>
      <c r="C1415" t="s">
        <v>70</v>
      </c>
      <c r="D1415">
        <v>40357320</v>
      </c>
      <c r="E1415" t="s">
        <v>17</v>
      </c>
      <c r="F1415">
        <v>1021732</v>
      </c>
      <c r="G1415" t="s">
        <v>74</v>
      </c>
      <c r="H1415" t="s">
        <v>132</v>
      </c>
      <c r="I1415" s="9">
        <v>44922</v>
      </c>
      <c r="J1415" s="9">
        <v>44930</v>
      </c>
      <c r="K1415" s="9">
        <v>44966.695833333331</v>
      </c>
      <c r="L1415" t="s">
        <v>32</v>
      </c>
      <c r="M1415">
        <v>24420</v>
      </c>
      <c r="N1415" t="s">
        <v>17</v>
      </c>
      <c r="O1415" s="10">
        <f t="shared" si="22"/>
        <v>1</v>
      </c>
    </row>
    <row r="1416" spans="1:15" ht="14.45" x14ac:dyDescent="0.25">
      <c r="A1416" s="1"/>
      <c r="B1416" t="s">
        <v>69</v>
      </c>
      <c r="C1416" t="s">
        <v>70</v>
      </c>
      <c r="D1416">
        <v>40357319</v>
      </c>
      <c r="E1416" t="s">
        <v>17</v>
      </c>
      <c r="F1416">
        <v>1021732</v>
      </c>
      <c r="G1416" t="s">
        <v>74</v>
      </c>
      <c r="H1416" t="s">
        <v>132</v>
      </c>
      <c r="I1416" s="9">
        <v>44922</v>
      </c>
      <c r="J1416" s="9">
        <v>44930</v>
      </c>
      <c r="K1416" s="9">
        <v>44966.695833333331</v>
      </c>
      <c r="L1416" t="s">
        <v>32</v>
      </c>
      <c r="M1416">
        <v>24160</v>
      </c>
      <c r="N1416" t="s">
        <v>17</v>
      </c>
      <c r="O1416" s="10">
        <f t="shared" si="22"/>
        <v>1</v>
      </c>
    </row>
    <row r="1417" spans="1:15" ht="14.45" x14ac:dyDescent="0.25">
      <c r="A1417" s="1"/>
      <c r="B1417" t="s">
        <v>69</v>
      </c>
      <c r="C1417" t="s">
        <v>70</v>
      </c>
      <c r="D1417">
        <v>40357314</v>
      </c>
      <c r="E1417" t="s">
        <v>17</v>
      </c>
      <c r="F1417">
        <v>1022541</v>
      </c>
      <c r="G1417" t="s">
        <v>73</v>
      </c>
      <c r="H1417" t="s">
        <v>75</v>
      </c>
      <c r="I1417" s="9">
        <v>44925</v>
      </c>
      <c r="J1417" s="9">
        <v>44936</v>
      </c>
      <c r="K1417" s="9">
        <v>44968.935416666667</v>
      </c>
      <c r="L1417" t="s">
        <v>39</v>
      </c>
      <c r="M1417">
        <v>24057.360000000001</v>
      </c>
      <c r="N1417" t="s">
        <v>17</v>
      </c>
      <c r="O1417" s="10">
        <f t="shared" si="22"/>
        <v>1</v>
      </c>
    </row>
    <row r="1418" spans="1:15" ht="14.45" x14ac:dyDescent="0.25">
      <c r="A1418" s="1"/>
      <c r="B1418" t="s">
        <v>69</v>
      </c>
      <c r="C1418" t="s">
        <v>70</v>
      </c>
      <c r="D1418">
        <v>40357309</v>
      </c>
      <c r="E1418" t="s">
        <v>17</v>
      </c>
      <c r="F1418">
        <v>1022379</v>
      </c>
      <c r="G1418" t="s">
        <v>74</v>
      </c>
      <c r="H1418" t="s">
        <v>77</v>
      </c>
      <c r="I1418" s="9">
        <v>44923</v>
      </c>
      <c r="J1418" s="9">
        <v>44930</v>
      </c>
      <c r="K1418" s="9">
        <v>44979.85833333333</v>
      </c>
      <c r="L1418" t="s">
        <v>28</v>
      </c>
      <c r="M1418">
        <v>22799.360000000001</v>
      </c>
      <c r="N1418" t="s">
        <v>17</v>
      </c>
      <c r="O1418" s="10">
        <f t="shared" si="22"/>
        <v>1</v>
      </c>
    </row>
    <row r="1419" spans="1:15" ht="14.45" x14ac:dyDescent="0.25">
      <c r="A1419" s="1"/>
      <c r="B1419" t="s">
        <v>69</v>
      </c>
      <c r="C1419" t="s">
        <v>70</v>
      </c>
      <c r="D1419">
        <v>40357307</v>
      </c>
      <c r="E1419" t="s">
        <v>17</v>
      </c>
      <c r="F1419">
        <v>1022379</v>
      </c>
      <c r="G1419" t="s">
        <v>73</v>
      </c>
      <c r="H1419" t="s">
        <v>72</v>
      </c>
      <c r="I1419" s="9">
        <v>44924</v>
      </c>
      <c r="J1419" s="9">
        <v>44936</v>
      </c>
      <c r="K1419" s="9">
        <v>44972.39166666667</v>
      </c>
      <c r="L1419" t="s">
        <v>24</v>
      </c>
      <c r="M1419">
        <v>23983.94</v>
      </c>
      <c r="N1419" t="s">
        <v>17</v>
      </c>
      <c r="O1419" s="10">
        <f t="shared" si="22"/>
        <v>1</v>
      </c>
    </row>
    <row r="1420" spans="1:15" ht="14.45" x14ac:dyDescent="0.25">
      <c r="A1420" s="1"/>
      <c r="B1420" t="s">
        <v>69</v>
      </c>
      <c r="C1420" t="s">
        <v>70</v>
      </c>
      <c r="D1420">
        <v>40357306</v>
      </c>
      <c r="E1420" t="s">
        <v>17</v>
      </c>
      <c r="F1420">
        <v>1022379</v>
      </c>
      <c r="G1420" t="s">
        <v>71</v>
      </c>
      <c r="H1420" t="s">
        <v>72</v>
      </c>
      <c r="I1420" s="9">
        <v>44921</v>
      </c>
      <c r="J1420" s="9">
        <v>44928</v>
      </c>
      <c r="K1420" s="9">
        <v>44964.39166666667</v>
      </c>
      <c r="L1420" t="s">
        <v>32</v>
      </c>
      <c r="M1420">
        <v>24141.37</v>
      </c>
      <c r="N1420" t="s">
        <v>17</v>
      </c>
      <c r="O1420" s="10">
        <f t="shared" si="22"/>
        <v>1</v>
      </c>
    </row>
    <row r="1421" spans="1:15" ht="14.45" x14ac:dyDescent="0.25">
      <c r="A1421" s="1"/>
      <c r="B1421" t="s">
        <v>69</v>
      </c>
      <c r="C1421" t="s">
        <v>70</v>
      </c>
      <c r="D1421">
        <v>40357305</v>
      </c>
      <c r="E1421" t="s">
        <v>17</v>
      </c>
      <c r="F1421">
        <v>1022379</v>
      </c>
      <c r="G1421" t="s">
        <v>74</v>
      </c>
      <c r="H1421" t="s">
        <v>72</v>
      </c>
      <c r="I1421" s="9">
        <v>44931</v>
      </c>
      <c r="J1421" s="9">
        <v>44930</v>
      </c>
      <c r="K1421" s="9">
        <v>44966.39166666667</v>
      </c>
      <c r="L1421" t="s">
        <v>76</v>
      </c>
      <c r="M1421">
        <v>12006.48</v>
      </c>
      <c r="N1421" t="s">
        <v>17</v>
      </c>
      <c r="O1421" s="10">
        <f t="shared" si="22"/>
        <v>1</v>
      </c>
    </row>
    <row r="1422" spans="1:15" ht="14.45" x14ac:dyDescent="0.25">
      <c r="A1422" s="1"/>
      <c r="B1422" t="s">
        <v>69</v>
      </c>
      <c r="C1422" t="s">
        <v>70</v>
      </c>
      <c r="D1422">
        <v>40357305</v>
      </c>
      <c r="E1422" t="s">
        <v>17</v>
      </c>
      <c r="F1422">
        <v>1022379</v>
      </c>
      <c r="G1422" t="s">
        <v>74</v>
      </c>
      <c r="H1422" t="s">
        <v>72</v>
      </c>
      <c r="I1422" s="9">
        <v>44924</v>
      </c>
      <c r="J1422" s="9">
        <v>44930</v>
      </c>
      <c r="K1422" s="9">
        <v>44966.39166666667</v>
      </c>
      <c r="L1422" t="s">
        <v>76</v>
      </c>
      <c r="M1422">
        <v>12407.7</v>
      </c>
      <c r="N1422" t="s">
        <v>17</v>
      </c>
      <c r="O1422" s="10">
        <f t="shared" si="22"/>
        <v>1</v>
      </c>
    </row>
    <row r="1423" spans="1:15" ht="14.45" x14ac:dyDescent="0.25">
      <c r="A1423" s="1"/>
      <c r="B1423" t="s">
        <v>69</v>
      </c>
      <c r="C1423" t="s">
        <v>70</v>
      </c>
      <c r="D1423">
        <v>40357299</v>
      </c>
      <c r="E1423" t="s">
        <v>17</v>
      </c>
      <c r="F1423">
        <v>1022645</v>
      </c>
      <c r="G1423" t="s">
        <v>71</v>
      </c>
      <c r="H1423" t="s">
        <v>72</v>
      </c>
      <c r="I1423" s="9">
        <v>44922</v>
      </c>
      <c r="J1423" s="9">
        <v>44928</v>
      </c>
      <c r="K1423" s="9">
        <v>44964.39166666667</v>
      </c>
      <c r="L1423" t="s">
        <v>32</v>
      </c>
      <c r="M1423">
        <v>20433.759999999998</v>
      </c>
      <c r="N1423" t="s">
        <v>17</v>
      </c>
      <c r="O1423" s="10">
        <f t="shared" si="22"/>
        <v>1</v>
      </c>
    </row>
    <row r="1424" spans="1:15" ht="14.45" x14ac:dyDescent="0.25">
      <c r="A1424" s="1"/>
      <c r="B1424" t="s">
        <v>69</v>
      </c>
      <c r="C1424" t="s">
        <v>70</v>
      </c>
      <c r="D1424">
        <v>40357296</v>
      </c>
      <c r="E1424" t="s">
        <v>17</v>
      </c>
      <c r="F1424">
        <v>1022568</v>
      </c>
      <c r="G1424" t="s">
        <v>73</v>
      </c>
      <c r="H1424" t="s">
        <v>75</v>
      </c>
      <c r="I1424" s="9">
        <v>44924</v>
      </c>
      <c r="J1424" s="9">
        <v>44936</v>
      </c>
      <c r="K1424" s="9">
        <v>44968.935416666667</v>
      </c>
      <c r="L1424" t="s">
        <v>24</v>
      </c>
      <c r="M1424">
        <v>25000.34</v>
      </c>
      <c r="N1424" t="s">
        <v>17</v>
      </c>
      <c r="O1424" s="10">
        <f t="shared" si="22"/>
        <v>1</v>
      </c>
    </row>
    <row r="1425" spans="1:15" ht="14.45" x14ac:dyDescent="0.25">
      <c r="A1425" s="1"/>
      <c r="B1425" t="s">
        <v>69</v>
      </c>
      <c r="C1425" t="s">
        <v>70</v>
      </c>
      <c r="D1425">
        <v>40357295</v>
      </c>
      <c r="E1425" t="s">
        <v>17</v>
      </c>
      <c r="F1425">
        <v>1021992</v>
      </c>
      <c r="G1425" t="s">
        <v>71</v>
      </c>
      <c r="H1425" t="s">
        <v>72</v>
      </c>
      <c r="I1425" s="9">
        <v>44922</v>
      </c>
      <c r="J1425" s="9">
        <v>44928</v>
      </c>
      <c r="K1425" s="9">
        <v>44964.39166666667</v>
      </c>
      <c r="L1425" t="s">
        <v>32</v>
      </c>
      <c r="M1425">
        <v>24700</v>
      </c>
      <c r="N1425" t="s">
        <v>17</v>
      </c>
      <c r="O1425" s="10">
        <f t="shared" si="22"/>
        <v>1</v>
      </c>
    </row>
    <row r="1426" spans="1:15" ht="14.45" x14ac:dyDescent="0.25">
      <c r="A1426" s="1"/>
      <c r="B1426" t="s">
        <v>69</v>
      </c>
      <c r="C1426" t="s">
        <v>70</v>
      </c>
      <c r="D1426">
        <v>40357288</v>
      </c>
      <c r="E1426" t="s">
        <v>17</v>
      </c>
      <c r="F1426">
        <v>1021767</v>
      </c>
      <c r="G1426" t="s">
        <v>74</v>
      </c>
      <c r="H1426" t="s">
        <v>77</v>
      </c>
      <c r="I1426" s="9">
        <v>44925</v>
      </c>
      <c r="J1426" s="9">
        <v>44930</v>
      </c>
      <c r="K1426" s="9">
        <v>44979.85833333333</v>
      </c>
      <c r="L1426" t="s">
        <v>28</v>
      </c>
      <c r="M1426">
        <v>10512</v>
      </c>
      <c r="N1426" t="s">
        <v>17</v>
      </c>
      <c r="O1426" s="10">
        <f t="shared" si="22"/>
        <v>1</v>
      </c>
    </row>
    <row r="1427" spans="1:15" ht="14.45" x14ac:dyDescent="0.25">
      <c r="A1427" s="1"/>
      <c r="B1427" t="s">
        <v>69</v>
      </c>
      <c r="C1427" t="s">
        <v>70</v>
      </c>
      <c r="D1427">
        <v>40357288</v>
      </c>
      <c r="E1427" t="s">
        <v>17</v>
      </c>
      <c r="F1427">
        <v>1021767</v>
      </c>
      <c r="G1427" t="s">
        <v>74</v>
      </c>
      <c r="H1427" t="s">
        <v>77</v>
      </c>
      <c r="I1427" s="9">
        <v>44924</v>
      </c>
      <c r="J1427" s="9">
        <v>44930</v>
      </c>
      <c r="K1427" s="9">
        <v>44979.85833333333</v>
      </c>
      <c r="L1427" t="s">
        <v>28</v>
      </c>
      <c r="M1427">
        <v>13698</v>
      </c>
      <c r="N1427" t="s">
        <v>17</v>
      </c>
      <c r="O1427" s="10">
        <f t="shared" si="22"/>
        <v>1</v>
      </c>
    </row>
    <row r="1428" spans="1:15" x14ac:dyDescent="0.25">
      <c r="A1428" s="1"/>
      <c r="B1428" t="s">
        <v>69</v>
      </c>
      <c r="C1428" t="s">
        <v>70</v>
      </c>
      <c r="D1428">
        <v>40357287</v>
      </c>
      <c r="E1428" t="s">
        <v>17</v>
      </c>
      <c r="F1428">
        <v>1021767</v>
      </c>
      <c r="G1428" t="s">
        <v>73</v>
      </c>
      <c r="H1428" t="s">
        <v>77</v>
      </c>
      <c r="I1428" s="9">
        <v>44924</v>
      </c>
      <c r="J1428" s="9">
        <v>44936</v>
      </c>
      <c r="K1428" s="9">
        <v>44985.85833333333</v>
      </c>
      <c r="L1428" t="s">
        <v>24</v>
      </c>
      <c r="M1428">
        <v>24156</v>
      </c>
      <c r="N1428" t="s">
        <v>17</v>
      </c>
      <c r="O1428" s="10">
        <f t="shared" si="22"/>
        <v>1</v>
      </c>
    </row>
    <row r="1429" spans="1:15" ht="14.45" x14ac:dyDescent="0.25">
      <c r="A1429" s="1"/>
      <c r="B1429" t="s">
        <v>69</v>
      </c>
      <c r="C1429" t="s">
        <v>70</v>
      </c>
      <c r="D1429">
        <v>40357285</v>
      </c>
      <c r="E1429" t="s">
        <v>17</v>
      </c>
      <c r="F1429">
        <v>1021767</v>
      </c>
      <c r="G1429" t="s">
        <v>74</v>
      </c>
      <c r="H1429" t="s">
        <v>77</v>
      </c>
      <c r="I1429" s="9">
        <v>44923</v>
      </c>
      <c r="J1429" s="9">
        <v>44930</v>
      </c>
      <c r="K1429" s="9">
        <v>44979.85833333333</v>
      </c>
      <c r="L1429" t="s">
        <v>28</v>
      </c>
      <c r="M1429">
        <v>25002</v>
      </c>
      <c r="N1429" t="s">
        <v>17</v>
      </c>
      <c r="O1429" s="10">
        <f t="shared" si="22"/>
        <v>1</v>
      </c>
    </row>
    <row r="1430" spans="1:15" ht="14.45" x14ac:dyDescent="0.25">
      <c r="A1430" s="1"/>
      <c r="B1430" t="s">
        <v>69</v>
      </c>
      <c r="C1430" t="s">
        <v>70</v>
      </c>
      <c r="D1430">
        <v>40357260</v>
      </c>
      <c r="E1430" t="s">
        <v>17</v>
      </c>
      <c r="F1430">
        <v>1011969</v>
      </c>
      <c r="G1430" t="s">
        <v>74</v>
      </c>
      <c r="H1430" t="s">
        <v>75</v>
      </c>
      <c r="I1430" s="9">
        <v>44924</v>
      </c>
      <c r="J1430" s="9">
        <v>44930</v>
      </c>
      <c r="K1430" s="9">
        <v>44962.935416666667</v>
      </c>
      <c r="L1430" t="s">
        <v>76</v>
      </c>
      <c r="M1430">
        <v>24000</v>
      </c>
      <c r="N1430" t="s">
        <v>17</v>
      </c>
      <c r="O1430" s="10">
        <f t="shared" si="22"/>
        <v>1</v>
      </c>
    </row>
    <row r="1431" spans="1:15" ht="14.45" x14ac:dyDescent="0.25">
      <c r="A1431" s="1"/>
      <c r="B1431" t="s">
        <v>69</v>
      </c>
      <c r="C1431" t="s">
        <v>70</v>
      </c>
      <c r="D1431">
        <v>40357259</v>
      </c>
      <c r="E1431" t="s">
        <v>17</v>
      </c>
      <c r="F1431">
        <v>1011969</v>
      </c>
      <c r="G1431" t="s">
        <v>74</v>
      </c>
      <c r="H1431" t="s">
        <v>75</v>
      </c>
      <c r="I1431" s="9">
        <v>44922</v>
      </c>
      <c r="J1431" s="9">
        <v>44930</v>
      </c>
      <c r="K1431" s="9">
        <v>44962.935416666667</v>
      </c>
      <c r="L1431" t="s">
        <v>76</v>
      </c>
      <c r="M1431">
        <v>24000</v>
      </c>
      <c r="N1431" t="s">
        <v>17</v>
      </c>
      <c r="O1431" s="10">
        <f t="shared" si="22"/>
        <v>1</v>
      </c>
    </row>
    <row r="1432" spans="1:15" ht="14.45" x14ac:dyDescent="0.25">
      <c r="A1432" s="1"/>
      <c r="B1432" t="s">
        <v>69</v>
      </c>
      <c r="C1432" t="s">
        <v>70</v>
      </c>
      <c r="D1432">
        <v>40357255</v>
      </c>
      <c r="E1432" t="s">
        <v>17</v>
      </c>
      <c r="F1432">
        <v>1011967</v>
      </c>
      <c r="G1432" t="s">
        <v>73</v>
      </c>
      <c r="H1432" t="s">
        <v>75</v>
      </c>
      <c r="I1432" s="9">
        <v>44923</v>
      </c>
      <c r="J1432" s="9">
        <v>44936</v>
      </c>
      <c r="K1432" s="9">
        <v>44968.935416666667</v>
      </c>
      <c r="L1432" t="s">
        <v>24</v>
      </c>
      <c r="M1432">
        <v>24000</v>
      </c>
      <c r="N1432" t="s">
        <v>17</v>
      </c>
      <c r="O1432" s="10">
        <f t="shared" si="22"/>
        <v>1</v>
      </c>
    </row>
    <row r="1433" spans="1:15" ht="14.45" x14ac:dyDescent="0.25">
      <c r="A1433" s="1"/>
      <c r="B1433" t="s">
        <v>69</v>
      </c>
      <c r="C1433" t="s">
        <v>70</v>
      </c>
      <c r="D1433">
        <v>40357247</v>
      </c>
      <c r="E1433" t="s">
        <v>17</v>
      </c>
      <c r="F1433">
        <v>1011586</v>
      </c>
      <c r="G1433" t="s">
        <v>73</v>
      </c>
      <c r="H1433" t="s">
        <v>72</v>
      </c>
      <c r="I1433" s="9">
        <v>44923</v>
      </c>
      <c r="J1433" s="9">
        <v>44936</v>
      </c>
      <c r="K1433" s="9">
        <v>44972.39166666667</v>
      </c>
      <c r="L1433" t="s">
        <v>24</v>
      </c>
      <c r="M1433">
        <v>19954</v>
      </c>
      <c r="N1433" t="s">
        <v>17</v>
      </c>
      <c r="O1433" s="10">
        <f t="shared" si="22"/>
        <v>1</v>
      </c>
    </row>
    <row r="1434" spans="1:15" ht="14.45" x14ac:dyDescent="0.25">
      <c r="A1434" s="1"/>
      <c r="B1434" t="s">
        <v>69</v>
      </c>
      <c r="C1434" t="s">
        <v>70</v>
      </c>
      <c r="D1434">
        <v>40357242</v>
      </c>
      <c r="E1434" t="s">
        <v>17</v>
      </c>
      <c r="F1434">
        <v>1011417</v>
      </c>
      <c r="G1434" t="s">
        <v>73</v>
      </c>
      <c r="H1434" t="s">
        <v>75</v>
      </c>
      <c r="I1434" s="9">
        <v>44924</v>
      </c>
      <c r="J1434" s="9">
        <v>44936</v>
      </c>
      <c r="K1434" s="9">
        <v>44968.935416666667</v>
      </c>
      <c r="L1434" t="s">
        <v>24</v>
      </c>
      <c r="M1434">
        <v>19800</v>
      </c>
      <c r="N1434" t="s">
        <v>17</v>
      </c>
      <c r="O1434" s="10">
        <f t="shared" si="22"/>
        <v>1</v>
      </c>
    </row>
    <row r="1435" spans="1:15" ht="14.45" x14ac:dyDescent="0.25">
      <c r="A1435" s="1"/>
      <c r="B1435" t="s">
        <v>69</v>
      </c>
      <c r="C1435" t="s">
        <v>70</v>
      </c>
      <c r="D1435">
        <v>40357241</v>
      </c>
      <c r="E1435" t="s">
        <v>17</v>
      </c>
      <c r="F1435">
        <v>1011417</v>
      </c>
      <c r="G1435" t="s">
        <v>74</v>
      </c>
      <c r="H1435" t="s">
        <v>75</v>
      </c>
      <c r="I1435" s="9">
        <v>44922</v>
      </c>
      <c r="J1435" s="9">
        <v>44930</v>
      </c>
      <c r="K1435" s="9">
        <v>44962.935416666667</v>
      </c>
      <c r="L1435" t="s">
        <v>76</v>
      </c>
      <c r="M1435">
        <v>19800</v>
      </c>
      <c r="N1435" t="s">
        <v>17</v>
      </c>
      <c r="O1435" s="10">
        <f t="shared" si="22"/>
        <v>1</v>
      </c>
    </row>
    <row r="1436" spans="1:15" ht="14.45" x14ac:dyDescent="0.25">
      <c r="A1436" s="1"/>
      <c r="B1436" t="s">
        <v>69</v>
      </c>
      <c r="C1436" t="s">
        <v>70</v>
      </c>
      <c r="D1436">
        <v>40357236</v>
      </c>
      <c r="E1436" t="s">
        <v>17</v>
      </c>
      <c r="F1436">
        <v>1011417</v>
      </c>
      <c r="G1436" t="s">
        <v>71</v>
      </c>
      <c r="H1436" t="s">
        <v>72</v>
      </c>
      <c r="I1436" s="9">
        <v>44916</v>
      </c>
      <c r="J1436" s="9">
        <v>44928</v>
      </c>
      <c r="K1436" s="9">
        <v>44964.39166666667</v>
      </c>
      <c r="L1436" t="s">
        <v>32</v>
      </c>
      <c r="M1436">
        <v>19800</v>
      </c>
      <c r="N1436" t="s">
        <v>17</v>
      </c>
      <c r="O1436" s="10">
        <f t="shared" si="22"/>
        <v>1</v>
      </c>
    </row>
    <row r="1437" spans="1:15" ht="14.45" x14ac:dyDescent="0.25">
      <c r="A1437" s="1"/>
      <c r="B1437" t="s">
        <v>69</v>
      </c>
      <c r="C1437" t="s">
        <v>70</v>
      </c>
      <c r="D1437">
        <v>40357218</v>
      </c>
      <c r="E1437" t="s">
        <v>17</v>
      </c>
      <c r="F1437">
        <v>1012448</v>
      </c>
      <c r="G1437" t="s">
        <v>73</v>
      </c>
      <c r="H1437" t="s">
        <v>75</v>
      </c>
      <c r="I1437" s="9">
        <v>44924</v>
      </c>
      <c r="J1437" s="9">
        <v>44936</v>
      </c>
      <c r="K1437" s="9">
        <v>44968.935416666667</v>
      </c>
      <c r="L1437" t="s">
        <v>24</v>
      </c>
      <c r="M1437">
        <v>24000</v>
      </c>
      <c r="N1437" t="s">
        <v>17</v>
      </c>
      <c r="O1437" s="10">
        <f t="shared" si="22"/>
        <v>1</v>
      </c>
    </row>
    <row r="1438" spans="1:15" x14ac:dyDescent="0.25">
      <c r="A1438" s="1"/>
      <c r="B1438" t="s">
        <v>15</v>
      </c>
      <c r="C1438" t="s">
        <v>16</v>
      </c>
      <c r="D1438">
        <v>40357160</v>
      </c>
      <c r="E1438" t="s">
        <v>17</v>
      </c>
      <c r="F1438">
        <v>1021105</v>
      </c>
      <c r="G1438" t="s">
        <v>38</v>
      </c>
      <c r="H1438" t="s">
        <v>26</v>
      </c>
      <c r="I1438" s="9">
        <v>44924</v>
      </c>
      <c r="J1438" s="9">
        <v>44933</v>
      </c>
      <c r="K1438" s="9">
        <v>44950.423611111109</v>
      </c>
      <c r="L1438" t="s">
        <v>39</v>
      </c>
      <c r="M1438">
        <v>22505.29</v>
      </c>
      <c r="N1438" t="s">
        <v>17</v>
      </c>
      <c r="O1438" s="10">
        <f t="shared" si="22"/>
        <v>1</v>
      </c>
    </row>
    <row r="1439" spans="1:15" x14ac:dyDescent="0.25">
      <c r="A1439" s="1"/>
      <c r="B1439" t="s">
        <v>102</v>
      </c>
      <c r="C1439" t="s">
        <v>16</v>
      </c>
      <c r="D1439">
        <v>40357117</v>
      </c>
      <c r="E1439" t="s">
        <v>17</v>
      </c>
      <c r="F1439">
        <v>1022887</v>
      </c>
      <c r="G1439" t="s">
        <v>48</v>
      </c>
      <c r="H1439" t="s">
        <v>104</v>
      </c>
      <c r="I1439" s="9">
        <v>44926</v>
      </c>
      <c r="J1439" s="9">
        <v>44941</v>
      </c>
      <c r="K1439" s="9">
        <v>44980.884027777778</v>
      </c>
      <c r="L1439" t="s">
        <v>39</v>
      </c>
      <c r="M1439">
        <v>22009.41</v>
      </c>
      <c r="N1439" t="s">
        <v>17</v>
      </c>
      <c r="O1439" s="10">
        <f t="shared" si="22"/>
        <v>1</v>
      </c>
    </row>
    <row r="1440" spans="1:15" x14ac:dyDescent="0.25">
      <c r="A1440" s="1"/>
      <c r="B1440" t="s">
        <v>102</v>
      </c>
      <c r="C1440" t="s">
        <v>16</v>
      </c>
      <c r="D1440">
        <v>40357116</v>
      </c>
      <c r="E1440" t="s">
        <v>17</v>
      </c>
      <c r="F1440">
        <v>1022887</v>
      </c>
      <c r="G1440" t="s">
        <v>152</v>
      </c>
      <c r="H1440" t="s">
        <v>104</v>
      </c>
      <c r="I1440" s="9">
        <v>44921</v>
      </c>
      <c r="J1440" s="9">
        <v>44928</v>
      </c>
      <c r="K1440" s="9">
        <v>44967.884027777778</v>
      </c>
      <c r="L1440" t="s">
        <v>32</v>
      </c>
      <c r="M1440">
        <v>22003.13</v>
      </c>
      <c r="N1440" t="s">
        <v>17</v>
      </c>
      <c r="O1440" s="10">
        <f t="shared" si="22"/>
        <v>1</v>
      </c>
    </row>
    <row r="1441" spans="1:15" ht="14.45" x14ac:dyDescent="0.25">
      <c r="A1441" s="1"/>
      <c r="B1441" t="s">
        <v>79</v>
      </c>
      <c r="C1441" t="s">
        <v>70</v>
      </c>
      <c r="D1441">
        <v>40357083</v>
      </c>
      <c r="E1441" t="s">
        <v>17</v>
      </c>
      <c r="F1441">
        <v>1012109</v>
      </c>
      <c r="G1441" t="s">
        <v>38</v>
      </c>
      <c r="H1441" t="s">
        <v>115</v>
      </c>
      <c r="I1441" s="9">
        <v>44925</v>
      </c>
      <c r="J1441" s="9">
        <v>44933</v>
      </c>
      <c r="K1441" s="9">
        <v>44956.8125</v>
      </c>
      <c r="L1441" t="s">
        <v>39</v>
      </c>
      <c r="M1441">
        <v>19958.047999999999</v>
      </c>
      <c r="N1441" t="s">
        <v>17</v>
      </c>
      <c r="O1441" s="10">
        <f t="shared" si="22"/>
        <v>1</v>
      </c>
    </row>
    <row r="1442" spans="1:15" ht="14.45" x14ac:dyDescent="0.25">
      <c r="A1442" s="1"/>
      <c r="B1442" t="s">
        <v>79</v>
      </c>
      <c r="C1442" t="s">
        <v>70</v>
      </c>
      <c r="D1442">
        <v>40357078</v>
      </c>
      <c r="E1442" t="s">
        <v>17</v>
      </c>
      <c r="F1442">
        <v>1012165</v>
      </c>
      <c r="G1442" t="s">
        <v>38</v>
      </c>
      <c r="H1442" t="s">
        <v>115</v>
      </c>
      <c r="I1442" s="9">
        <v>44924</v>
      </c>
      <c r="J1442" s="9">
        <v>44933</v>
      </c>
      <c r="K1442" s="9">
        <v>44956.8125</v>
      </c>
      <c r="L1442" t="s">
        <v>39</v>
      </c>
      <c r="M1442">
        <v>19958.047999999999</v>
      </c>
      <c r="N1442" t="s">
        <v>17</v>
      </c>
      <c r="O1442" s="10">
        <f t="shared" si="22"/>
        <v>1</v>
      </c>
    </row>
    <row r="1443" spans="1:15" ht="14.45" x14ac:dyDescent="0.25">
      <c r="A1443" s="1"/>
      <c r="B1443" t="s">
        <v>79</v>
      </c>
      <c r="C1443" t="s">
        <v>70</v>
      </c>
      <c r="D1443">
        <v>40357077</v>
      </c>
      <c r="E1443" t="s">
        <v>17</v>
      </c>
      <c r="F1443">
        <v>1012165</v>
      </c>
      <c r="G1443" t="s">
        <v>38</v>
      </c>
      <c r="H1443" t="s">
        <v>83</v>
      </c>
      <c r="I1443" s="9">
        <v>44924</v>
      </c>
      <c r="J1443" s="9">
        <v>44933</v>
      </c>
      <c r="K1443" s="9">
        <v>44964.469444444447</v>
      </c>
      <c r="L1443" t="s">
        <v>39</v>
      </c>
      <c r="M1443">
        <v>19958.047999999999</v>
      </c>
      <c r="N1443" t="s">
        <v>17</v>
      </c>
      <c r="O1443" s="10">
        <f t="shared" si="22"/>
        <v>1</v>
      </c>
    </row>
    <row r="1444" spans="1:15" ht="14.45" x14ac:dyDescent="0.25">
      <c r="A1444" s="1"/>
      <c r="B1444" t="s">
        <v>79</v>
      </c>
      <c r="C1444" t="s">
        <v>70</v>
      </c>
      <c r="D1444">
        <v>40356919</v>
      </c>
      <c r="E1444" t="s">
        <v>17</v>
      </c>
      <c r="F1444">
        <v>1023190</v>
      </c>
      <c r="G1444" t="s">
        <v>38</v>
      </c>
      <c r="H1444" t="s">
        <v>146</v>
      </c>
      <c r="I1444" s="9">
        <v>44925</v>
      </c>
      <c r="J1444" s="9">
        <v>44933</v>
      </c>
      <c r="K1444" s="9">
        <v>44968.236805555556</v>
      </c>
      <c r="L1444" t="s">
        <v>39</v>
      </c>
      <c r="M1444">
        <v>23714.878379999998</v>
      </c>
      <c r="N1444" t="s">
        <v>17</v>
      </c>
      <c r="O1444" s="10">
        <f t="shared" si="22"/>
        <v>1</v>
      </c>
    </row>
    <row r="1445" spans="1:15" ht="14.45" x14ac:dyDescent="0.25">
      <c r="A1445" s="1"/>
      <c r="B1445" t="s">
        <v>84</v>
      </c>
      <c r="C1445" t="s">
        <v>70</v>
      </c>
      <c r="D1445">
        <v>40356377</v>
      </c>
      <c r="E1445" t="s">
        <v>17</v>
      </c>
      <c r="F1445">
        <v>1030804</v>
      </c>
      <c r="G1445" t="s">
        <v>34</v>
      </c>
      <c r="H1445" t="s">
        <v>134</v>
      </c>
      <c r="I1445" s="9">
        <v>44925</v>
      </c>
      <c r="J1445" s="9">
        <v>44932</v>
      </c>
      <c r="K1445" s="9">
        <v>44961.895138888889</v>
      </c>
      <c r="L1445" t="s">
        <v>86</v>
      </c>
      <c r="M1445">
        <v>10196.85</v>
      </c>
      <c r="N1445" t="s">
        <v>17</v>
      </c>
      <c r="O1445" s="10">
        <f t="shared" si="22"/>
        <v>1</v>
      </c>
    </row>
    <row r="1446" spans="1:15" ht="14.45" x14ac:dyDescent="0.25">
      <c r="A1446" s="1"/>
      <c r="B1446" t="s">
        <v>84</v>
      </c>
      <c r="C1446" t="s">
        <v>70</v>
      </c>
      <c r="D1446">
        <v>40356377</v>
      </c>
      <c r="E1446" t="s">
        <v>17</v>
      </c>
      <c r="F1446">
        <v>1030711</v>
      </c>
      <c r="G1446" t="s">
        <v>34</v>
      </c>
      <c r="H1446" t="s">
        <v>134</v>
      </c>
      <c r="I1446" s="9">
        <v>44925</v>
      </c>
      <c r="J1446" s="9">
        <v>44932</v>
      </c>
      <c r="K1446" s="9">
        <v>44961.895138888889</v>
      </c>
      <c r="L1446" t="s">
        <v>86</v>
      </c>
      <c r="M1446">
        <v>12075</v>
      </c>
      <c r="N1446" t="s">
        <v>17</v>
      </c>
      <c r="O1446" s="10">
        <f t="shared" si="22"/>
        <v>1</v>
      </c>
    </row>
    <row r="1447" spans="1:15" x14ac:dyDescent="0.25">
      <c r="A1447" s="1"/>
      <c r="B1447" t="s">
        <v>15</v>
      </c>
      <c r="C1447" t="s">
        <v>16</v>
      </c>
      <c r="D1447">
        <v>40356340</v>
      </c>
      <c r="E1447" t="s">
        <v>17</v>
      </c>
      <c r="F1447">
        <v>1020367</v>
      </c>
      <c r="G1447" t="s">
        <v>100</v>
      </c>
      <c r="H1447" t="s">
        <v>23</v>
      </c>
      <c r="I1447" s="9">
        <v>44924</v>
      </c>
      <c r="J1447" s="9">
        <v>44946</v>
      </c>
      <c r="K1447" s="9">
        <v>44953.875</v>
      </c>
      <c r="L1447" t="s">
        <v>39</v>
      </c>
      <c r="M1447">
        <v>23948.94</v>
      </c>
      <c r="N1447" t="s">
        <v>17</v>
      </c>
      <c r="O1447" s="10">
        <f t="shared" si="22"/>
        <v>1</v>
      </c>
    </row>
    <row r="1448" spans="1:15" x14ac:dyDescent="0.25">
      <c r="A1448" s="1"/>
      <c r="B1448" t="s">
        <v>84</v>
      </c>
      <c r="C1448" t="s">
        <v>70</v>
      </c>
      <c r="D1448">
        <v>40356326</v>
      </c>
      <c r="E1448" t="s">
        <v>17</v>
      </c>
      <c r="F1448">
        <v>1030388</v>
      </c>
      <c r="G1448" t="s">
        <v>34</v>
      </c>
      <c r="H1448" t="s">
        <v>87</v>
      </c>
      <c r="I1448" s="9">
        <v>44924</v>
      </c>
      <c r="J1448" s="9">
        <v>44932</v>
      </c>
      <c r="K1448" s="9">
        <v>45015</v>
      </c>
      <c r="L1448" t="s">
        <v>86</v>
      </c>
      <c r="M1448">
        <v>24000</v>
      </c>
      <c r="N1448" t="s">
        <v>17</v>
      </c>
      <c r="O1448" s="10">
        <f t="shared" si="22"/>
        <v>1</v>
      </c>
    </row>
    <row r="1449" spans="1:15" x14ac:dyDescent="0.25">
      <c r="A1449" s="1"/>
      <c r="B1449" t="s">
        <v>102</v>
      </c>
      <c r="C1449" t="s">
        <v>16</v>
      </c>
      <c r="D1449">
        <v>40356301</v>
      </c>
      <c r="E1449" t="s">
        <v>17</v>
      </c>
      <c r="F1449">
        <v>1012612</v>
      </c>
      <c r="G1449" t="s">
        <v>138</v>
      </c>
      <c r="H1449" t="s">
        <v>112</v>
      </c>
      <c r="I1449" s="9">
        <v>44924</v>
      </c>
      <c r="J1449" s="9">
        <v>44936</v>
      </c>
      <c r="K1449" s="9">
        <v>44992.20208333333</v>
      </c>
      <c r="L1449" t="s">
        <v>39</v>
      </c>
      <c r="M1449">
        <v>24291.34</v>
      </c>
      <c r="N1449" t="s">
        <v>17</v>
      </c>
      <c r="O1449" s="10">
        <f t="shared" si="22"/>
        <v>1</v>
      </c>
    </row>
    <row r="1450" spans="1:15" x14ac:dyDescent="0.25">
      <c r="A1450" s="1"/>
      <c r="B1450" t="s">
        <v>102</v>
      </c>
      <c r="C1450" t="s">
        <v>16</v>
      </c>
      <c r="D1450">
        <v>40356300</v>
      </c>
      <c r="E1450" t="s">
        <v>17</v>
      </c>
      <c r="F1450">
        <v>1012612</v>
      </c>
      <c r="G1450" t="s">
        <v>153</v>
      </c>
      <c r="H1450" t="s">
        <v>112</v>
      </c>
      <c r="I1450" s="9">
        <v>44923</v>
      </c>
      <c r="J1450" s="9">
        <v>44930</v>
      </c>
      <c r="K1450" s="9">
        <v>44986.20208333333</v>
      </c>
      <c r="L1450" t="s">
        <v>28</v>
      </c>
      <c r="M1450">
        <v>24382.02</v>
      </c>
      <c r="N1450" t="s">
        <v>17</v>
      </c>
      <c r="O1450" s="10">
        <f t="shared" si="22"/>
        <v>1</v>
      </c>
    </row>
    <row r="1451" spans="1:15" x14ac:dyDescent="0.25">
      <c r="A1451" s="1"/>
      <c r="B1451" t="s">
        <v>102</v>
      </c>
      <c r="C1451" t="s">
        <v>16</v>
      </c>
      <c r="D1451">
        <v>40356299</v>
      </c>
      <c r="E1451" t="s">
        <v>17</v>
      </c>
      <c r="F1451">
        <v>1012612</v>
      </c>
      <c r="G1451" t="s">
        <v>153</v>
      </c>
      <c r="H1451" t="s">
        <v>112</v>
      </c>
      <c r="I1451" s="9">
        <v>44922</v>
      </c>
      <c r="J1451" s="9">
        <v>44930</v>
      </c>
      <c r="K1451" s="9">
        <v>44986.20208333333</v>
      </c>
      <c r="L1451" t="s">
        <v>28</v>
      </c>
      <c r="M1451">
        <v>24356.28</v>
      </c>
      <c r="N1451" t="s">
        <v>17</v>
      </c>
      <c r="O1451" s="10">
        <f t="shared" si="22"/>
        <v>1</v>
      </c>
    </row>
    <row r="1452" spans="1:15" x14ac:dyDescent="0.25">
      <c r="A1452" s="1"/>
      <c r="B1452" t="s">
        <v>102</v>
      </c>
      <c r="C1452" t="s">
        <v>16</v>
      </c>
      <c r="D1452">
        <v>40356282</v>
      </c>
      <c r="E1452" t="s">
        <v>17</v>
      </c>
      <c r="F1452">
        <v>1022887</v>
      </c>
      <c r="G1452" t="s">
        <v>154</v>
      </c>
      <c r="H1452" t="s">
        <v>104</v>
      </c>
      <c r="I1452" s="9">
        <v>44923</v>
      </c>
      <c r="J1452" s="9">
        <v>44928</v>
      </c>
      <c r="K1452" s="9">
        <v>44967.884027777778</v>
      </c>
      <c r="L1452" t="s">
        <v>32</v>
      </c>
      <c r="M1452">
        <v>22014.17</v>
      </c>
      <c r="N1452" t="s">
        <v>17</v>
      </c>
      <c r="O1452" s="10">
        <f t="shared" si="22"/>
        <v>1</v>
      </c>
    </row>
    <row r="1453" spans="1:15" x14ac:dyDescent="0.25">
      <c r="A1453" s="1"/>
      <c r="B1453" t="s">
        <v>102</v>
      </c>
      <c r="C1453" t="s">
        <v>16</v>
      </c>
      <c r="D1453">
        <v>40356280</v>
      </c>
      <c r="E1453" t="s">
        <v>17</v>
      </c>
      <c r="F1453">
        <v>1022182</v>
      </c>
      <c r="G1453" t="s">
        <v>138</v>
      </c>
      <c r="H1453" t="s">
        <v>104</v>
      </c>
      <c r="I1453" s="9">
        <v>44925</v>
      </c>
      <c r="J1453" s="9">
        <v>44936</v>
      </c>
      <c r="K1453" s="9">
        <v>44975.884027777778</v>
      </c>
      <c r="L1453" t="s">
        <v>24</v>
      </c>
      <c r="M1453">
        <v>3730</v>
      </c>
      <c r="N1453" t="s">
        <v>17</v>
      </c>
      <c r="O1453" s="10">
        <f t="shared" si="22"/>
        <v>1</v>
      </c>
    </row>
    <row r="1454" spans="1:15" x14ac:dyDescent="0.25">
      <c r="A1454" s="1"/>
      <c r="B1454" t="s">
        <v>102</v>
      </c>
      <c r="C1454" t="s">
        <v>16</v>
      </c>
      <c r="D1454">
        <v>40356280</v>
      </c>
      <c r="E1454" t="s">
        <v>17</v>
      </c>
      <c r="F1454">
        <v>1022182</v>
      </c>
      <c r="G1454" t="s">
        <v>138</v>
      </c>
      <c r="H1454" t="s">
        <v>104</v>
      </c>
      <c r="I1454" s="9">
        <v>44925</v>
      </c>
      <c r="J1454" s="9">
        <v>44936</v>
      </c>
      <c r="K1454" s="9">
        <v>44975.884027777778</v>
      </c>
      <c r="L1454" t="s">
        <v>24</v>
      </c>
      <c r="M1454">
        <v>18200</v>
      </c>
      <c r="N1454" t="s">
        <v>17</v>
      </c>
      <c r="O1454" s="10">
        <f t="shared" si="22"/>
        <v>1</v>
      </c>
    </row>
    <row r="1455" spans="1:15" x14ac:dyDescent="0.25">
      <c r="A1455" s="1"/>
      <c r="B1455" t="s">
        <v>102</v>
      </c>
      <c r="C1455" t="s">
        <v>16</v>
      </c>
      <c r="D1455">
        <v>40356277</v>
      </c>
      <c r="E1455" t="s">
        <v>17</v>
      </c>
      <c r="F1455">
        <v>1021012</v>
      </c>
      <c r="G1455" t="s">
        <v>138</v>
      </c>
      <c r="H1455" t="s">
        <v>104</v>
      </c>
      <c r="I1455" s="9">
        <v>44925</v>
      </c>
      <c r="J1455" s="9">
        <v>44936</v>
      </c>
      <c r="K1455" s="9">
        <v>44975.884027777778</v>
      </c>
      <c r="L1455" t="s">
        <v>24</v>
      </c>
      <c r="M1455">
        <v>21983.88</v>
      </c>
      <c r="N1455" t="s">
        <v>17</v>
      </c>
      <c r="O1455" s="10">
        <f t="shared" si="22"/>
        <v>1</v>
      </c>
    </row>
    <row r="1456" spans="1:15" x14ac:dyDescent="0.25">
      <c r="A1456" s="1"/>
      <c r="B1456" t="s">
        <v>102</v>
      </c>
      <c r="C1456" t="s">
        <v>16</v>
      </c>
      <c r="D1456">
        <v>40356276</v>
      </c>
      <c r="E1456" t="s">
        <v>17</v>
      </c>
      <c r="F1456">
        <v>1021150</v>
      </c>
      <c r="G1456" t="s">
        <v>138</v>
      </c>
      <c r="H1456" t="s">
        <v>104</v>
      </c>
      <c r="I1456" s="9">
        <v>44924</v>
      </c>
      <c r="J1456" s="9">
        <v>44936</v>
      </c>
      <c r="K1456" s="9">
        <v>44975.884027777778</v>
      </c>
      <c r="L1456" t="s">
        <v>24</v>
      </c>
      <c r="M1456">
        <v>21616</v>
      </c>
      <c r="N1456" t="s">
        <v>17</v>
      </c>
      <c r="O1456" s="10">
        <f t="shared" si="22"/>
        <v>1</v>
      </c>
    </row>
    <row r="1457" spans="1:15" x14ac:dyDescent="0.25">
      <c r="A1457" s="1"/>
      <c r="B1457" t="s">
        <v>102</v>
      </c>
      <c r="C1457" t="s">
        <v>16</v>
      </c>
      <c r="D1457">
        <v>40356275</v>
      </c>
      <c r="E1457" t="s">
        <v>17</v>
      </c>
      <c r="F1457">
        <v>1020860</v>
      </c>
      <c r="G1457" t="s">
        <v>154</v>
      </c>
      <c r="H1457" t="s">
        <v>104</v>
      </c>
      <c r="I1457" s="9">
        <v>44924</v>
      </c>
      <c r="J1457" s="9">
        <v>44928</v>
      </c>
      <c r="K1457" s="9">
        <v>44967.884027777778</v>
      </c>
      <c r="L1457" t="s">
        <v>32</v>
      </c>
      <c r="M1457">
        <v>21994.82</v>
      </c>
      <c r="N1457" t="s">
        <v>17</v>
      </c>
      <c r="O1457" s="10">
        <f t="shared" si="22"/>
        <v>1</v>
      </c>
    </row>
    <row r="1458" spans="1:15" x14ac:dyDescent="0.25">
      <c r="A1458" s="1"/>
      <c r="B1458" t="s">
        <v>102</v>
      </c>
      <c r="C1458" t="s">
        <v>16</v>
      </c>
      <c r="D1458">
        <v>40356274</v>
      </c>
      <c r="E1458" t="s">
        <v>17</v>
      </c>
      <c r="F1458">
        <v>1020860</v>
      </c>
      <c r="G1458" t="s">
        <v>154</v>
      </c>
      <c r="H1458" t="s">
        <v>104</v>
      </c>
      <c r="I1458" s="9">
        <v>44917</v>
      </c>
      <c r="J1458" s="9">
        <v>44928</v>
      </c>
      <c r="K1458" s="9">
        <v>44967.884027777778</v>
      </c>
      <c r="L1458" t="s">
        <v>32</v>
      </c>
      <c r="M1458">
        <v>22004.55</v>
      </c>
      <c r="N1458" t="s">
        <v>17</v>
      </c>
      <c r="O1458" s="10">
        <f t="shared" si="22"/>
        <v>1</v>
      </c>
    </row>
    <row r="1459" spans="1:15" x14ac:dyDescent="0.25">
      <c r="A1459" s="1"/>
      <c r="B1459" t="s">
        <v>102</v>
      </c>
      <c r="C1459" t="s">
        <v>16</v>
      </c>
      <c r="D1459">
        <v>40356270</v>
      </c>
      <c r="E1459" t="s">
        <v>17</v>
      </c>
      <c r="F1459">
        <v>1021665</v>
      </c>
      <c r="G1459" t="s">
        <v>154</v>
      </c>
      <c r="H1459" t="s">
        <v>104</v>
      </c>
      <c r="I1459" s="9">
        <v>44924</v>
      </c>
      <c r="J1459" s="9">
        <v>44928</v>
      </c>
      <c r="K1459" s="9">
        <v>44967.884027777778</v>
      </c>
      <c r="L1459" t="s">
        <v>32</v>
      </c>
      <c r="M1459">
        <v>21969.74</v>
      </c>
      <c r="N1459" t="s">
        <v>17</v>
      </c>
      <c r="O1459" s="10">
        <f t="shared" si="22"/>
        <v>1</v>
      </c>
    </row>
    <row r="1460" spans="1:15" x14ac:dyDescent="0.25">
      <c r="A1460" s="1"/>
      <c r="B1460" t="s">
        <v>102</v>
      </c>
      <c r="C1460" t="s">
        <v>16</v>
      </c>
      <c r="D1460">
        <v>40356258</v>
      </c>
      <c r="E1460" t="s">
        <v>17</v>
      </c>
      <c r="F1460">
        <v>1021149</v>
      </c>
      <c r="G1460" t="s">
        <v>154</v>
      </c>
      <c r="H1460" t="s">
        <v>104</v>
      </c>
      <c r="I1460" s="9">
        <v>44923</v>
      </c>
      <c r="J1460" s="9">
        <v>44928</v>
      </c>
      <c r="K1460" s="9">
        <v>44967.884027777778</v>
      </c>
      <c r="L1460" t="s">
        <v>32</v>
      </c>
      <c r="M1460">
        <v>22000</v>
      </c>
      <c r="N1460" t="s">
        <v>17</v>
      </c>
      <c r="O1460" s="10">
        <f t="shared" si="22"/>
        <v>1</v>
      </c>
    </row>
    <row r="1461" spans="1:15" x14ac:dyDescent="0.25">
      <c r="A1461" s="1"/>
      <c r="B1461" t="s">
        <v>102</v>
      </c>
      <c r="C1461" t="s">
        <v>16</v>
      </c>
      <c r="D1461">
        <v>40356251</v>
      </c>
      <c r="E1461" t="s">
        <v>17</v>
      </c>
      <c r="F1461">
        <v>1022885</v>
      </c>
      <c r="G1461" t="s">
        <v>138</v>
      </c>
      <c r="H1461" t="s">
        <v>104</v>
      </c>
      <c r="I1461" s="9">
        <v>44925</v>
      </c>
      <c r="J1461" s="9">
        <v>44936</v>
      </c>
      <c r="K1461" s="9">
        <v>44975.884027777778</v>
      </c>
      <c r="L1461" t="s">
        <v>39</v>
      </c>
      <c r="M1461">
        <v>22007.16</v>
      </c>
      <c r="N1461" t="s">
        <v>17</v>
      </c>
      <c r="O1461" s="10">
        <f t="shared" si="22"/>
        <v>1</v>
      </c>
    </row>
    <row r="1462" spans="1:15" x14ac:dyDescent="0.25">
      <c r="A1462" s="1"/>
      <c r="B1462" t="s">
        <v>102</v>
      </c>
      <c r="C1462" t="s">
        <v>16</v>
      </c>
      <c r="D1462">
        <v>40356250</v>
      </c>
      <c r="E1462" t="s">
        <v>17</v>
      </c>
      <c r="F1462">
        <v>1022885</v>
      </c>
      <c r="G1462" t="s">
        <v>138</v>
      </c>
      <c r="H1462" t="s">
        <v>104</v>
      </c>
      <c r="I1462" s="9">
        <v>44925</v>
      </c>
      <c r="J1462" s="9">
        <v>44936</v>
      </c>
      <c r="K1462" s="9">
        <v>44975.884027777778</v>
      </c>
      <c r="L1462" t="s">
        <v>39</v>
      </c>
      <c r="M1462">
        <v>22017.26</v>
      </c>
      <c r="N1462" t="s">
        <v>17</v>
      </c>
      <c r="O1462" s="10">
        <f t="shared" si="22"/>
        <v>1</v>
      </c>
    </row>
    <row r="1463" spans="1:15" x14ac:dyDescent="0.25">
      <c r="A1463" s="1"/>
      <c r="B1463" t="s">
        <v>102</v>
      </c>
      <c r="C1463" t="s">
        <v>16</v>
      </c>
      <c r="D1463">
        <v>40356249</v>
      </c>
      <c r="E1463" t="s">
        <v>17</v>
      </c>
      <c r="F1463">
        <v>1022885</v>
      </c>
      <c r="G1463" t="s">
        <v>138</v>
      </c>
      <c r="H1463" t="s">
        <v>104</v>
      </c>
      <c r="I1463" s="9">
        <v>44924</v>
      </c>
      <c r="J1463" s="9">
        <v>44936</v>
      </c>
      <c r="K1463" s="9">
        <v>44975.884027777778</v>
      </c>
      <c r="L1463" t="s">
        <v>24</v>
      </c>
      <c r="M1463">
        <v>22000.04</v>
      </c>
      <c r="N1463" t="s">
        <v>17</v>
      </c>
      <c r="O1463" s="10">
        <f t="shared" si="22"/>
        <v>1</v>
      </c>
    </row>
    <row r="1464" spans="1:15" x14ac:dyDescent="0.25">
      <c r="A1464" s="1"/>
      <c r="B1464" t="s">
        <v>102</v>
      </c>
      <c r="C1464" t="s">
        <v>16</v>
      </c>
      <c r="D1464">
        <v>40356248</v>
      </c>
      <c r="E1464" t="s">
        <v>17</v>
      </c>
      <c r="F1464">
        <v>1022885</v>
      </c>
      <c r="G1464" t="s">
        <v>138</v>
      </c>
      <c r="H1464" t="s">
        <v>104</v>
      </c>
      <c r="I1464" s="9">
        <v>44925</v>
      </c>
      <c r="J1464" s="9">
        <v>44936</v>
      </c>
      <c r="K1464" s="9">
        <v>44975.884027777778</v>
      </c>
      <c r="L1464" t="s">
        <v>39</v>
      </c>
      <c r="M1464">
        <v>22001.79</v>
      </c>
      <c r="N1464" t="s">
        <v>17</v>
      </c>
      <c r="O1464" s="10">
        <f t="shared" si="22"/>
        <v>1</v>
      </c>
    </row>
    <row r="1465" spans="1:15" x14ac:dyDescent="0.25">
      <c r="A1465" s="1"/>
      <c r="B1465" t="s">
        <v>102</v>
      </c>
      <c r="C1465" t="s">
        <v>16</v>
      </c>
      <c r="D1465">
        <v>40356247</v>
      </c>
      <c r="E1465" t="s">
        <v>17</v>
      </c>
      <c r="F1465">
        <v>1022885</v>
      </c>
      <c r="G1465" t="s">
        <v>152</v>
      </c>
      <c r="H1465" t="s">
        <v>104</v>
      </c>
      <c r="I1465" s="9">
        <v>44921</v>
      </c>
      <c r="J1465" s="9">
        <v>44928</v>
      </c>
      <c r="K1465" s="9">
        <v>44967.884027777778</v>
      </c>
      <c r="L1465" t="s">
        <v>32</v>
      </c>
      <c r="M1465">
        <v>22006.13</v>
      </c>
      <c r="N1465" t="s">
        <v>17</v>
      </c>
      <c r="O1465" s="10">
        <f t="shared" si="22"/>
        <v>1</v>
      </c>
    </row>
    <row r="1466" spans="1:15" x14ac:dyDescent="0.25">
      <c r="A1466" s="1"/>
      <c r="B1466" t="s">
        <v>102</v>
      </c>
      <c r="C1466" t="s">
        <v>16</v>
      </c>
      <c r="D1466">
        <v>40356241</v>
      </c>
      <c r="E1466" t="s">
        <v>17</v>
      </c>
      <c r="F1466">
        <v>1022885</v>
      </c>
      <c r="G1466" t="s">
        <v>152</v>
      </c>
      <c r="H1466" t="s">
        <v>104</v>
      </c>
      <c r="I1466" s="9">
        <v>44923</v>
      </c>
      <c r="J1466" s="9">
        <v>44928</v>
      </c>
      <c r="K1466" s="9">
        <v>44967.884027777778</v>
      </c>
      <c r="L1466" t="s">
        <v>32</v>
      </c>
      <c r="M1466">
        <v>22013.83</v>
      </c>
      <c r="N1466" t="s">
        <v>17</v>
      </c>
      <c r="O1466" s="10">
        <f t="shared" si="22"/>
        <v>1</v>
      </c>
    </row>
    <row r="1467" spans="1:15" x14ac:dyDescent="0.25">
      <c r="A1467" s="1"/>
      <c r="B1467" t="s">
        <v>102</v>
      </c>
      <c r="C1467" t="s">
        <v>16</v>
      </c>
      <c r="D1467">
        <v>40356216</v>
      </c>
      <c r="E1467" t="s">
        <v>17</v>
      </c>
      <c r="F1467">
        <v>1021012</v>
      </c>
      <c r="G1467" t="s">
        <v>138</v>
      </c>
      <c r="H1467" t="s">
        <v>104</v>
      </c>
      <c r="I1467" s="9">
        <v>44925</v>
      </c>
      <c r="J1467" s="9">
        <v>44936</v>
      </c>
      <c r="K1467" s="9">
        <v>44975.884027777778</v>
      </c>
      <c r="L1467" t="s">
        <v>24</v>
      </c>
      <c r="M1467">
        <v>21384.66</v>
      </c>
      <c r="N1467" t="s">
        <v>17</v>
      </c>
      <c r="O1467" s="10">
        <f t="shared" si="22"/>
        <v>1</v>
      </c>
    </row>
    <row r="1468" spans="1:15" x14ac:dyDescent="0.25">
      <c r="A1468" s="1"/>
      <c r="B1468" t="s">
        <v>102</v>
      </c>
      <c r="C1468" t="s">
        <v>16</v>
      </c>
      <c r="D1468">
        <v>40356212</v>
      </c>
      <c r="E1468" t="s">
        <v>17</v>
      </c>
      <c r="F1468">
        <v>1023038</v>
      </c>
      <c r="G1468" t="s">
        <v>152</v>
      </c>
      <c r="H1468" t="s">
        <v>104</v>
      </c>
      <c r="I1468" s="9">
        <v>44916</v>
      </c>
      <c r="J1468" s="9">
        <v>44928</v>
      </c>
      <c r="K1468" s="9">
        <v>44967.884027777778</v>
      </c>
      <c r="L1468" t="s">
        <v>32</v>
      </c>
      <c r="M1468">
        <v>22006.27</v>
      </c>
      <c r="N1468" t="s">
        <v>17</v>
      </c>
      <c r="O1468" s="10">
        <f t="shared" si="22"/>
        <v>1</v>
      </c>
    </row>
    <row r="1469" spans="1:15" x14ac:dyDescent="0.25">
      <c r="A1469" s="1"/>
      <c r="B1469" t="s">
        <v>15</v>
      </c>
      <c r="C1469" t="s">
        <v>16</v>
      </c>
      <c r="D1469">
        <v>40356182</v>
      </c>
      <c r="E1469" t="s">
        <v>17</v>
      </c>
      <c r="F1469">
        <v>1011290</v>
      </c>
      <c r="G1469" t="s">
        <v>25</v>
      </c>
      <c r="H1469" t="s">
        <v>23</v>
      </c>
      <c r="I1469" s="9">
        <v>44919</v>
      </c>
      <c r="J1469" s="9">
        <v>44928</v>
      </c>
      <c r="K1469" s="9">
        <v>44935.875</v>
      </c>
      <c r="L1469" t="s">
        <v>24</v>
      </c>
      <c r="M1469">
        <v>23996.44</v>
      </c>
      <c r="N1469" t="s">
        <v>17</v>
      </c>
      <c r="O1469" s="10">
        <f t="shared" si="22"/>
        <v>1</v>
      </c>
    </row>
    <row r="1470" spans="1:15" x14ac:dyDescent="0.25">
      <c r="A1470" s="1"/>
      <c r="B1470" t="s">
        <v>15</v>
      </c>
      <c r="C1470" t="s">
        <v>16</v>
      </c>
      <c r="D1470">
        <v>40356152</v>
      </c>
      <c r="E1470" t="s">
        <v>17</v>
      </c>
      <c r="F1470">
        <v>1030816</v>
      </c>
      <c r="G1470" t="s">
        <v>27</v>
      </c>
      <c r="H1470" t="s">
        <v>23</v>
      </c>
      <c r="I1470" s="9">
        <v>44924</v>
      </c>
      <c r="J1470" s="9">
        <v>44931</v>
      </c>
      <c r="K1470" s="9">
        <v>44938.875</v>
      </c>
      <c r="L1470" t="s">
        <v>28</v>
      </c>
      <c r="M1470">
        <v>23819.360000000001</v>
      </c>
      <c r="N1470" t="s">
        <v>17</v>
      </c>
      <c r="O1470" s="10">
        <f t="shared" si="22"/>
        <v>1</v>
      </c>
    </row>
    <row r="1471" spans="1:15" ht="14.45" x14ac:dyDescent="0.25">
      <c r="A1471" s="1"/>
      <c r="B1471" t="s">
        <v>69</v>
      </c>
      <c r="C1471" t="s">
        <v>70</v>
      </c>
      <c r="D1471">
        <v>40355787</v>
      </c>
      <c r="E1471" t="s">
        <v>17</v>
      </c>
      <c r="F1471">
        <v>1023373</v>
      </c>
      <c r="G1471" t="s">
        <v>73</v>
      </c>
      <c r="H1471" t="s">
        <v>72</v>
      </c>
      <c r="I1471" s="9">
        <v>44901</v>
      </c>
      <c r="J1471" s="9">
        <v>44936</v>
      </c>
      <c r="K1471" s="9">
        <v>44972.39166666667</v>
      </c>
      <c r="L1471" t="s">
        <v>78</v>
      </c>
      <c r="M1471">
        <v>24190</v>
      </c>
      <c r="N1471" t="s">
        <v>17</v>
      </c>
      <c r="O1471" s="10">
        <f t="shared" si="22"/>
        <v>1</v>
      </c>
    </row>
    <row r="1472" spans="1:15" x14ac:dyDescent="0.25">
      <c r="A1472" s="1"/>
      <c r="B1472" t="s">
        <v>15</v>
      </c>
      <c r="C1472" t="s">
        <v>16</v>
      </c>
      <c r="D1472">
        <v>40355350</v>
      </c>
      <c r="E1472" t="s">
        <v>17</v>
      </c>
      <c r="F1472">
        <v>1011421</v>
      </c>
      <c r="G1472" t="s">
        <v>29</v>
      </c>
      <c r="H1472" t="s">
        <v>30</v>
      </c>
      <c r="I1472" s="9">
        <v>44924</v>
      </c>
      <c r="J1472" s="9">
        <v>44931</v>
      </c>
      <c r="K1472" s="9">
        <v>44946.640277777777</v>
      </c>
      <c r="L1472" t="s">
        <v>24</v>
      </c>
      <c r="M1472">
        <v>23997.7</v>
      </c>
      <c r="N1472" t="s">
        <v>17</v>
      </c>
      <c r="O1472" s="10">
        <f t="shared" si="22"/>
        <v>1</v>
      </c>
    </row>
    <row r="1473" spans="1:15" x14ac:dyDescent="0.25">
      <c r="A1473" s="1"/>
      <c r="B1473" t="s">
        <v>15</v>
      </c>
      <c r="C1473" t="s">
        <v>16</v>
      </c>
      <c r="D1473">
        <v>40355349</v>
      </c>
      <c r="E1473" t="s">
        <v>17</v>
      </c>
      <c r="F1473">
        <v>1011421</v>
      </c>
      <c r="G1473" t="s">
        <v>31</v>
      </c>
      <c r="H1473" t="s">
        <v>30</v>
      </c>
      <c r="I1473" s="9">
        <v>44918</v>
      </c>
      <c r="J1473" s="9">
        <v>44931</v>
      </c>
      <c r="K1473" s="9">
        <v>44946.640277777777</v>
      </c>
      <c r="L1473" t="s">
        <v>32</v>
      </c>
      <c r="M1473">
        <v>23991.23</v>
      </c>
      <c r="N1473" t="s">
        <v>17</v>
      </c>
      <c r="O1473" s="10">
        <f t="shared" si="22"/>
        <v>1</v>
      </c>
    </row>
    <row r="1474" spans="1:15" x14ac:dyDescent="0.25">
      <c r="A1474" s="1"/>
      <c r="B1474" t="s">
        <v>15</v>
      </c>
      <c r="C1474" t="s">
        <v>16</v>
      </c>
      <c r="D1474">
        <v>40355344</v>
      </c>
      <c r="E1474" t="s">
        <v>17</v>
      </c>
      <c r="F1474">
        <v>1021868</v>
      </c>
      <c r="G1474" t="s">
        <v>29</v>
      </c>
      <c r="H1474" t="s">
        <v>30</v>
      </c>
      <c r="I1474" s="9">
        <v>44925</v>
      </c>
      <c r="J1474" s="9">
        <v>44931</v>
      </c>
      <c r="K1474" s="9">
        <v>44946.640277777777</v>
      </c>
      <c r="L1474" t="s">
        <v>24</v>
      </c>
      <c r="M1474">
        <v>14959.69</v>
      </c>
      <c r="N1474" t="s">
        <v>17</v>
      </c>
      <c r="O1474" s="10">
        <f t="shared" si="22"/>
        <v>1</v>
      </c>
    </row>
    <row r="1475" spans="1:15" x14ac:dyDescent="0.25">
      <c r="A1475" s="1"/>
      <c r="B1475" t="s">
        <v>15</v>
      </c>
      <c r="C1475" t="s">
        <v>16</v>
      </c>
      <c r="D1475">
        <v>40355344</v>
      </c>
      <c r="E1475" t="s">
        <v>17</v>
      </c>
      <c r="F1475">
        <v>1022150</v>
      </c>
      <c r="G1475" t="s">
        <v>29</v>
      </c>
      <c r="H1475" t="s">
        <v>30</v>
      </c>
      <c r="I1475" s="9">
        <v>44925</v>
      </c>
      <c r="J1475" s="9">
        <v>44931</v>
      </c>
      <c r="K1475" s="9">
        <v>44946.640277777777</v>
      </c>
      <c r="L1475" t="s">
        <v>24</v>
      </c>
      <c r="M1475">
        <v>4989.54</v>
      </c>
      <c r="N1475" t="s">
        <v>17</v>
      </c>
      <c r="O1475" s="10">
        <f t="shared" ref="O1475:O1538" si="23">MONTH(J1475)</f>
        <v>1</v>
      </c>
    </row>
    <row r="1476" spans="1:15" x14ac:dyDescent="0.25">
      <c r="A1476" s="1"/>
      <c r="B1476" t="s">
        <v>15</v>
      </c>
      <c r="C1476" t="s">
        <v>16</v>
      </c>
      <c r="D1476">
        <v>40355344</v>
      </c>
      <c r="E1476" t="s">
        <v>17</v>
      </c>
      <c r="F1476">
        <v>1021868</v>
      </c>
      <c r="G1476" t="s">
        <v>29</v>
      </c>
      <c r="H1476" t="s">
        <v>30</v>
      </c>
      <c r="I1476" s="9">
        <v>44925</v>
      </c>
      <c r="J1476" s="9">
        <v>44931</v>
      </c>
      <c r="K1476" s="9">
        <v>44946.640277777777</v>
      </c>
      <c r="L1476" t="s">
        <v>24</v>
      </c>
      <c r="M1476">
        <v>3985.18</v>
      </c>
      <c r="N1476" t="s">
        <v>17</v>
      </c>
      <c r="O1476" s="10">
        <f t="shared" si="23"/>
        <v>1</v>
      </c>
    </row>
    <row r="1477" spans="1:15" ht="14.45" x14ac:dyDescent="0.25">
      <c r="A1477" s="1"/>
      <c r="B1477" t="s">
        <v>93</v>
      </c>
      <c r="C1477" t="s">
        <v>70</v>
      </c>
      <c r="D1477">
        <v>40355304</v>
      </c>
      <c r="E1477" t="s">
        <v>17</v>
      </c>
      <c r="F1477">
        <v>1023434</v>
      </c>
      <c r="G1477" t="s">
        <v>38</v>
      </c>
      <c r="H1477" t="s">
        <v>133</v>
      </c>
      <c r="I1477" s="9">
        <v>44925</v>
      </c>
      <c r="J1477" s="9">
        <v>44933</v>
      </c>
      <c r="K1477" s="9">
        <v>44958.597222222219</v>
      </c>
      <c r="L1477" t="s">
        <v>39</v>
      </c>
      <c r="M1477">
        <v>23179.119999999999</v>
      </c>
      <c r="N1477" t="s">
        <v>17</v>
      </c>
      <c r="O1477" s="10">
        <f t="shared" si="23"/>
        <v>1</v>
      </c>
    </row>
    <row r="1478" spans="1:15" x14ac:dyDescent="0.25">
      <c r="A1478" s="1"/>
      <c r="B1478" t="s">
        <v>15</v>
      </c>
      <c r="C1478" t="s">
        <v>16</v>
      </c>
      <c r="D1478">
        <v>40355270</v>
      </c>
      <c r="E1478" t="s">
        <v>17</v>
      </c>
      <c r="F1478">
        <v>1012819</v>
      </c>
      <c r="G1478" t="s">
        <v>25</v>
      </c>
      <c r="H1478" t="s">
        <v>23</v>
      </c>
      <c r="I1478" s="9">
        <v>44918</v>
      </c>
      <c r="J1478" s="9">
        <v>44928</v>
      </c>
      <c r="K1478" s="9">
        <v>44935.875</v>
      </c>
      <c r="L1478" t="s">
        <v>24</v>
      </c>
      <c r="M1478">
        <v>23493.29</v>
      </c>
      <c r="N1478" t="s">
        <v>17</v>
      </c>
      <c r="O1478" s="10">
        <f t="shared" si="23"/>
        <v>1</v>
      </c>
    </row>
    <row r="1479" spans="1:15" x14ac:dyDescent="0.25">
      <c r="A1479" s="1"/>
      <c r="B1479" t="s">
        <v>15</v>
      </c>
      <c r="C1479" t="s">
        <v>16</v>
      </c>
      <c r="D1479">
        <v>40354557</v>
      </c>
      <c r="E1479" t="s">
        <v>17</v>
      </c>
      <c r="F1479">
        <v>1020017</v>
      </c>
      <c r="G1479" t="s">
        <v>33</v>
      </c>
      <c r="H1479" t="s">
        <v>35</v>
      </c>
      <c r="I1479" s="9">
        <v>44924</v>
      </c>
      <c r="J1479" s="9">
        <v>44932</v>
      </c>
      <c r="K1479" s="9">
        <v>44953.606944444444</v>
      </c>
      <c r="L1479" t="s">
        <v>21</v>
      </c>
      <c r="M1479">
        <v>3975.82</v>
      </c>
      <c r="N1479" t="s">
        <v>17</v>
      </c>
      <c r="O1479" s="10">
        <f t="shared" si="23"/>
        <v>1</v>
      </c>
    </row>
    <row r="1480" spans="1:15" x14ac:dyDescent="0.25">
      <c r="A1480" s="1"/>
      <c r="B1480" t="s">
        <v>15</v>
      </c>
      <c r="C1480" t="s">
        <v>16</v>
      </c>
      <c r="D1480">
        <v>40354557</v>
      </c>
      <c r="E1480" t="s">
        <v>17</v>
      </c>
      <c r="F1480">
        <v>1020017</v>
      </c>
      <c r="G1480" t="s">
        <v>33</v>
      </c>
      <c r="H1480" t="s">
        <v>35</v>
      </c>
      <c r="I1480" s="9">
        <v>44923</v>
      </c>
      <c r="J1480" s="9">
        <v>44932</v>
      </c>
      <c r="K1480" s="9">
        <v>44953.606944444444</v>
      </c>
      <c r="L1480" t="s">
        <v>21</v>
      </c>
      <c r="M1480">
        <v>19255.419999999998</v>
      </c>
      <c r="N1480" t="s">
        <v>17</v>
      </c>
      <c r="O1480" s="10">
        <f t="shared" si="23"/>
        <v>1</v>
      </c>
    </row>
    <row r="1481" spans="1:15" x14ac:dyDescent="0.25">
      <c r="A1481" s="1"/>
      <c r="B1481" t="s">
        <v>15</v>
      </c>
      <c r="C1481" t="s">
        <v>16</v>
      </c>
      <c r="D1481">
        <v>40354512</v>
      </c>
      <c r="E1481" t="s">
        <v>17</v>
      </c>
      <c r="F1481">
        <v>1011558</v>
      </c>
      <c r="G1481" t="s">
        <v>34</v>
      </c>
      <c r="H1481" t="s">
        <v>35</v>
      </c>
      <c r="I1481" s="9">
        <v>44925</v>
      </c>
      <c r="J1481" s="9">
        <v>44932</v>
      </c>
      <c r="K1481" s="9">
        <v>44953.606944444444</v>
      </c>
      <c r="L1481" t="s">
        <v>20</v>
      </c>
      <c r="M1481">
        <v>23992.2</v>
      </c>
      <c r="N1481" t="s">
        <v>17</v>
      </c>
      <c r="O1481" s="10">
        <f t="shared" si="23"/>
        <v>1</v>
      </c>
    </row>
    <row r="1482" spans="1:15" x14ac:dyDescent="0.25">
      <c r="A1482" s="1"/>
      <c r="B1482" t="s">
        <v>15</v>
      </c>
      <c r="C1482" t="s">
        <v>16</v>
      </c>
      <c r="D1482">
        <v>40354511</v>
      </c>
      <c r="E1482" t="s">
        <v>17</v>
      </c>
      <c r="F1482">
        <v>1011558</v>
      </c>
      <c r="G1482" t="s">
        <v>34</v>
      </c>
      <c r="H1482" t="s">
        <v>35</v>
      </c>
      <c r="I1482" s="9">
        <v>44923</v>
      </c>
      <c r="J1482" s="9">
        <v>44932</v>
      </c>
      <c r="K1482" s="9">
        <v>44953.606944444444</v>
      </c>
      <c r="L1482" t="s">
        <v>20</v>
      </c>
      <c r="M1482">
        <v>23983.919999999998</v>
      </c>
      <c r="N1482" t="s">
        <v>17</v>
      </c>
      <c r="O1482" s="10">
        <f t="shared" si="23"/>
        <v>1</v>
      </c>
    </row>
    <row r="1483" spans="1:15" ht="14.45" x14ac:dyDescent="0.25">
      <c r="A1483" s="1"/>
      <c r="B1483" t="s">
        <v>84</v>
      </c>
      <c r="C1483" t="s">
        <v>70</v>
      </c>
      <c r="D1483">
        <v>40354456</v>
      </c>
      <c r="E1483" t="s">
        <v>17</v>
      </c>
      <c r="F1483">
        <v>1012432</v>
      </c>
      <c r="G1483" t="s">
        <v>34</v>
      </c>
      <c r="H1483" t="s">
        <v>142</v>
      </c>
      <c r="I1483" s="9">
        <v>44922</v>
      </c>
      <c r="J1483" s="9">
        <v>44932</v>
      </c>
      <c r="K1483" s="9">
        <v>44959.995833333334</v>
      </c>
      <c r="L1483" t="s">
        <v>86</v>
      </c>
      <c r="M1483">
        <v>21600</v>
      </c>
      <c r="N1483" t="s">
        <v>17</v>
      </c>
      <c r="O1483" s="10">
        <f t="shared" si="23"/>
        <v>1</v>
      </c>
    </row>
    <row r="1484" spans="1:15" x14ac:dyDescent="0.25">
      <c r="A1484" s="1"/>
      <c r="B1484" t="s">
        <v>102</v>
      </c>
      <c r="C1484" t="s">
        <v>16</v>
      </c>
      <c r="D1484">
        <v>40354448</v>
      </c>
      <c r="E1484" t="s">
        <v>17</v>
      </c>
      <c r="F1484">
        <v>1012612</v>
      </c>
      <c r="G1484" t="s">
        <v>153</v>
      </c>
      <c r="H1484" t="s">
        <v>112</v>
      </c>
      <c r="I1484" s="9">
        <v>44922</v>
      </c>
      <c r="J1484" s="9">
        <v>44930</v>
      </c>
      <c r="K1484" s="9">
        <v>44986.20208333333</v>
      </c>
      <c r="L1484" t="s">
        <v>28</v>
      </c>
      <c r="M1484">
        <v>24800.36</v>
      </c>
      <c r="N1484" t="s">
        <v>17</v>
      </c>
      <c r="O1484" s="10">
        <f t="shared" si="23"/>
        <v>1</v>
      </c>
    </row>
    <row r="1485" spans="1:15" x14ac:dyDescent="0.25">
      <c r="A1485" s="1"/>
      <c r="B1485" t="s">
        <v>15</v>
      </c>
      <c r="C1485" t="s">
        <v>16</v>
      </c>
      <c r="D1485">
        <v>40354300</v>
      </c>
      <c r="E1485" t="s">
        <v>17</v>
      </c>
      <c r="F1485">
        <v>1020339</v>
      </c>
      <c r="G1485" t="s">
        <v>18</v>
      </c>
      <c r="H1485" t="s">
        <v>19</v>
      </c>
      <c r="I1485" s="9">
        <v>44924</v>
      </c>
      <c r="J1485" s="9">
        <v>44928</v>
      </c>
      <c r="K1485" s="9">
        <v>44936.438194444447</v>
      </c>
      <c r="L1485" t="s">
        <v>21</v>
      </c>
      <c r="M1485">
        <v>11985.57</v>
      </c>
      <c r="N1485" t="s">
        <v>17</v>
      </c>
      <c r="O1485" s="10">
        <f t="shared" si="23"/>
        <v>1</v>
      </c>
    </row>
    <row r="1486" spans="1:15" x14ac:dyDescent="0.25">
      <c r="A1486" s="1"/>
      <c r="B1486" t="s">
        <v>15</v>
      </c>
      <c r="C1486" t="s">
        <v>16</v>
      </c>
      <c r="D1486">
        <v>40354300</v>
      </c>
      <c r="E1486" t="s">
        <v>17</v>
      </c>
      <c r="F1486">
        <v>1022149</v>
      </c>
      <c r="G1486" t="s">
        <v>18</v>
      </c>
      <c r="H1486" t="s">
        <v>19</v>
      </c>
      <c r="I1486" s="9">
        <v>44923</v>
      </c>
      <c r="J1486" s="9">
        <v>44928</v>
      </c>
      <c r="K1486" s="9">
        <v>44936.438194444447</v>
      </c>
      <c r="L1486" t="s">
        <v>21</v>
      </c>
      <c r="M1486">
        <v>11828.76</v>
      </c>
      <c r="N1486" t="s">
        <v>17</v>
      </c>
      <c r="O1486" s="10">
        <f t="shared" si="23"/>
        <v>1</v>
      </c>
    </row>
    <row r="1487" spans="1:15" x14ac:dyDescent="0.25">
      <c r="A1487" s="1"/>
      <c r="B1487" t="s">
        <v>15</v>
      </c>
      <c r="C1487" t="s">
        <v>16</v>
      </c>
      <c r="D1487">
        <v>40354070</v>
      </c>
      <c r="E1487" t="s">
        <v>17</v>
      </c>
      <c r="F1487">
        <v>1012719</v>
      </c>
      <c r="G1487" t="s">
        <v>27</v>
      </c>
      <c r="H1487" t="s">
        <v>23</v>
      </c>
      <c r="I1487" s="9">
        <v>44924</v>
      </c>
      <c r="J1487" s="9">
        <v>44931</v>
      </c>
      <c r="K1487" s="9">
        <v>44938.875</v>
      </c>
      <c r="L1487" t="s">
        <v>28</v>
      </c>
      <c r="M1487">
        <v>23994.16</v>
      </c>
      <c r="N1487" t="s">
        <v>17</v>
      </c>
      <c r="O1487" s="10">
        <f t="shared" si="23"/>
        <v>1</v>
      </c>
    </row>
    <row r="1488" spans="1:15" x14ac:dyDescent="0.25">
      <c r="A1488" s="1"/>
      <c r="B1488" t="s">
        <v>15</v>
      </c>
      <c r="C1488" t="s">
        <v>16</v>
      </c>
      <c r="D1488">
        <v>40354069</v>
      </c>
      <c r="E1488" t="s">
        <v>17</v>
      </c>
      <c r="F1488">
        <v>1012719</v>
      </c>
      <c r="G1488" t="s">
        <v>27</v>
      </c>
      <c r="H1488" t="s">
        <v>23</v>
      </c>
      <c r="I1488" s="9">
        <v>44924</v>
      </c>
      <c r="J1488" s="9">
        <v>44931</v>
      </c>
      <c r="K1488" s="9">
        <v>44938.875</v>
      </c>
      <c r="L1488" t="s">
        <v>28</v>
      </c>
      <c r="M1488">
        <v>24008.84</v>
      </c>
      <c r="N1488" t="s">
        <v>17</v>
      </c>
      <c r="O1488" s="10">
        <f t="shared" si="23"/>
        <v>1</v>
      </c>
    </row>
    <row r="1489" spans="1:15" x14ac:dyDescent="0.25">
      <c r="A1489" s="1"/>
      <c r="B1489" t="s">
        <v>15</v>
      </c>
      <c r="C1489" t="s">
        <v>16</v>
      </c>
      <c r="D1489">
        <v>40353155</v>
      </c>
      <c r="E1489" t="s">
        <v>17</v>
      </c>
      <c r="F1489">
        <v>1020412</v>
      </c>
      <c r="G1489" t="s">
        <v>42</v>
      </c>
      <c r="H1489" t="s">
        <v>30</v>
      </c>
      <c r="I1489" s="9">
        <v>44929</v>
      </c>
      <c r="J1489" s="9">
        <v>44939</v>
      </c>
      <c r="K1489" s="9">
        <v>44954.640277777777</v>
      </c>
      <c r="L1489" t="s">
        <v>32</v>
      </c>
      <c r="M1489">
        <v>12272.34</v>
      </c>
      <c r="N1489" t="s">
        <v>17</v>
      </c>
      <c r="O1489" s="10">
        <f t="shared" si="23"/>
        <v>1</v>
      </c>
    </row>
    <row r="1490" spans="1:15" x14ac:dyDescent="0.25">
      <c r="A1490" s="1"/>
      <c r="B1490" t="s">
        <v>15</v>
      </c>
      <c r="C1490" t="s">
        <v>16</v>
      </c>
      <c r="D1490">
        <v>40353155</v>
      </c>
      <c r="E1490" t="s">
        <v>17</v>
      </c>
      <c r="F1490">
        <v>1020412</v>
      </c>
      <c r="G1490" t="s">
        <v>42</v>
      </c>
      <c r="H1490" t="s">
        <v>30</v>
      </c>
      <c r="I1490" s="9">
        <v>44925</v>
      </c>
      <c r="J1490" s="9">
        <v>44939</v>
      </c>
      <c r="K1490" s="9">
        <v>44954.640277777777</v>
      </c>
      <c r="L1490" t="s">
        <v>32</v>
      </c>
      <c r="M1490">
        <v>11201.84</v>
      </c>
      <c r="N1490" t="s">
        <v>17</v>
      </c>
      <c r="O1490" s="10">
        <f t="shared" si="23"/>
        <v>1</v>
      </c>
    </row>
    <row r="1491" spans="1:15" ht="14.45" x14ac:dyDescent="0.25">
      <c r="A1491" s="1"/>
      <c r="B1491" t="s">
        <v>69</v>
      </c>
      <c r="C1491" t="s">
        <v>70</v>
      </c>
      <c r="D1491">
        <v>40352839</v>
      </c>
      <c r="E1491" t="s">
        <v>17</v>
      </c>
      <c r="F1491">
        <v>1012455</v>
      </c>
      <c r="G1491" t="s">
        <v>73</v>
      </c>
      <c r="H1491" t="s">
        <v>72</v>
      </c>
      <c r="I1491" s="9">
        <v>44923</v>
      </c>
      <c r="J1491" s="9">
        <v>44936</v>
      </c>
      <c r="K1491" s="9">
        <v>44972.39166666667</v>
      </c>
      <c r="L1491" t="s">
        <v>78</v>
      </c>
      <c r="M1491">
        <v>24000</v>
      </c>
      <c r="N1491" t="s">
        <v>17</v>
      </c>
      <c r="O1491" s="10">
        <f t="shared" si="23"/>
        <v>1</v>
      </c>
    </row>
    <row r="1492" spans="1:15" ht="14.45" x14ac:dyDescent="0.25">
      <c r="A1492" s="1"/>
      <c r="B1492" t="s">
        <v>69</v>
      </c>
      <c r="C1492" t="s">
        <v>70</v>
      </c>
      <c r="D1492">
        <v>40352838</v>
      </c>
      <c r="E1492" t="s">
        <v>17</v>
      </c>
      <c r="F1492">
        <v>1012455</v>
      </c>
      <c r="G1492" t="s">
        <v>71</v>
      </c>
      <c r="H1492" t="s">
        <v>72</v>
      </c>
      <c r="I1492" s="9">
        <v>44916</v>
      </c>
      <c r="J1492" s="9">
        <v>44928</v>
      </c>
      <c r="K1492" s="9">
        <v>44964.39166666667</v>
      </c>
      <c r="L1492" t="s">
        <v>32</v>
      </c>
      <c r="M1492">
        <v>24000</v>
      </c>
      <c r="N1492" t="s">
        <v>17</v>
      </c>
      <c r="O1492" s="10">
        <f t="shared" si="23"/>
        <v>1</v>
      </c>
    </row>
    <row r="1493" spans="1:15" x14ac:dyDescent="0.25">
      <c r="A1493" s="1"/>
      <c r="B1493" t="s">
        <v>102</v>
      </c>
      <c r="C1493" t="s">
        <v>16</v>
      </c>
      <c r="D1493">
        <v>40352777</v>
      </c>
      <c r="E1493" t="s">
        <v>17</v>
      </c>
      <c r="F1493">
        <v>1022930</v>
      </c>
      <c r="G1493" t="s">
        <v>100</v>
      </c>
      <c r="H1493" t="s">
        <v>104</v>
      </c>
      <c r="I1493" s="9">
        <v>44930</v>
      </c>
      <c r="J1493" s="9">
        <v>44946</v>
      </c>
      <c r="K1493" s="9">
        <v>44985.884027777778</v>
      </c>
      <c r="L1493" t="s">
        <v>39</v>
      </c>
      <c r="M1493">
        <v>22001.25</v>
      </c>
      <c r="N1493" t="s">
        <v>17</v>
      </c>
      <c r="O1493" s="10">
        <f t="shared" si="23"/>
        <v>1</v>
      </c>
    </row>
    <row r="1494" spans="1:15" x14ac:dyDescent="0.25">
      <c r="A1494" s="1"/>
      <c r="B1494" t="s">
        <v>102</v>
      </c>
      <c r="C1494" t="s">
        <v>16</v>
      </c>
      <c r="D1494">
        <v>40352776</v>
      </c>
      <c r="E1494" t="s">
        <v>17</v>
      </c>
      <c r="F1494">
        <v>1022930</v>
      </c>
      <c r="G1494" t="s">
        <v>111</v>
      </c>
      <c r="H1494" t="s">
        <v>104</v>
      </c>
      <c r="I1494" s="9">
        <v>44925</v>
      </c>
      <c r="J1494" s="9">
        <v>44942</v>
      </c>
      <c r="K1494" s="9">
        <v>44981.884027777778</v>
      </c>
      <c r="L1494" t="s">
        <v>32</v>
      </c>
      <c r="M1494">
        <v>22018.03</v>
      </c>
      <c r="N1494" t="s">
        <v>17</v>
      </c>
      <c r="O1494" s="10">
        <f t="shared" si="23"/>
        <v>1</v>
      </c>
    </row>
    <row r="1495" spans="1:15" x14ac:dyDescent="0.25">
      <c r="A1495" s="1"/>
      <c r="B1495" t="s">
        <v>15</v>
      </c>
      <c r="C1495" t="s">
        <v>16</v>
      </c>
      <c r="D1495">
        <v>40352528</v>
      </c>
      <c r="E1495" t="s">
        <v>17</v>
      </c>
      <c r="F1495">
        <v>1023433</v>
      </c>
      <c r="G1495" t="s">
        <v>38</v>
      </c>
      <c r="H1495" t="s">
        <v>30</v>
      </c>
      <c r="I1495" s="9">
        <v>44925</v>
      </c>
      <c r="J1495" s="9">
        <v>44933</v>
      </c>
      <c r="K1495" s="9">
        <v>44948.640277777777</v>
      </c>
      <c r="L1495" t="s">
        <v>39</v>
      </c>
      <c r="M1495">
        <v>24069.83</v>
      </c>
      <c r="N1495" t="s">
        <v>17</v>
      </c>
      <c r="O1495" s="10">
        <f t="shared" si="23"/>
        <v>1</v>
      </c>
    </row>
    <row r="1496" spans="1:15" x14ac:dyDescent="0.25">
      <c r="A1496" s="1"/>
      <c r="B1496" t="s">
        <v>15</v>
      </c>
      <c r="C1496" t="s">
        <v>16</v>
      </c>
      <c r="D1496">
        <v>40352345</v>
      </c>
      <c r="E1496" t="s">
        <v>17</v>
      </c>
      <c r="F1496">
        <v>1011558</v>
      </c>
      <c r="G1496" t="s">
        <v>25</v>
      </c>
      <c r="H1496" t="s">
        <v>23</v>
      </c>
      <c r="I1496" s="9">
        <v>44919</v>
      </c>
      <c r="J1496" s="9">
        <v>44928</v>
      </c>
      <c r="K1496" s="9">
        <v>44935.875</v>
      </c>
      <c r="L1496" t="s">
        <v>24</v>
      </c>
      <c r="M1496">
        <v>23999.34</v>
      </c>
      <c r="N1496" t="s">
        <v>17</v>
      </c>
      <c r="O1496" s="10">
        <f t="shared" si="23"/>
        <v>1</v>
      </c>
    </row>
    <row r="1497" spans="1:15" ht="14.45" x14ac:dyDescent="0.25">
      <c r="A1497" s="1"/>
      <c r="B1497" t="s">
        <v>93</v>
      </c>
      <c r="C1497" t="s">
        <v>70</v>
      </c>
      <c r="D1497">
        <v>40351980</v>
      </c>
      <c r="E1497" t="s">
        <v>17</v>
      </c>
      <c r="F1497">
        <v>1023450</v>
      </c>
      <c r="G1497" t="s">
        <v>38</v>
      </c>
      <c r="H1497" t="s">
        <v>94</v>
      </c>
      <c r="I1497" s="9">
        <v>44937</v>
      </c>
      <c r="J1497" s="9">
        <v>44933</v>
      </c>
      <c r="K1497" s="9">
        <v>44948.191666666666</v>
      </c>
      <c r="L1497" t="s">
        <v>39</v>
      </c>
      <c r="M1497">
        <v>2958.86</v>
      </c>
      <c r="N1497" t="s">
        <v>17</v>
      </c>
      <c r="O1497" s="10">
        <f t="shared" si="23"/>
        <v>1</v>
      </c>
    </row>
    <row r="1498" spans="1:15" ht="14.45" x14ac:dyDescent="0.25">
      <c r="A1498" s="1"/>
      <c r="B1498" t="s">
        <v>93</v>
      </c>
      <c r="C1498" t="s">
        <v>70</v>
      </c>
      <c r="D1498">
        <v>40351980</v>
      </c>
      <c r="E1498" t="s">
        <v>17</v>
      </c>
      <c r="F1498">
        <v>1023450</v>
      </c>
      <c r="G1498" t="s">
        <v>38</v>
      </c>
      <c r="H1498" t="s">
        <v>94</v>
      </c>
      <c r="I1498" s="9">
        <v>44924</v>
      </c>
      <c r="J1498" s="9">
        <v>44933</v>
      </c>
      <c r="K1498" s="9">
        <v>44948.191666666666</v>
      </c>
      <c r="L1498" t="s">
        <v>39</v>
      </c>
      <c r="M1498">
        <v>21049.67</v>
      </c>
      <c r="N1498" t="s">
        <v>17</v>
      </c>
      <c r="O1498" s="10">
        <f t="shared" si="23"/>
        <v>1</v>
      </c>
    </row>
    <row r="1499" spans="1:15" ht="14.45" x14ac:dyDescent="0.25">
      <c r="A1499" s="1"/>
      <c r="B1499" t="s">
        <v>79</v>
      </c>
      <c r="C1499" t="s">
        <v>70</v>
      </c>
      <c r="D1499">
        <v>40351941</v>
      </c>
      <c r="E1499" t="s">
        <v>17</v>
      </c>
      <c r="F1499">
        <v>1012797</v>
      </c>
      <c r="G1499" t="s">
        <v>38</v>
      </c>
      <c r="H1499" t="s">
        <v>92</v>
      </c>
      <c r="I1499" s="9">
        <v>44924</v>
      </c>
      <c r="J1499" s="9">
        <v>44933</v>
      </c>
      <c r="K1499" s="9">
        <v>44957.095138888886</v>
      </c>
      <c r="L1499" t="s">
        <v>39</v>
      </c>
      <c r="M1499">
        <v>20003.407200000001</v>
      </c>
      <c r="N1499" t="s">
        <v>17</v>
      </c>
      <c r="O1499" s="10">
        <f t="shared" si="23"/>
        <v>1</v>
      </c>
    </row>
    <row r="1500" spans="1:15" ht="14.45" x14ac:dyDescent="0.25">
      <c r="A1500" s="1"/>
      <c r="B1500" t="s">
        <v>79</v>
      </c>
      <c r="C1500" t="s">
        <v>70</v>
      </c>
      <c r="D1500">
        <v>40351930</v>
      </c>
      <c r="E1500" t="s">
        <v>17</v>
      </c>
      <c r="F1500">
        <v>1012167</v>
      </c>
      <c r="G1500" t="s">
        <v>38</v>
      </c>
      <c r="H1500" t="s">
        <v>92</v>
      </c>
      <c r="I1500" s="9">
        <v>44925</v>
      </c>
      <c r="J1500" s="9">
        <v>44933</v>
      </c>
      <c r="K1500" s="9">
        <v>44957.095138888886</v>
      </c>
      <c r="L1500" t="s">
        <v>39</v>
      </c>
      <c r="M1500">
        <v>15785.0016</v>
      </c>
      <c r="N1500" t="s">
        <v>17</v>
      </c>
      <c r="O1500" s="10">
        <f t="shared" si="23"/>
        <v>1</v>
      </c>
    </row>
    <row r="1501" spans="1:15" ht="14.45" x14ac:dyDescent="0.25">
      <c r="A1501" s="1"/>
      <c r="B1501" t="s">
        <v>79</v>
      </c>
      <c r="C1501" t="s">
        <v>70</v>
      </c>
      <c r="D1501">
        <v>40351930</v>
      </c>
      <c r="E1501" t="s">
        <v>17</v>
      </c>
      <c r="F1501">
        <v>1012532</v>
      </c>
      <c r="G1501" t="s">
        <v>38</v>
      </c>
      <c r="H1501" t="s">
        <v>92</v>
      </c>
      <c r="I1501" s="9">
        <v>44925</v>
      </c>
      <c r="J1501" s="9">
        <v>44933</v>
      </c>
      <c r="K1501" s="9">
        <v>44957.095138888886</v>
      </c>
      <c r="L1501" t="s">
        <v>39</v>
      </c>
      <c r="M1501">
        <v>4173.0464000000002</v>
      </c>
      <c r="N1501" t="s">
        <v>17</v>
      </c>
      <c r="O1501" s="10">
        <f t="shared" si="23"/>
        <v>1</v>
      </c>
    </row>
    <row r="1502" spans="1:15" x14ac:dyDescent="0.25">
      <c r="A1502" s="1"/>
      <c r="B1502" t="s">
        <v>69</v>
      </c>
      <c r="C1502" t="s">
        <v>70</v>
      </c>
      <c r="D1502">
        <v>40351520</v>
      </c>
      <c r="E1502" t="s">
        <v>17</v>
      </c>
      <c r="F1502">
        <v>1021766</v>
      </c>
      <c r="G1502" t="s">
        <v>73</v>
      </c>
      <c r="H1502" t="s">
        <v>77</v>
      </c>
      <c r="I1502" s="9">
        <v>44921</v>
      </c>
      <c r="J1502" s="9">
        <v>44936</v>
      </c>
      <c r="K1502" s="9">
        <v>44985.85833333333</v>
      </c>
      <c r="L1502" t="s">
        <v>24</v>
      </c>
      <c r="M1502">
        <v>24138</v>
      </c>
      <c r="N1502" t="s">
        <v>17</v>
      </c>
      <c r="O1502" s="10">
        <f t="shared" si="23"/>
        <v>1</v>
      </c>
    </row>
    <row r="1503" spans="1:15" ht="14.45" x14ac:dyDescent="0.25">
      <c r="A1503" s="1"/>
      <c r="B1503" t="s">
        <v>69</v>
      </c>
      <c r="C1503" t="s">
        <v>70</v>
      </c>
      <c r="D1503">
        <v>40351505</v>
      </c>
      <c r="E1503" t="s">
        <v>17</v>
      </c>
      <c r="F1503">
        <v>1023306</v>
      </c>
      <c r="G1503" t="s">
        <v>71</v>
      </c>
      <c r="H1503" t="s">
        <v>72</v>
      </c>
      <c r="I1503" s="9">
        <v>44917</v>
      </c>
      <c r="J1503" s="9">
        <v>44928</v>
      </c>
      <c r="K1503" s="9">
        <v>44964.39166666667</v>
      </c>
      <c r="L1503" t="s">
        <v>32</v>
      </c>
      <c r="M1503">
        <v>24020</v>
      </c>
      <c r="N1503" t="s">
        <v>17</v>
      </c>
      <c r="O1503" s="10">
        <f t="shared" si="23"/>
        <v>1</v>
      </c>
    </row>
    <row r="1504" spans="1:15" ht="14.45" x14ac:dyDescent="0.25">
      <c r="A1504" s="1"/>
      <c r="B1504" t="s">
        <v>69</v>
      </c>
      <c r="C1504" t="s">
        <v>70</v>
      </c>
      <c r="D1504">
        <v>40351489</v>
      </c>
      <c r="E1504" t="s">
        <v>17</v>
      </c>
      <c r="F1504">
        <v>1022125</v>
      </c>
      <c r="G1504" t="s">
        <v>71</v>
      </c>
      <c r="H1504" t="s">
        <v>72</v>
      </c>
      <c r="I1504" s="9">
        <v>44917</v>
      </c>
      <c r="J1504" s="9">
        <v>44928</v>
      </c>
      <c r="K1504" s="9">
        <v>44964.39166666667</v>
      </c>
      <c r="L1504" t="s">
        <v>32</v>
      </c>
      <c r="M1504">
        <v>24000.76</v>
      </c>
      <c r="N1504" t="s">
        <v>17</v>
      </c>
      <c r="O1504" s="10">
        <f t="shared" si="23"/>
        <v>1</v>
      </c>
    </row>
    <row r="1505" spans="1:15" ht="14.45" x14ac:dyDescent="0.25">
      <c r="A1505" s="1"/>
      <c r="B1505" t="s">
        <v>69</v>
      </c>
      <c r="C1505" t="s">
        <v>70</v>
      </c>
      <c r="D1505">
        <v>40351480</v>
      </c>
      <c r="E1505" t="s">
        <v>17</v>
      </c>
      <c r="F1505">
        <v>1022943</v>
      </c>
      <c r="G1505" t="s">
        <v>74</v>
      </c>
      <c r="H1505" t="s">
        <v>77</v>
      </c>
      <c r="I1505" s="9">
        <v>44922</v>
      </c>
      <c r="J1505" s="9">
        <v>44930</v>
      </c>
      <c r="K1505" s="9">
        <v>44979.85833333333</v>
      </c>
      <c r="L1505" t="s">
        <v>28</v>
      </c>
      <c r="M1505">
        <v>25004.5</v>
      </c>
      <c r="N1505" t="s">
        <v>17</v>
      </c>
      <c r="O1505" s="10">
        <f t="shared" si="23"/>
        <v>1</v>
      </c>
    </row>
    <row r="1506" spans="1:15" x14ac:dyDescent="0.25">
      <c r="A1506" s="1"/>
      <c r="B1506" t="s">
        <v>69</v>
      </c>
      <c r="C1506" t="s">
        <v>70</v>
      </c>
      <c r="D1506">
        <v>40351446</v>
      </c>
      <c r="E1506" t="s">
        <v>17</v>
      </c>
      <c r="F1506">
        <v>1021774</v>
      </c>
      <c r="G1506" t="s">
        <v>73</v>
      </c>
      <c r="H1506" t="s">
        <v>77</v>
      </c>
      <c r="I1506" s="9">
        <v>44924</v>
      </c>
      <c r="J1506" s="9">
        <v>44936</v>
      </c>
      <c r="K1506" s="9">
        <v>44985.85833333333</v>
      </c>
      <c r="L1506" t="s">
        <v>24</v>
      </c>
      <c r="M1506">
        <v>24060</v>
      </c>
      <c r="N1506" t="s">
        <v>17</v>
      </c>
      <c r="O1506" s="10">
        <f t="shared" si="23"/>
        <v>1</v>
      </c>
    </row>
    <row r="1507" spans="1:15" ht="14.45" x14ac:dyDescent="0.25">
      <c r="A1507" s="1"/>
      <c r="B1507" t="s">
        <v>69</v>
      </c>
      <c r="C1507" t="s">
        <v>70</v>
      </c>
      <c r="D1507">
        <v>40351394</v>
      </c>
      <c r="E1507" t="s">
        <v>17</v>
      </c>
      <c r="F1507">
        <v>1022748</v>
      </c>
      <c r="G1507" t="s">
        <v>74</v>
      </c>
      <c r="H1507" t="s">
        <v>77</v>
      </c>
      <c r="I1507" s="9">
        <v>44922</v>
      </c>
      <c r="J1507" s="9">
        <v>44930</v>
      </c>
      <c r="K1507" s="9">
        <v>44979.85833333333</v>
      </c>
      <c r="L1507" t="s">
        <v>28</v>
      </c>
      <c r="M1507">
        <v>24530</v>
      </c>
      <c r="N1507" t="s">
        <v>17</v>
      </c>
      <c r="O1507" s="10">
        <f t="shared" si="23"/>
        <v>1</v>
      </c>
    </row>
    <row r="1508" spans="1:15" x14ac:dyDescent="0.25">
      <c r="A1508" s="1"/>
      <c r="B1508" t="s">
        <v>69</v>
      </c>
      <c r="C1508" t="s">
        <v>70</v>
      </c>
      <c r="D1508">
        <v>40351387</v>
      </c>
      <c r="E1508" t="s">
        <v>17</v>
      </c>
      <c r="F1508">
        <v>1022753</v>
      </c>
      <c r="G1508" t="s">
        <v>73</v>
      </c>
      <c r="H1508" t="s">
        <v>77</v>
      </c>
      <c r="I1508" s="9">
        <v>44924</v>
      </c>
      <c r="J1508" s="9">
        <v>44936</v>
      </c>
      <c r="K1508" s="9">
        <v>44985.85833333333</v>
      </c>
      <c r="L1508" t="s">
        <v>24</v>
      </c>
      <c r="M1508">
        <v>24540</v>
      </c>
      <c r="N1508" t="s">
        <v>17</v>
      </c>
      <c r="O1508" s="10">
        <f t="shared" si="23"/>
        <v>1</v>
      </c>
    </row>
    <row r="1509" spans="1:15" x14ac:dyDescent="0.25">
      <c r="A1509" s="1"/>
      <c r="B1509" t="s">
        <v>69</v>
      </c>
      <c r="C1509" t="s">
        <v>70</v>
      </c>
      <c r="D1509">
        <v>40351367</v>
      </c>
      <c r="E1509" t="s">
        <v>17</v>
      </c>
      <c r="F1509">
        <v>1021732</v>
      </c>
      <c r="G1509" t="s">
        <v>73</v>
      </c>
      <c r="H1509" t="s">
        <v>77</v>
      </c>
      <c r="I1509" s="9">
        <v>44924</v>
      </c>
      <c r="J1509" s="9">
        <v>44936</v>
      </c>
      <c r="K1509" s="9">
        <v>44985.85833333333</v>
      </c>
      <c r="L1509" t="s">
        <v>24</v>
      </c>
      <c r="M1509">
        <v>23920</v>
      </c>
      <c r="N1509" t="s">
        <v>17</v>
      </c>
      <c r="O1509" s="10">
        <f t="shared" si="23"/>
        <v>1</v>
      </c>
    </row>
    <row r="1510" spans="1:15" x14ac:dyDescent="0.25">
      <c r="A1510" s="1"/>
      <c r="B1510" t="s">
        <v>15</v>
      </c>
      <c r="C1510" t="s">
        <v>16</v>
      </c>
      <c r="D1510">
        <v>40350186</v>
      </c>
      <c r="E1510" t="s">
        <v>17</v>
      </c>
      <c r="F1510">
        <v>1020352</v>
      </c>
      <c r="G1510" t="s">
        <v>18</v>
      </c>
      <c r="H1510" t="s">
        <v>19</v>
      </c>
      <c r="I1510" s="9">
        <v>44917</v>
      </c>
      <c r="J1510" s="9">
        <v>44928</v>
      </c>
      <c r="K1510" s="9">
        <v>44936.438194444447</v>
      </c>
      <c r="L1510" t="s">
        <v>20</v>
      </c>
      <c r="M1510">
        <v>23978.81</v>
      </c>
      <c r="N1510" t="s">
        <v>17</v>
      </c>
      <c r="O1510" s="10">
        <f t="shared" si="23"/>
        <v>1</v>
      </c>
    </row>
    <row r="1511" spans="1:15" x14ac:dyDescent="0.25">
      <c r="A1511" s="1"/>
      <c r="B1511" t="s">
        <v>15</v>
      </c>
      <c r="C1511" t="s">
        <v>16</v>
      </c>
      <c r="D1511">
        <v>40350183</v>
      </c>
      <c r="E1511" t="s">
        <v>17</v>
      </c>
      <c r="F1511">
        <v>1021385</v>
      </c>
      <c r="G1511" t="s">
        <v>18</v>
      </c>
      <c r="H1511" t="s">
        <v>19</v>
      </c>
      <c r="I1511" s="9">
        <v>44923</v>
      </c>
      <c r="J1511" s="9">
        <v>44928</v>
      </c>
      <c r="K1511" s="9">
        <v>44936.438194444447</v>
      </c>
      <c r="L1511" t="s">
        <v>21</v>
      </c>
      <c r="M1511">
        <v>6957.33</v>
      </c>
      <c r="N1511" t="s">
        <v>17</v>
      </c>
      <c r="O1511" s="10">
        <f t="shared" si="23"/>
        <v>1</v>
      </c>
    </row>
    <row r="1512" spans="1:15" x14ac:dyDescent="0.25">
      <c r="A1512" s="1"/>
      <c r="B1512" t="s">
        <v>15</v>
      </c>
      <c r="C1512" t="s">
        <v>16</v>
      </c>
      <c r="D1512">
        <v>40350183</v>
      </c>
      <c r="E1512" t="s">
        <v>17</v>
      </c>
      <c r="F1512">
        <v>1021385</v>
      </c>
      <c r="G1512" t="s">
        <v>18</v>
      </c>
      <c r="H1512" t="s">
        <v>19</v>
      </c>
      <c r="I1512" s="9">
        <v>44924</v>
      </c>
      <c r="J1512" s="9">
        <v>44928</v>
      </c>
      <c r="K1512" s="9">
        <v>44936.438194444447</v>
      </c>
      <c r="L1512" t="s">
        <v>21</v>
      </c>
      <c r="M1512">
        <v>17034.75</v>
      </c>
      <c r="N1512" t="s">
        <v>17</v>
      </c>
      <c r="O1512" s="10">
        <f t="shared" si="23"/>
        <v>1</v>
      </c>
    </row>
    <row r="1513" spans="1:15" x14ac:dyDescent="0.25">
      <c r="A1513" s="1"/>
      <c r="B1513" t="s">
        <v>15</v>
      </c>
      <c r="C1513" t="s">
        <v>16</v>
      </c>
      <c r="D1513">
        <v>40349809</v>
      </c>
      <c r="E1513" t="s">
        <v>17</v>
      </c>
      <c r="F1513">
        <v>1020944</v>
      </c>
      <c r="G1513" t="s">
        <v>38</v>
      </c>
      <c r="H1513" t="s">
        <v>26</v>
      </c>
      <c r="I1513" s="9">
        <v>44924</v>
      </c>
      <c r="J1513" s="9">
        <v>44933</v>
      </c>
      <c r="K1513" s="9">
        <v>44950.423611111109</v>
      </c>
      <c r="L1513" t="s">
        <v>39</v>
      </c>
      <c r="M1513">
        <v>7990.85</v>
      </c>
      <c r="N1513" t="s">
        <v>17</v>
      </c>
      <c r="O1513" s="10">
        <f t="shared" si="23"/>
        <v>1</v>
      </c>
    </row>
    <row r="1514" spans="1:15" x14ac:dyDescent="0.25">
      <c r="A1514" s="1"/>
      <c r="B1514" t="s">
        <v>15</v>
      </c>
      <c r="C1514" t="s">
        <v>16</v>
      </c>
      <c r="D1514">
        <v>40349809</v>
      </c>
      <c r="E1514" t="s">
        <v>17</v>
      </c>
      <c r="F1514">
        <v>1020944</v>
      </c>
      <c r="G1514" t="s">
        <v>38</v>
      </c>
      <c r="H1514" t="s">
        <v>26</v>
      </c>
      <c r="I1514" s="9">
        <v>44925</v>
      </c>
      <c r="J1514" s="9">
        <v>44933</v>
      </c>
      <c r="K1514" s="9">
        <v>44950.423611111109</v>
      </c>
      <c r="L1514" t="s">
        <v>39</v>
      </c>
      <c r="M1514">
        <v>15931.06</v>
      </c>
      <c r="N1514" t="s">
        <v>17</v>
      </c>
      <c r="O1514" s="10">
        <f t="shared" si="23"/>
        <v>1</v>
      </c>
    </row>
    <row r="1515" spans="1:15" x14ac:dyDescent="0.25">
      <c r="A1515" s="1"/>
      <c r="B1515" t="s">
        <v>102</v>
      </c>
      <c r="C1515" t="s">
        <v>16</v>
      </c>
      <c r="D1515">
        <v>40349433</v>
      </c>
      <c r="E1515" t="s">
        <v>17</v>
      </c>
      <c r="F1515">
        <v>1030535</v>
      </c>
      <c r="G1515" t="s">
        <v>152</v>
      </c>
      <c r="H1515" t="s">
        <v>104</v>
      </c>
      <c r="I1515" s="9">
        <v>44922</v>
      </c>
      <c r="J1515" s="9">
        <v>44928</v>
      </c>
      <c r="K1515" s="9">
        <v>44967.884027777778</v>
      </c>
      <c r="L1515" t="s">
        <v>32</v>
      </c>
      <c r="M1515">
        <v>22002.01</v>
      </c>
      <c r="N1515" t="s">
        <v>17</v>
      </c>
      <c r="O1515" s="10">
        <f t="shared" si="23"/>
        <v>1</v>
      </c>
    </row>
    <row r="1516" spans="1:15" x14ac:dyDescent="0.25">
      <c r="A1516" s="1"/>
      <c r="B1516" t="s">
        <v>15</v>
      </c>
      <c r="C1516" t="s">
        <v>16</v>
      </c>
      <c r="D1516">
        <v>40348940</v>
      </c>
      <c r="E1516" t="s">
        <v>17</v>
      </c>
      <c r="F1516">
        <v>1022389</v>
      </c>
      <c r="G1516" t="s">
        <v>18</v>
      </c>
      <c r="H1516" t="s">
        <v>19</v>
      </c>
      <c r="I1516" s="9">
        <v>44918</v>
      </c>
      <c r="J1516" s="9">
        <v>44928</v>
      </c>
      <c r="K1516" s="9">
        <v>44936.438194444447</v>
      </c>
      <c r="L1516" t="s">
        <v>20</v>
      </c>
      <c r="M1516">
        <v>15460</v>
      </c>
      <c r="N1516" t="s">
        <v>17</v>
      </c>
      <c r="O1516" s="10">
        <f t="shared" si="23"/>
        <v>1</v>
      </c>
    </row>
    <row r="1517" spans="1:15" x14ac:dyDescent="0.25">
      <c r="A1517" s="1"/>
      <c r="B1517" t="s">
        <v>15</v>
      </c>
      <c r="C1517" t="s">
        <v>16</v>
      </c>
      <c r="D1517">
        <v>40348940</v>
      </c>
      <c r="E1517" t="s">
        <v>17</v>
      </c>
      <c r="F1517">
        <v>1020352</v>
      </c>
      <c r="G1517" t="s">
        <v>18</v>
      </c>
      <c r="H1517" t="s">
        <v>19</v>
      </c>
      <c r="I1517" s="9">
        <v>44917</v>
      </c>
      <c r="J1517" s="9">
        <v>44928</v>
      </c>
      <c r="K1517" s="9">
        <v>44936.438194444447</v>
      </c>
      <c r="L1517" t="s">
        <v>20</v>
      </c>
      <c r="M1517">
        <v>8461.16</v>
      </c>
      <c r="N1517" t="s">
        <v>17</v>
      </c>
      <c r="O1517" s="10">
        <f t="shared" si="23"/>
        <v>1</v>
      </c>
    </row>
    <row r="1518" spans="1:15" x14ac:dyDescent="0.25">
      <c r="A1518" s="1"/>
      <c r="B1518" t="s">
        <v>15</v>
      </c>
      <c r="C1518" t="s">
        <v>16</v>
      </c>
      <c r="D1518">
        <v>40348938</v>
      </c>
      <c r="E1518" t="s">
        <v>17</v>
      </c>
      <c r="F1518">
        <v>1022150</v>
      </c>
      <c r="G1518" t="s">
        <v>18</v>
      </c>
      <c r="H1518" t="s">
        <v>19</v>
      </c>
      <c r="I1518" s="9">
        <v>44917</v>
      </c>
      <c r="J1518" s="9">
        <v>44928</v>
      </c>
      <c r="K1518" s="9">
        <v>44936.438194444447</v>
      </c>
      <c r="L1518" t="s">
        <v>20</v>
      </c>
      <c r="M1518">
        <v>23997.75</v>
      </c>
      <c r="N1518" t="s">
        <v>17</v>
      </c>
      <c r="O1518" s="10">
        <f t="shared" si="23"/>
        <v>1</v>
      </c>
    </row>
    <row r="1519" spans="1:15" x14ac:dyDescent="0.25">
      <c r="A1519" s="1"/>
      <c r="B1519" t="s">
        <v>15</v>
      </c>
      <c r="C1519" t="s">
        <v>16</v>
      </c>
      <c r="D1519">
        <v>40348386</v>
      </c>
      <c r="E1519" t="s">
        <v>17</v>
      </c>
      <c r="F1519">
        <v>1023324</v>
      </c>
      <c r="G1519" t="s">
        <v>43</v>
      </c>
      <c r="H1519" t="s">
        <v>23</v>
      </c>
      <c r="I1519" s="9">
        <v>44924</v>
      </c>
      <c r="J1519" s="9">
        <v>44954</v>
      </c>
      <c r="K1519" s="9">
        <v>44961.875</v>
      </c>
      <c r="L1519" t="s">
        <v>39</v>
      </c>
      <c r="M1519">
        <v>23999.49</v>
      </c>
      <c r="N1519" t="s">
        <v>17</v>
      </c>
      <c r="O1519" s="10">
        <f t="shared" si="23"/>
        <v>1</v>
      </c>
    </row>
    <row r="1520" spans="1:15" ht="14.45" x14ac:dyDescent="0.25">
      <c r="A1520" s="1"/>
      <c r="B1520" t="s">
        <v>79</v>
      </c>
      <c r="C1520" t="s">
        <v>70</v>
      </c>
      <c r="D1520">
        <v>40348359</v>
      </c>
      <c r="E1520" t="s">
        <v>17</v>
      </c>
      <c r="F1520">
        <v>1012164</v>
      </c>
      <c r="G1520" t="s">
        <v>38</v>
      </c>
      <c r="H1520" t="s">
        <v>115</v>
      </c>
      <c r="I1520" s="9">
        <v>44925</v>
      </c>
      <c r="J1520" s="9">
        <v>44933</v>
      </c>
      <c r="K1520" s="9">
        <v>44956.8125</v>
      </c>
      <c r="L1520" t="s">
        <v>39</v>
      </c>
      <c r="M1520">
        <v>997.90239999999994</v>
      </c>
      <c r="N1520" t="s">
        <v>17</v>
      </c>
      <c r="O1520" s="10">
        <f t="shared" si="23"/>
        <v>1</v>
      </c>
    </row>
    <row r="1521" spans="1:15" ht="14.45" x14ac:dyDescent="0.25">
      <c r="A1521" s="1"/>
      <c r="B1521" t="s">
        <v>79</v>
      </c>
      <c r="C1521" t="s">
        <v>70</v>
      </c>
      <c r="D1521">
        <v>40348359</v>
      </c>
      <c r="E1521" t="s">
        <v>17</v>
      </c>
      <c r="F1521">
        <v>1012157</v>
      </c>
      <c r="G1521" t="s">
        <v>38</v>
      </c>
      <c r="H1521" t="s">
        <v>115</v>
      </c>
      <c r="I1521" s="9">
        <v>44925</v>
      </c>
      <c r="J1521" s="9">
        <v>44933</v>
      </c>
      <c r="K1521" s="9">
        <v>44956.8125</v>
      </c>
      <c r="L1521" t="s">
        <v>39</v>
      </c>
      <c r="M1521">
        <v>1995.8047999999999</v>
      </c>
      <c r="N1521" t="s">
        <v>17</v>
      </c>
      <c r="O1521" s="10">
        <f t="shared" si="23"/>
        <v>1</v>
      </c>
    </row>
    <row r="1522" spans="1:15" ht="14.45" x14ac:dyDescent="0.25">
      <c r="A1522" s="1"/>
      <c r="B1522" t="s">
        <v>79</v>
      </c>
      <c r="C1522" t="s">
        <v>70</v>
      </c>
      <c r="D1522">
        <v>40348359</v>
      </c>
      <c r="E1522" t="s">
        <v>17</v>
      </c>
      <c r="F1522">
        <v>1012167</v>
      </c>
      <c r="G1522" t="s">
        <v>38</v>
      </c>
      <c r="H1522" t="s">
        <v>115</v>
      </c>
      <c r="I1522" s="9">
        <v>44925</v>
      </c>
      <c r="J1522" s="9">
        <v>44933</v>
      </c>
      <c r="K1522" s="9">
        <v>44956.8125</v>
      </c>
      <c r="L1522" t="s">
        <v>39</v>
      </c>
      <c r="M1522">
        <v>7983.2191999999995</v>
      </c>
      <c r="N1522" t="s">
        <v>17</v>
      </c>
      <c r="O1522" s="10">
        <f t="shared" si="23"/>
        <v>1</v>
      </c>
    </row>
    <row r="1523" spans="1:15" ht="14.45" x14ac:dyDescent="0.25">
      <c r="A1523" s="1"/>
      <c r="B1523" t="s">
        <v>79</v>
      </c>
      <c r="C1523" t="s">
        <v>70</v>
      </c>
      <c r="D1523">
        <v>40348359</v>
      </c>
      <c r="E1523" t="s">
        <v>17</v>
      </c>
      <c r="F1523">
        <v>1012159</v>
      </c>
      <c r="G1523" t="s">
        <v>38</v>
      </c>
      <c r="H1523" t="s">
        <v>115</v>
      </c>
      <c r="I1523" s="9">
        <v>44925</v>
      </c>
      <c r="J1523" s="9">
        <v>44933</v>
      </c>
      <c r="K1523" s="9">
        <v>44956.8125</v>
      </c>
      <c r="L1523" t="s">
        <v>39</v>
      </c>
      <c r="M1523">
        <v>3991.6095999999998</v>
      </c>
      <c r="N1523" t="s">
        <v>17</v>
      </c>
      <c r="O1523" s="10">
        <f t="shared" si="23"/>
        <v>1</v>
      </c>
    </row>
    <row r="1524" spans="1:15" ht="14.45" x14ac:dyDescent="0.25">
      <c r="A1524" s="1"/>
      <c r="B1524" t="s">
        <v>79</v>
      </c>
      <c r="C1524" t="s">
        <v>70</v>
      </c>
      <c r="D1524">
        <v>40348359</v>
      </c>
      <c r="E1524" t="s">
        <v>17</v>
      </c>
      <c r="F1524">
        <v>1012158</v>
      </c>
      <c r="G1524" t="s">
        <v>38</v>
      </c>
      <c r="H1524" t="s">
        <v>115</v>
      </c>
      <c r="I1524" s="9">
        <v>44925</v>
      </c>
      <c r="J1524" s="9">
        <v>44933</v>
      </c>
      <c r="K1524" s="9">
        <v>44956.8125</v>
      </c>
      <c r="L1524" t="s">
        <v>39</v>
      </c>
      <c r="M1524">
        <v>1995.8047999999999</v>
      </c>
      <c r="N1524" t="s">
        <v>17</v>
      </c>
      <c r="O1524" s="10">
        <f t="shared" si="23"/>
        <v>1</v>
      </c>
    </row>
    <row r="1525" spans="1:15" ht="14.45" x14ac:dyDescent="0.25">
      <c r="A1525" s="1"/>
      <c r="B1525" t="s">
        <v>79</v>
      </c>
      <c r="C1525" t="s">
        <v>70</v>
      </c>
      <c r="D1525">
        <v>40348359</v>
      </c>
      <c r="E1525" t="s">
        <v>17</v>
      </c>
      <c r="F1525">
        <v>1012160</v>
      </c>
      <c r="G1525" t="s">
        <v>38</v>
      </c>
      <c r="H1525" t="s">
        <v>115</v>
      </c>
      <c r="I1525" s="9">
        <v>44925</v>
      </c>
      <c r="J1525" s="9">
        <v>44933</v>
      </c>
      <c r="K1525" s="9">
        <v>44956.8125</v>
      </c>
      <c r="L1525" t="s">
        <v>39</v>
      </c>
      <c r="M1525">
        <v>1995.8047999999999</v>
      </c>
      <c r="N1525" t="s">
        <v>17</v>
      </c>
      <c r="O1525" s="10">
        <f t="shared" si="23"/>
        <v>1</v>
      </c>
    </row>
    <row r="1526" spans="1:15" x14ac:dyDescent="0.25">
      <c r="A1526" s="1"/>
      <c r="B1526" t="s">
        <v>15</v>
      </c>
      <c r="C1526" t="s">
        <v>16</v>
      </c>
      <c r="D1526">
        <v>40347987</v>
      </c>
      <c r="E1526" t="s">
        <v>17</v>
      </c>
      <c r="F1526">
        <v>1021092</v>
      </c>
      <c r="G1526" t="s">
        <v>43</v>
      </c>
      <c r="H1526" t="s">
        <v>23</v>
      </c>
      <c r="I1526" s="9">
        <v>44929</v>
      </c>
      <c r="J1526" s="9">
        <v>44954</v>
      </c>
      <c r="K1526" s="9">
        <v>44961.875</v>
      </c>
      <c r="L1526" t="s">
        <v>39</v>
      </c>
      <c r="M1526">
        <v>9813.64</v>
      </c>
      <c r="N1526" t="s">
        <v>17</v>
      </c>
      <c r="O1526" s="10">
        <f t="shared" si="23"/>
        <v>1</v>
      </c>
    </row>
    <row r="1527" spans="1:15" x14ac:dyDescent="0.25">
      <c r="A1527" s="1"/>
      <c r="B1527" t="s">
        <v>15</v>
      </c>
      <c r="C1527" t="s">
        <v>16</v>
      </c>
      <c r="D1527">
        <v>40347987</v>
      </c>
      <c r="E1527" t="s">
        <v>17</v>
      </c>
      <c r="F1527">
        <v>1021092</v>
      </c>
      <c r="G1527" t="s">
        <v>43</v>
      </c>
      <c r="H1527" t="s">
        <v>23</v>
      </c>
      <c r="I1527" s="9">
        <v>44925</v>
      </c>
      <c r="J1527" s="9">
        <v>44954</v>
      </c>
      <c r="K1527" s="9">
        <v>44961.875</v>
      </c>
      <c r="L1527" t="s">
        <v>39</v>
      </c>
      <c r="M1527">
        <v>14212.37</v>
      </c>
      <c r="N1527" t="s">
        <v>17</v>
      </c>
      <c r="O1527" s="10">
        <f t="shared" si="23"/>
        <v>1</v>
      </c>
    </row>
    <row r="1528" spans="1:15" x14ac:dyDescent="0.25">
      <c r="A1528" s="1"/>
      <c r="B1528" t="s">
        <v>15</v>
      </c>
      <c r="C1528" t="s">
        <v>16</v>
      </c>
      <c r="D1528">
        <v>40347878</v>
      </c>
      <c r="E1528" t="s">
        <v>17</v>
      </c>
      <c r="F1528">
        <v>1021187</v>
      </c>
      <c r="G1528" t="s">
        <v>18</v>
      </c>
      <c r="H1528" t="s">
        <v>19</v>
      </c>
      <c r="I1528" s="9">
        <v>44923</v>
      </c>
      <c r="J1528" s="9">
        <v>44928</v>
      </c>
      <c r="K1528" s="9">
        <v>44936.438194444447</v>
      </c>
      <c r="L1528" t="s">
        <v>21</v>
      </c>
      <c r="M1528">
        <v>23989.7</v>
      </c>
      <c r="N1528" t="s">
        <v>17</v>
      </c>
      <c r="O1528" s="10">
        <f t="shared" si="23"/>
        <v>1</v>
      </c>
    </row>
    <row r="1529" spans="1:15" ht="14.45" x14ac:dyDescent="0.25">
      <c r="A1529" s="1"/>
      <c r="B1529" t="s">
        <v>79</v>
      </c>
      <c r="C1529" t="s">
        <v>70</v>
      </c>
      <c r="D1529">
        <v>40347210</v>
      </c>
      <c r="E1529" t="s">
        <v>17</v>
      </c>
      <c r="F1529">
        <v>1012520</v>
      </c>
      <c r="G1529" t="s">
        <v>38</v>
      </c>
      <c r="H1529" t="s">
        <v>83</v>
      </c>
      <c r="I1529" s="9">
        <v>44924</v>
      </c>
      <c r="J1529" s="9">
        <v>44933</v>
      </c>
      <c r="K1529" s="9">
        <v>44964.469444444447</v>
      </c>
      <c r="L1529" t="s">
        <v>39</v>
      </c>
      <c r="M1529">
        <v>4916.9372800000001</v>
      </c>
      <c r="N1529" t="s">
        <v>17</v>
      </c>
      <c r="O1529" s="10">
        <f t="shared" si="23"/>
        <v>1</v>
      </c>
    </row>
    <row r="1530" spans="1:15" ht="14.45" x14ac:dyDescent="0.25">
      <c r="A1530" s="1"/>
      <c r="B1530" t="s">
        <v>79</v>
      </c>
      <c r="C1530" t="s">
        <v>70</v>
      </c>
      <c r="D1530">
        <v>40347210</v>
      </c>
      <c r="E1530" t="s">
        <v>17</v>
      </c>
      <c r="F1530">
        <v>1012108</v>
      </c>
      <c r="G1530" t="s">
        <v>38</v>
      </c>
      <c r="H1530" t="s">
        <v>83</v>
      </c>
      <c r="I1530" s="9">
        <v>44924</v>
      </c>
      <c r="J1530" s="9">
        <v>44933</v>
      </c>
      <c r="K1530" s="9">
        <v>44964.469444444447</v>
      </c>
      <c r="L1530" t="s">
        <v>39</v>
      </c>
      <c r="M1530">
        <v>15041.110720000001</v>
      </c>
      <c r="N1530" t="s">
        <v>17</v>
      </c>
      <c r="O1530" s="10">
        <f t="shared" si="23"/>
        <v>1</v>
      </c>
    </row>
    <row r="1531" spans="1:15" x14ac:dyDescent="0.25">
      <c r="A1531" s="1"/>
      <c r="B1531" t="s">
        <v>15</v>
      </c>
      <c r="C1531" t="s">
        <v>16</v>
      </c>
      <c r="D1531">
        <v>40347174</v>
      </c>
      <c r="E1531" t="s">
        <v>17</v>
      </c>
      <c r="F1531">
        <v>1021596</v>
      </c>
      <c r="G1531" t="s">
        <v>27</v>
      </c>
      <c r="H1531" t="s">
        <v>23</v>
      </c>
      <c r="I1531" s="9">
        <v>44922</v>
      </c>
      <c r="J1531" s="9">
        <v>44931</v>
      </c>
      <c r="K1531" s="9">
        <v>44938.875</v>
      </c>
      <c r="L1531" t="s">
        <v>28</v>
      </c>
      <c r="M1531">
        <v>5774.45</v>
      </c>
      <c r="N1531" t="s">
        <v>17</v>
      </c>
      <c r="O1531" s="10">
        <f t="shared" si="23"/>
        <v>1</v>
      </c>
    </row>
    <row r="1532" spans="1:15" x14ac:dyDescent="0.25">
      <c r="A1532" s="1"/>
      <c r="B1532" t="s">
        <v>15</v>
      </c>
      <c r="C1532" t="s">
        <v>16</v>
      </c>
      <c r="D1532">
        <v>40347174</v>
      </c>
      <c r="E1532" t="s">
        <v>17</v>
      </c>
      <c r="F1532">
        <v>1021596</v>
      </c>
      <c r="G1532" t="s">
        <v>27</v>
      </c>
      <c r="H1532" t="s">
        <v>23</v>
      </c>
      <c r="I1532" s="9">
        <v>44919</v>
      </c>
      <c r="J1532" s="9">
        <v>44931</v>
      </c>
      <c r="K1532" s="9">
        <v>44938.875</v>
      </c>
      <c r="L1532" t="s">
        <v>28</v>
      </c>
      <c r="M1532">
        <v>8494.57</v>
      </c>
      <c r="N1532" t="s">
        <v>17</v>
      </c>
      <c r="O1532" s="10">
        <f t="shared" si="23"/>
        <v>1</v>
      </c>
    </row>
    <row r="1533" spans="1:15" x14ac:dyDescent="0.25">
      <c r="A1533" s="1"/>
      <c r="B1533" t="s">
        <v>15</v>
      </c>
      <c r="C1533" t="s">
        <v>16</v>
      </c>
      <c r="D1533">
        <v>40347174</v>
      </c>
      <c r="E1533" t="s">
        <v>17</v>
      </c>
      <c r="F1533">
        <v>1021385</v>
      </c>
      <c r="G1533" t="s">
        <v>27</v>
      </c>
      <c r="H1533" t="s">
        <v>23</v>
      </c>
      <c r="I1533" s="9">
        <v>44919</v>
      </c>
      <c r="J1533" s="9">
        <v>44931</v>
      </c>
      <c r="K1533" s="9">
        <v>44938.875</v>
      </c>
      <c r="L1533" t="s">
        <v>28</v>
      </c>
      <c r="M1533">
        <v>11101.42</v>
      </c>
      <c r="N1533" t="s">
        <v>17</v>
      </c>
      <c r="O1533" s="10">
        <f t="shared" si="23"/>
        <v>1</v>
      </c>
    </row>
    <row r="1534" spans="1:15" ht="14.45" x14ac:dyDescent="0.25">
      <c r="A1534" s="1"/>
      <c r="B1534" t="s">
        <v>69</v>
      </c>
      <c r="C1534" t="s">
        <v>70</v>
      </c>
      <c r="D1534">
        <v>40346559</v>
      </c>
      <c r="E1534" t="s">
        <v>17</v>
      </c>
      <c r="F1534">
        <v>1030683</v>
      </c>
      <c r="G1534" t="s">
        <v>71</v>
      </c>
      <c r="H1534" t="s">
        <v>72</v>
      </c>
      <c r="I1534" s="9">
        <v>44921</v>
      </c>
      <c r="J1534" s="9">
        <v>44928</v>
      </c>
      <c r="K1534" s="9">
        <v>44964.39166666667</v>
      </c>
      <c r="L1534" t="s">
        <v>32</v>
      </c>
      <c r="M1534">
        <v>24000</v>
      </c>
      <c r="N1534" t="s">
        <v>17</v>
      </c>
      <c r="O1534" s="10">
        <f t="shared" si="23"/>
        <v>1</v>
      </c>
    </row>
    <row r="1535" spans="1:15" x14ac:dyDescent="0.25">
      <c r="A1535" s="1"/>
      <c r="B1535" t="s">
        <v>102</v>
      </c>
      <c r="C1535" t="s">
        <v>16</v>
      </c>
      <c r="D1535">
        <v>40346266</v>
      </c>
      <c r="E1535" t="s">
        <v>17</v>
      </c>
      <c r="F1535">
        <v>1020905</v>
      </c>
      <c r="G1535" t="s">
        <v>138</v>
      </c>
      <c r="H1535" t="s">
        <v>104</v>
      </c>
      <c r="I1535" s="9">
        <v>44925</v>
      </c>
      <c r="J1535" s="9">
        <v>44936</v>
      </c>
      <c r="K1535" s="9">
        <v>44975.884027777778</v>
      </c>
      <c r="L1535" t="s">
        <v>39</v>
      </c>
      <c r="M1535">
        <v>12389.45</v>
      </c>
      <c r="N1535" t="s">
        <v>17</v>
      </c>
      <c r="O1535" s="10">
        <f t="shared" si="23"/>
        <v>1</v>
      </c>
    </row>
    <row r="1536" spans="1:15" x14ac:dyDescent="0.25">
      <c r="A1536" s="1"/>
      <c r="B1536" t="s">
        <v>102</v>
      </c>
      <c r="C1536" t="s">
        <v>16</v>
      </c>
      <c r="D1536">
        <v>40346266</v>
      </c>
      <c r="E1536" t="s">
        <v>17</v>
      </c>
      <c r="F1536">
        <v>1020905</v>
      </c>
      <c r="G1536" t="s">
        <v>138</v>
      </c>
      <c r="H1536" t="s">
        <v>104</v>
      </c>
      <c r="I1536" s="9">
        <v>44926</v>
      </c>
      <c r="J1536" s="9">
        <v>44936</v>
      </c>
      <c r="K1536" s="9">
        <v>44975.884027777778</v>
      </c>
      <c r="L1536" t="s">
        <v>39</v>
      </c>
      <c r="M1536">
        <v>9586.07</v>
      </c>
      <c r="N1536" t="s">
        <v>17</v>
      </c>
      <c r="O1536" s="10">
        <f t="shared" si="23"/>
        <v>1</v>
      </c>
    </row>
    <row r="1537" spans="1:15" x14ac:dyDescent="0.25">
      <c r="A1537" s="1"/>
      <c r="B1537" t="s">
        <v>15</v>
      </c>
      <c r="C1537" t="s">
        <v>16</v>
      </c>
      <c r="D1537">
        <v>40346128</v>
      </c>
      <c r="E1537" t="s">
        <v>17</v>
      </c>
      <c r="F1537">
        <v>1020944</v>
      </c>
      <c r="G1537" t="s">
        <v>33</v>
      </c>
      <c r="H1537" t="s">
        <v>26</v>
      </c>
      <c r="I1537" s="9">
        <v>44923</v>
      </c>
      <c r="J1537" s="9">
        <v>44932</v>
      </c>
      <c r="K1537" s="9">
        <v>44949.423611111109</v>
      </c>
      <c r="L1537" t="s">
        <v>21</v>
      </c>
      <c r="M1537">
        <v>23881.61</v>
      </c>
      <c r="N1537" t="s">
        <v>17</v>
      </c>
      <c r="O1537" s="10">
        <f t="shared" si="23"/>
        <v>1</v>
      </c>
    </row>
    <row r="1538" spans="1:15" ht="14.45" x14ac:dyDescent="0.25">
      <c r="A1538" s="1"/>
      <c r="B1538" t="s">
        <v>69</v>
      </c>
      <c r="C1538" t="s">
        <v>70</v>
      </c>
      <c r="D1538">
        <v>40345855</v>
      </c>
      <c r="E1538" t="s">
        <v>17</v>
      </c>
      <c r="F1538">
        <v>1022939</v>
      </c>
      <c r="G1538" t="s">
        <v>73</v>
      </c>
      <c r="H1538" t="s">
        <v>72</v>
      </c>
      <c r="I1538" s="9">
        <v>44925</v>
      </c>
      <c r="J1538" s="9">
        <v>44936</v>
      </c>
      <c r="K1538" s="9">
        <v>44972.39166666667</v>
      </c>
      <c r="L1538" t="s">
        <v>39</v>
      </c>
      <c r="M1538">
        <v>11000</v>
      </c>
      <c r="N1538" t="s">
        <v>17</v>
      </c>
      <c r="O1538" s="10">
        <f t="shared" si="23"/>
        <v>1</v>
      </c>
    </row>
    <row r="1539" spans="1:15" ht="14.45" x14ac:dyDescent="0.25">
      <c r="A1539" s="1"/>
      <c r="B1539" t="s">
        <v>69</v>
      </c>
      <c r="C1539" t="s">
        <v>70</v>
      </c>
      <c r="D1539">
        <v>40345855</v>
      </c>
      <c r="E1539" t="s">
        <v>17</v>
      </c>
      <c r="F1539">
        <v>1022939</v>
      </c>
      <c r="G1539" t="s">
        <v>73</v>
      </c>
      <c r="H1539" t="s">
        <v>72</v>
      </c>
      <c r="I1539" s="9">
        <v>44926</v>
      </c>
      <c r="J1539" s="9">
        <v>44936</v>
      </c>
      <c r="K1539" s="9">
        <v>44972.39166666667</v>
      </c>
      <c r="L1539" t="s">
        <v>39</v>
      </c>
      <c r="M1539">
        <v>13000</v>
      </c>
      <c r="N1539" t="s">
        <v>17</v>
      </c>
      <c r="O1539" s="10">
        <f t="shared" ref="O1539:O1602" si="24">MONTH(J1539)</f>
        <v>1</v>
      </c>
    </row>
    <row r="1540" spans="1:15" x14ac:dyDescent="0.25">
      <c r="A1540" s="1"/>
      <c r="B1540" t="s">
        <v>15</v>
      </c>
      <c r="C1540" t="s">
        <v>16</v>
      </c>
      <c r="D1540">
        <v>40344727</v>
      </c>
      <c r="E1540" t="s">
        <v>17</v>
      </c>
      <c r="F1540">
        <v>1022855</v>
      </c>
      <c r="G1540" t="s">
        <v>18</v>
      </c>
      <c r="H1540" t="s">
        <v>19</v>
      </c>
      <c r="I1540" s="9">
        <v>44923</v>
      </c>
      <c r="J1540" s="9">
        <v>44928</v>
      </c>
      <c r="K1540" s="9">
        <v>44936.438194444447</v>
      </c>
      <c r="L1540" t="s">
        <v>21</v>
      </c>
      <c r="M1540">
        <v>23996.57</v>
      </c>
      <c r="N1540" t="s">
        <v>17</v>
      </c>
      <c r="O1540" s="10">
        <f t="shared" si="24"/>
        <v>1</v>
      </c>
    </row>
    <row r="1541" spans="1:15" ht="14.45" x14ac:dyDescent="0.25">
      <c r="A1541" s="1"/>
      <c r="B1541" t="s">
        <v>69</v>
      </c>
      <c r="C1541" t="s">
        <v>70</v>
      </c>
      <c r="D1541">
        <v>40344589</v>
      </c>
      <c r="E1541" t="s">
        <v>17</v>
      </c>
      <c r="F1541">
        <v>1023111</v>
      </c>
      <c r="G1541" t="s">
        <v>71</v>
      </c>
      <c r="H1541" t="s">
        <v>72</v>
      </c>
      <c r="I1541" s="9">
        <v>44923</v>
      </c>
      <c r="J1541" s="9">
        <v>44928</v>
      </c>
      <c r="K1541" s="9">
        <v>44964.39166666667</v>
      </c>
      <c r="L1541" t="s">
        <v>32</v>
      </c>
      <c r="M1541">
        <v>24090.21</v>
      </c>
      <c r="N1541" t="s">
        <v>17</v>
      </c>
      <c r="O1541" s="10">
        <f t="shared" si="24"/>
        <v>1</v>
      </c>
    </row>
    <row r="1542" spans="1:15" x14ac:dyDescent="0.25">
      <c r="A1542" s="1"/>
      <c r="B1542" t="s">
        <v>102</v>
      </c>
      <c r="C1542" t="s">
        <v>16</v>
      </c>
      <c r="D1542">
        <v>40343843</v>
      </c>
      <c r="E1542" t="s">
        <v>17</v>
      </c>
      <c r="F1542">
        <v>1023439</v>
      </c>
      <c r="G1542" t="s">
        <v>155</v>
      </c>
      <c r="H1542" t="s">
        <v>112</v>
      </c>
      <c r="I1542" s="9">
        <v>44922</v>
      </c>
      <c r="J1542" s="9">
        <v>44930</v>
      </c>
      <c r="K1542" s="9">
        <v>44986.20208333333</v>
      </c>
      <c r="L1542" t="s">
        <v>76</v>
      </c>
      <c r="M1542">
        <v>13000</v>
      </c>
      <c r="N1542" t="s">
        <v>17</v>
      </c>
      <c r="O1542" s="10">
        <f t="shared" si="24"/>
        <v>1</v>
      </c>
    </row>
    <row r="1543" spans="1:15" x14ac:dyDescent="0.25">
      <c r="A1543" s="1"/>
      <c r="B1543" t="s">
        <v>102</v>
      </c>
      <c r="C1543" t="s">
        <v>16</v>
      </c>
      <c r="D1543">
        <v>40343843</v>
      </c>
      <c r="E1543" t="s">
        <v>17</v>
      </c>
      <c r="F1543">
        <v>1023397</v>
      </c>
      <c r="G1543" t="s">
        <v>155</v>
      </c>
      <c r="H1543" t="s">
        <v>112</v>
      </c>
      <c r="I1543" s="9">
        <v>44922</v>
      </c>
      <c r="J1543" s="9">
        <v>44930</v>
      </c>
      <c r="K1543" s="9">
        <v>44986.20208333333</v>
      </c>
      <c r="L1543" t="s">
        <v>76</v>
      </c>
      <c r="M1543">
        <v>10914.69</v>
      </c>
      <c r="N1543" t="s">
        <v>17</v>
      </c>
      <c r="O1543" s="10">
        <f t="shared" si="24"/>
        <v>1</v>
      </c>
    </row>
    <row r="1544" spans="1:15" ht="14.45" x14ac:dyDescent="0.25">
      <c r="A1544" s="1"/>
      <c r="B1544" t="s">
        <v>79</v>
      </c>
      <c r="C1544" t="s">
        <v>70</v>
      </c>
      <c r="D1544">
        <v>40342756</v>
      </c>
      <c r="E1544" t="s">
        <v>17</v>
      </c>
      <c r="F1544">
        <v>1012806</v>
      </c>
      <c r="G1544" t="s">
        <v>38</v>
      </c>
      <c r="H1544" t="s">
        <v>83</v>
      </c>
      <c r="I1544" s="9">
        <v>44925</v>
      </c>
      <c r="J1544" s="9">
        <v>44933</v>
      </c>
      <c r="K1544" s="9">
        <v>44964.469444444447</v>
      </c>
      <c r="L1544" t="s">
        <v>39</v>
      </c>
      <c r="M1544">
        <v>1995.8047999999999</v>
      </c>
      <c r="N1544" t="s">
        <v>17</v>
      </c>
      <c r="O1544" s="10">
        <f t="shared" si="24"/>
        <v>1</v>
      </c>
    </row>
    <row r="1545" spans="1:15" ht="14.45" x14ac:dyDescent="0.25">
      <c r="A1545" s="1"/>
      <c r="B1545" t="s">
        <v>79</v>
      </c>
      <c r="C1545" t="s">
        <v>70</v>
      </c>
      <c r="D1545">
        <v>40342756</v>
      </c>
      <c r="E1545" t="s">
        <v>17</v>
      </c>
      <c r="F1545">
        <v>1012167</v>
      </c>
      <c r="G1545" t="s">
        <v>38</v>
      </c>
      <c r="H1545" t="s">
        <v>83</v>
      </c>
      <c r="I1545" s="9">
        <v>44926</v>
      </c>
      <c r="J1545" s="9">
        <v>44933</v>
      </c>
      <c r="K1545" s="9">
        <v>44964.469444444447</v>
      </c>
      <c r="L1545" t="s">
        <v>39</v>
      </c>
      <c r="M1545">
        <v>3864.6038400000002</v>
      </c>
      <c r="N1545" t="s">
        <v>17</v>
      </c>
      <c r="O1545" s="10">
        <f t="shared" si="24"/>
        <v>1</v>
      </c>
    </row>
    <row r="1546" spans="1:15" ht="14.45" x14ac:dyDescent="0.25">
      <c r="A1546" s="1"/>
      <c r="B1546" t="s">
        <v>79</v>
      </c>
      <c r="C1546" t="s">
        <v>70</v>
      </c>
      <c r="D1546">
        <v>40342756</v>
      </c>
      <c r="E1546" t="s">
        <v>17</v>
      </c>
      <c r="F1546">
        <v>1012158</v>
      </c>
      <c r="G1546" t="s">
        <v>38</v>
      </c>
      <c r="H1546" t="s">
        <v>83</v>
      </c>
      <c r="I1546" s="9">
        <v>44926</v>
      </c>
      <c r="J1546" s="9">
        <v>44933</v>
      </c>
      <c r="K1546" s="9">
        <v>44964.469444444447</v>
      </c>
      <c r="L1546" t="s">
        <v>39</v>
      </c>
      <c r="M1546">
        <v>1905.0863999999999</v>
      </c>
      <c r="N1546" t="s">
        <v>17</v>
      </c>
      <c r="O1546" s="10">
        <f t="shared" si="24"/>
        <v>1</v>
      </c>
    </row>
    <row r="1547" spans="1:15" ht="14.45" x14ac:dyDescent="0.25">
      <c r="A1547" s="1"/>
      <c r="B1547" t="s">
        <v>79</v>
      </c>
      <c r="C1547" t="s">
        <v>70</v>
      </c>
      <c r="D1547">
        <v>40342756</v>
      </c>
      <c r="E1547" t="s">
        <v>17</v>
      </c>
      <c r="F1547">
        <v>1012165</v>
      </c>
      <c r="G1547" t="s">
        <v>38</v>
      </c>
      <c r="H1547" t="s">
        <v>83</v>
      </c>
      <c r="I1547" s="9">
        <v>44926</v>
      </c>
      <c r="J1547" s="9">
        <v>44933</v>
      </c>
      <c r="K1547" s="9">
        <v>44964.469444444447</v>
      </c>
      <c r="L1547" t="s">
        <v>39</v>
      </c>
      <c r="M1547">
        <v>11974.828799999999</v>
      </c>
      <c r="N1547" t="s">
        <v>17</v>
      </c>
      <c r="O1547" s="10">
        <f t="shared" si="24"/>
        <v>1</v>
      </c>
    </row>
    <row r="1548" spans="1:15" ht="14.45" x14ac:dyDescent="0.25">
      <c r="A1548" s="1"/>
      <c r="B1548" t="s">
        <v>84</v>
      </c>
      <c r="C1548" t="s">
        <v>70</v>
      </c>
      <c r="D1548">
        <v>40339724</v>
      </c>
      <c r="E1548" t="s">
        <v>17</v>
      </c>
      <c r="F1548">
        <v>1022145</v>
      </c>
      <c r="G1548" t="s">
        <v>38</v>
      </c>
      <c r="H1548" t="s">
        <v>156</v>
      </c>
      <c r="I1548" s="9">
        <v>44924</v>
      </c>
      <c r="J1548" s="9">
        <v>44933</v>
      </c>
      <c r="K1548" s="9">
        <v>44976</v>
      </c>
      <c r="L1548" t="s">
        <v>39</v>
      </c>
      <c r="M1548">
        <v>23102.31</v>
      </c>
      <c r="N1548" t="s">
        <v>17</v>
      </c>
      <c r="O1548" s="10">
        <f t="shared" si="24"/>
        <v>1</v>
      </c>
    </row>
    <row r="1549" spans="1:15" ht="14.45" x14ac:dyDescent="0.25">
      <c r="A1549" s="1"/>
      <c r="B1549" t="s">
        <v>69</v>
      </c>
      <c r="C1549" t="s">
        <v>70</v>
      </c>
      <c r="D1549">
        <v>40337858</v>
      </c>
      <c r="E1549" t="s">
        <v>17</v>
      </c>
      <c r="F1549">
        <v>1021905</v>
      </c>
      <c r="G1549" t="s">
        <v>74</v>
      </c>
      <c r="H1549" t="s">
        <v>72</v>
      </c>
      <c r="I1549" s="9">
        <v>44925</v>
      </c>
      <c r="J1549" s="9">
        <v>44930</v>
      </c>
      <c r="K1549" s="9">
        <v>44966.39166666667</v>
      </c>
      <c r="L1549" t="s">
        <v>32</v>
      </c>
      <c r="M1549">
        <v>23532.83</v>
      </c>
      <c r="N1549" t="s">
        <v>17</v>
      </c>
      <c r="O1549" s="10">
        <f t="shared" si="24"/>
        <v>1</v>
      </c>
    </row>
    <row r="1550" spans="1:15" ht="14.45" x14ac:dyDescent="0.25">
      <c r="A1550" s="1"/>
      <c r="B1550" t="s">
        <v>69</v>
      </c>
      <c r="C1550" t="s">
        <v>70</v>
      </c>
      <c r="D1550">
        <v>40337857</v>
      </c>
      <c r="E1550" t="s">
        <v>17</v>
      </c>
      <c r="F1550">
        <v>1021905</v>
      </c>
      <c r="G1550" t="s">
        <v>74</v>
      </c>
      <c r="H1550" t="s">
        <v>72</v>
      </c>
      <c r="I1550" s="9">
        <v>44923</v>
      </c>
      <c r="J1550" s="9">
        <v>44930</v>
      </c>
      <c r="K1550" s="9">
        <v>44966.39166666667</v>
      </c>
      <c r="L1550" t="s">
        <v>76</v>
      </c>
      <c r="M1550">
        <v>24331.42</v>
      </c>
      <c r="N1550" t="s">
        <v>17</v>
      </c>
      <c r="O1550" s="10">
        <f t="shared" si="24"/>
        <v>1</v>
      </c>
    </row>
    <row r="1551" spans="1:15" ht="14.45" x14ac:dyDescent="0.25">
      <c r="A1551" s="1"/>
      <c r="B1551" t="s">
        <v>69</v>
      </c>
      <c r="C1551" t="s">
        <v>70</v>
      </c>
      <c r="D1551">
        <v>40337856</v>
      </c>
      <c r="E1551" t="s">
        <v>17</v>
      </c>
      <c r="F1551">
        <v>1021905</v>
      </c>
      <c r="G1551" t="s">
        <v>71</v>
      </c>
      <c r="H1551" t="s">
        <v>72</v>
      </c>
      <c r="I1551" s="9">
        <v>44917</v>
      </c>
      <c r="J1551" s="9">
        <v>44928</v>
      </c>
      <c r="K1551" s="9">
        <v>44964.39166666667</v>
      </c>
      <c r="L1551" t="s">
        <v>32</v>
      </c>
      <c r="M1551">
        <v>23435.57</v>
      </c>
      <c r="N1551" t="s">
        <v>17</v>
      </c>
      <c r="O1551" s="10">
        <f t="shared" si="24"/>
        <v>1</v>
      </c>
    </row>
    <row r="1552" spans="1:15" ht="14.45" x14ac:dyDescent="0.25">
      <c r="A1552" s="1"/>
      <c r="B1552" t="s">
        <v>69</v>
      </c>
      <c r="C1552" t="s">
        <v>70</v>
      </c>
      <c r="D1552">
        <v>40337544</v>
      </c>
      <c r="E1552" t="s">
        <v>17</v>
      </c>
      <c r="F1552">
        <v>1012503</v>
      </c>
      <c r="G1552" t="s">
        <v>73</v>
      </c>
      <c r="H1552" t="s">
        <v>75</v>
      </c>
      <c r="I1552" s="9">
        <v>44925</v>
      </c>
      <c r="J1552" s="9">
        <v>44936</v>
      </c>
      <c r="K1552" s="9">
        <v>44968.935416666667</v>
      </c>
      <c r="L1552" t="s">
        <v>39</v>
      </c>
      <c r="M1552">
        <v>24000</v>
      </c>
      <c r="N1552" t="s">
        <v>17</v>
      </c>
      <c r="O1552" s="10">
        <f t="shared" si="24"/>
        <v>1</v>
      </c>
    </row>
    <row r="1553" spans="1:15" ht="14.45" x14ac:dyDescent="0.25">
      <c r="A1553" s="1"/>
      <c r="B1553" t="s">
        <v>69</v>
      </c>
      <c r="C1553" t="s">
        <v>70</v>
      </c>
      <c r="D1553">
        <v>40337543</v>
      </c>
      <c r="E1553" t="s">
        <v>17</v>
      </c>
      <c r="F1553">
        <v>1012503</v>
      </c>
      <c r="G1553" t="s">
        <v>73</v>
      </c>
      <c r="H1553" t="s">
        <v>75</v>
      </c>
      <c r="I1553" s="9">
        <v>44923</v>
      </c>
      <c r="J1553" s="9">
        <v>44936</v>
      </c>
      <c r="K1553" s="9">
        <v>44968.935416666667</v>
      </c>
      <c r="L1553" t="s">
        <v>39</v>
      </c>
      <c r="M1553">
        <v>24000</v>
      </c>
      <c r="N1553" t="s">
        <v>17</v>
      </c>
      <c r="O1553" s="10">
        <f t="shared" si="24"/>
        <v>1</v>
      </c>
    </row>
    <row r="1554" spans="1:15" x14ac:dyDescent="0.25">
      <c r="A1554" s="1"/>
      <c r="B1554" t="s">
        <v>102</v>
      </c>
      <c r="C1554" t="s">
        <v>16</v>
      </c>
      <c r="D1554">
        <v>40335902</v>
      </c>
      <c r="E1554" t="s">
        <v>17</v>
      </c>
      <c r="F1554">
        <v>1023326</v>
      </c>
      <c r="G1554" t="s">
        <v>153</v>
      </c>
      <c r="H1554" t="s">
        <v>112</v>
      </c>
      <c r="I1554" s="9">
        <v>44922</v>
      </c>
      <c r="J1554" s="9">
        <v>44930</v>
      </c>
      <c r="K1554" s="9">
        <v>44986.20208333333</v>
      </c>
      <c r="L1554" t="s">
        <v>28</v>
      </c>
      <c r="M1554">
        <v>24000.83</v>
      </c>
      <c r="N1554" t="s">
        <v>17</v>
      </c>
      <c r="O1554" s="10">
        <f t="shared" si="24"/>
        <v>1</v>
      </c>
    </row>
    <row r="1555" spans="1:15" x14ac:dyDescent="0.25">
      <c r="A1555" s="1"/>
      <c r="B1555" t="s">
        <v>15</v>
      </c>
      <c r="C1555" t="s">
        <v>16</v>
      </c>
      <c r="D1555">
        <v>40308767</v>
      </c>
      <c r="E1555" t="s">
        <v>17</v>
      </c>
      <c r="F1555">
        <v>1020925</v>
      </c>
      <c r="G1555" t="s">
        <v>18</v>
      </c>
      <c r="H1555" t="s">
        <v>19</v>
      </c>
      <c r="I1555" s="9">
        <v>44922</v>
      </c>
      <c r="J1555" s="9">
        <v>44928</v>
      </c>
      <c r="K1555" s="9">
        <v>44936.438194444447</v>
      </c>
      <c r="L1555" t="s">
        <v>20</v>
      </c>
      <c r="M1555">
        <v>9989.3700000000008</v>
      </c>
      <c r="N1555" t="s">
        <v>17</v>
      </c>
      <c r="O1555" s="10">
        <f t="shared" si="24"/>
        <v>1</v>
      </c>
    </row>
    <row r="1556" spans="1:15" x14ac:dyDescent="0.25">
      <c r="A1556" s="1"/>
      <c r="B1556" t="s">
        <v>15</v>
      </c>
      <c r="C1556" t="s">
        <v>16</v>
      </c>
      <c r="D1556">
        <v>40308767</v>
      </c>
      <c r="E1556" t="s">
        <v>17</v>
      </c>
      <c r="F1556">
        <v>1020925</v>
      </c>
      <c r="G1556" t="s">
        <v>18</v>
      </c>
      <c r="H1556" t="s">
        <v>19</v>
      </c>
      <c r="I1556" s="9">
        <v>44921</v>
      </c>
      <c r="J1556" s="9">
        <v>44928</v>
      </c>
      <c r="K1556" s="9">
        <v>44936.438194444447</v>
      </c>
      <c r="L1556" t="s">
        <v>20</v>
      </c>
      <c r="M1556">
        <v>13978.52</v>
      </c>
      <c r="N1556" t="s">
        <v>17</v>
      </c>
      <c r="O1556" s="10">
        <f t="shared" si="24"/>
        <v>1</v>
      </c>
    </row>
    <row r="1557" spans="1:15" ht="14.45" x14ac:dyDescent="0.25">
      <c r="A1557" s="1"/>
      <c r="B1557" t="s">
        <v>79</v>
      </c>
      <c r="C1557" t="s">
        <v>70</v>
      </c>
      <c r="D1557">
        <v>40351809</v>
      </c>
      <c r="E1557" t="s">
        <v>17</v>
      </c>
      <c r="F1557">
        <v>1030379</v>
      </c>
      <c r="G1557" t="s">
        <v>150</v>
      </c>
      <c r="H1557" t="s">
        <v>113</v>
      </c>
      <c r="I1557" s="9">
        <v>44895</v>
      </c>
      <c r="J1557" s="9">
        <v>44933</v>
      </c>
      <c r="K1557" s="9">
        <v>44953.636805555558</v>
      </c>
      <c r="L1557" t="s">
        <v>32</v>
      </c>
      <c r="M1557">
        <v>24004.088640000002</v>
      </c>
      <c r="N1557" t="s">
        <v>17</v>
      </c>
      <c r="O1557" s="10">
        <f t="shared" si="24"/>
        <v>1</v>
      </c>
    </row>
    <row r="1558" spans="1:15" x14ac:dyDescent="0.25">
      <c r="A1558" s="1"/>
      <c r="B1558" t="s">
        <v>79</v>
      </c>
      <c r="C1558" t="s">
        <v>70</v>
      </c>
      <c r="D1558">
        <v>40369575</v>
      </c>
      <c r="E1558" t="s">
        <v>36</v>
      </c>
      <c r="F1558">
        <v>1030379</v>
      </c>
      <c r="G1558" t="s">
        <v>157</v>
      </c>
      <c r="H1558" t="s">
        <v>92</v>
      </c>
      <c r="I1558" s="9">
        <v>44978</v>
      </c>
      <c r="J1558" s="9">
        <v>44982</v>
      </c>
      <c r="K1558" s="9">
        <v>45006.095138888886</v>
      </c>
      <c r="L1558" t="s">
        <v>39</v>
      </c>
      <c r="M1558">
        <v>24022.232319999999</v>
      </c>
      <c r="N1558" t="s">
        <v>17</v>
      </c>
      <c r="O1558" s="10">
        <f t="shared" si="24"/>
        <v>2</v>
      </c>
    </row>
    <row r="1559" spans="1:15" x14ac:dyDescent="0.25">
      <c r="A1559" s="1"/>
      <c r="B1559" t="s">
        <v>93</v>
      </c>
      <c r="C1559" t="s">
        <v>70</v>
      </c>
      <c r="D1559">
        <v>40369528</v>
      </c>
      <c r="E1559" t="s">
        <v>36</v>
      </c>
      <c r="F1559">
        <v>1011748</v>
      </c>
      <c r="G1559" t="s">
        <v>158</v>
      </c>
      <c r="H1559" t="s">
        <v>94</v>
      </c>
      <c r="I1559" s="9">
        <v>44977</v>
      </c>
      <c r="J1559" s="9">
        <v>44980</v>
      </c>
      <c r="K1559" s="9">
        <v>44995.191666666666</v>
      </c>
      <c r="L1559" t="s">
        <v>21</v>
      </c>
      <c r="M1559">
        <v>21600</v>
      </c>
      <c r="N1559" t="s">
        <v>17</v>
      </c>
      <c r="O1559" s="10">
        <f t="shared" si="24"/>
        <v>2</v>
      </c>
    </row>
    <row r="1560" spans="1:15" x14ac:dyDescent="0.25">
      <c r="A1560" s="1"/>
      <c r="B1560" t="s">
        <v>93</v>
      </c>
      <c r="C1560" t="s">
        <v>70</v>
      </c>
      <c r="D1560">
        <v>40369527</v>
      </c>
      <c r="E1560" t="s">
        <v>36</v>
      </c>
      <c r="F1560">
        <v>1011748</v>
      </c>
      <c r="G1560" t="s">
        <v>158</v>
      </c>
      <c r="H1560" t="s">
        <v>94</v>
      </c>
      <c r="I1560" s="9">
        <v>44978</v>
      </c>
      <c r="J1560" s="9">
        <v>44980</v>
      </c>
      <c r="K1560" s="9">
        <v>44995.191666666666</v>
      </c>
      <c r="L1560" t="s">
        <v>21</v>
      </c>
      <c r="M1560">
        <v>22800</v>
      </c>
      <c r="N1560" t="s">
        <v>17</v>
      </c>
      <c r="O1560" s="10">
        <f t="shared" si="24"/>
        <v>2</v>
      </c>
    </row>
    <row r="1561" spans="1:15" x14ac:dyDescent="0.25">
      <c r="A1561" s="1"/>
      <c r="B1561" t="s">
        <v>93</v>
      </c>
      <c r="C1561" t="s">
        <v>70</v>
      </c>
      <c r="D1561">
        <v>40369229</v>
      </c>
      <c r="E1561" t="s">
        <v>36</v>
      </c>
      <c r="F1561">
        <v>1023343</v>
      </c>
      <c r="G1561" t="s">
        <v>159</v>
      </c>
      <c r="H1561" t="s">
        <v>94</v>
      </c>
      <c r="I1561" s="9">
        <v>44976</v>
      </c>
      <c r="J1561" s="9">
        <v>44982</v>
      </c>
      <c r="K1561" s="9">
        <v>44997.191666666666</v>
      </c>
      <c r="L1561" t="s">
        <v>39</v>
      </c>
      <c r="M1561">
        <v>24010.51</v>
      </c>
      <c r="N1561" t="s">
        <v>17</v>
      </c>
      <c r="O1561" s="10">
        <f t="shared" si="24"/>
        <v>2</v>
      </c>
    </row>
    <row r="1562" spans="1:15" x14ac:dyDescent="0.25">
      <c r="A1562" s="1"/>
      <c r="B1562" t="s">
        <v>93</v>
      </c>
      <c r="C1562" t="s">
        <v>70</v>
      </c>
      <c r="D1562">
        <v>40369228</v>
      </c>
      <c r="E1562" t="s">
        <v>36</v>
      </c>
      <c r="F1562">
        <v>1023343</v>
      </c>
      <c r="G1562" t="s">
        <v>159</v>
      </c>
      <c r="H1562" t="s">
        <v>94</v>
      </c>
      <c r="I1562" s="9">
        <v>44975</v>
      </c>
      <c r="J1562" s="9">
        <v>44982</v>
      </c>
      <c r="K1562" s="9">
        <v>44997.191666666666</v>
      </c>
      <c r="L1562" t="s">
        <v>39</v>
      </c>
      <c r="M1562">
        <v>24009.65</v>
      </c>
      <c r="N1562" t="s">
        <v>17</v>
      </c>
      <c r="O1562" s="10">
        <f t="shared" si="24"/>
        <v>2</v>
      </c>
    </row>
    <row r="1563" spans="1:15" x14ac:dyDescent="0.25">
      <c r="A1563" s="1"/>
      <c r="B1563" t="s">
        <v>93</v>
      </c>
      <c r="C1563" t="s">
        <v>70</v>
      </c>
      <c r="D1563">
        <v>40369227</v>
      </c>
      <c r="E1563" t="s">
        <v>36</v>
      </c>
      <c r="F1563">
        <v>1030658</v>
      </c>
      <c r="G1563" t="s">
        <v>158</v>
      </c>
      <c r="H1563" t="s">
        <v>94</v>
      </c>
      <c r="I1563" s="9">
        <v>44974</v>
      </c>
      <c r="J1563" s="9">
        <v>44980</v>
      </c>
      <c r="K1563" s="9">
        <v>44995.191666666666</v>
      </c>
      <c r="L1563" t="s">
        <v>21</v>
      </c>
      <c r="M1563">
        <v>24017.360000000001</v>
      </c>
      <c r="N1563" t="s">
        <v>17</v>
      </c>
      <c r="O1563" s="10">
        <f t="shared" si="24"/>
        <v>2</v>
      </c>
    </row>
    <row r="1564" spans="1:15" x14ac:dyDescent="0.25">
      <c r="A1564" s="1"/>
      <c r="B1564" t="s">
        <v>79</v>
      </c>
      <c r="C1564" t="s">
        <v>70</v>
      </c>
      <c r="D1564">
        <v>40369081</v>
      </c>
      <c r="E1564" t="s">
        <v>36</v>
      </c>
      <c r="F1564">
        <v>1030379</v>
      </c>
      <c r="G1564" t="s">
        <v>157</v>
      </c>
      <c r="H1564" t="s">
        <v>109</v>
      </c>
      <c r="I1564" s="9">
        <v>44977</v>
      </c>
      <c r="J1564" s="9">
        <v>44982</v>
      </c>
      <c r="K1564" s="9">
        <v>45025</v>
      </c>
      <c r="L1564" t="s">
        <v>39</v>
      </c>
      <c r="M1564">
        <v>24004.088640000002</v>
      </c>
      <c r="N1564" t="s">
        <v>17</v>
      </c>
      <c r="O1564" s="10">
        <f t="shared" si="24"/>
        <v>2</v>
      </c>
    </row>
    <row r="1565" spans="1:15" x14ac:dyDescent="0.25">
      <c r="A1565" s="1"/>
      <c r="B1565" t="s">
        <v>79</v>
      </c>
      <c r="C1565" t="s">
        <v>70</v>
      </c>
      <c r="D1565">
        <v>40369062</v>
      </c>
      <c r="E1565" t="s">
        <v>17</v>
      </c>
      <c r="F1565">
        <v>1012518</v>
      </c>
      <c r="G1565" t="s">
        <v>158</v>
      </c>
      <c r="H1565" t="s">
        <v>115</v>
      </c>
      <c r="I1565" s="9">
        <v>44973</v>
      </c>
      <c r="J1565" s="9">
        <v>44980</v>
      </c>
      <c r="K1565" s="9">
        <v>45003.8125</v>
      </c>
      <c r="L1565" t="s">
        <v>20</v>
      </c>
      <c r="M1565">
        <v>18143.68</v>
      </c>
      <c r="N1565" t="s">
        <v>17</v>
      </c>
      <c r="O1565" s="10">
        <f t="shared" si="24"/>
        <v>2</v>
      </c>
    </row>
    <row r="1566" spans="1:15" x14ac:dyDescent="0.25">
      <c r="A1566" s="1"/>
      <c r="B1566" t="s">
        <v>15</v>
      </c>
      <c r="C1566" t="s">
        <v>16</v>
      </c>
      <c r="D1566">
        <v>40369060</v>
      </c>
      <c r="E1566" t="s">
        <v>17</v>
      </c>
      <c r="F1566">
        <v>1020339</v>
      </c>
      <c r="G1566" t="s">
        <v>160</v>
      </c>
      <c r="H1566" t="s">
        <v>19</v>
      </c>
      <c r="I1566" s="9">
        <v>44972</v>
      </c>
      <c r="J1566" s="9">
        <v>44975</v>
      </c>
      <c r="K1566" s="9">
        <v>44983.438194444447</v>
      </c>
      <c r="L1566" t="s">
        <v>32</v>
      </c>
      <c r="M1566">
        <v>831.58</v>
      </c>
      <c r="N1566" t="s">
        <v>17</v>
      </c>
      <c r="O1566" s="10">
        <f t="shared" si="24"/>
        <v>2</v>
      </c>
    </row>
    <row r="1567" spans="1:15" x14ac:dyDescent="0.25">
      <c r="A1567" s="1"/>
      <c r="B1567" t="s">
        <v>15</v>
      </c>
      <c r="C1567" t="s">
        <v>16</v>
      </c>
      <c r="D1567">
        <v>40369060</v>
      </c>
      <c r="E1567" t="s">
        <v>17</v>
      </c>
      <c r="F1567">
        <v>1020017</v>
      </c>
      <c r="G1567" t="s">
        <v>160</v>
      </c>
      <c r="H1567" t="s">
        <v>19</v>
      </c>
      <c r="I1567" s="9">
        <v>44972</v>
      </c>
      <c r="J1567" s="9">
        <v>44975</v>
      </c>
      <c r="K1567" s="9">
        <v>44983.438194444447</v>
      </c>
      <c r="L1567" t="s">
        <v>32</v>
      </c>
      <c r="M1567">
        <v>5753.34</v>
      </c>
      <c r="N1567" t="s">
        <v>17</v>
      </c>
      <c r="O1567" s="10">
        <f t="shared" si="24"/>
        <v>2</v>
      </c>
    </row>
    <row r="1568" spans="1:15" x14ac:dyDescent="0.25">
      <c r="A1568" s="1"/>
      <c r="B1568" t="s">
        <v>15</v>
      </c>
      <c r="C1568" t="s">
        <v>16</v>
      </c>
      <c r="D1568">
        <v>40369060</v>
      </c>
      <c r="E1568" t="s">
        <v>17</v>
      </c>
      <c r="F1568">
        <v>1021092</v>
      </c>
      <c r="G1568" t="s">
        <v>160</v>
      </c>
      <c r="H1568" t="s">
        <v>19</v>
      </c>
      <c r="I1568" s="9">
        <v>44973</v>
      </c>
      <c r="J1568" s="9">
        <v>44975</v>
      </c>
      <c r="K1568" s="9">
        <v>44983.438194444447</v>
      </c>
      <c r="L1568" t="s">
        <v>32</v>
      </c>
      <c r="M1568">
        <v>6009.03</v>
      </c>
      <c r="N1568" t="s">
        <v>17</v>
      </c>
      <c r="O1568" s="10">
        <f t="shared" si="24"/>
        <v>2</v>
      </c>
    </row>
    <row r="1569" spans="1:15" x14ac:dyDescent="0.25">
      <c r="A1569" s="1"/>
      <c r="B1569" t="s">
        <v>15</v>
      </c>
      <c r="C1569" t="s">
        <v>16</v>
      </c>
      <c r="D1569">
        <v>40369060</v>
      </c>
      <c r="E1569" t="s">
        <v>17</v>
      </c>
      <c r="F1569">
        <v>1020886</v>
      </c>
      <c r="G1569" t="s">
        <v>160</v>
      </c>
      <c r="H1569" t="s">
        <v>19</v>
      </c>
      <c r="I1569" s="9">
        <v>44972</v>
      </c>
      <c r="J1569" s="9">
        <v>44975</v>
      </c>
      <c r="K1569" s="9">
        <v>44983.438194444447</v>
      </c>
      <c r="L1569" t="s">
        <v>32</v>
      </c>
      <c r="M1569">
        <v>3983.65</v>
      </c>
      <c r="N1569" t="s">
        <v>17</v>
      </c>
      <c r="O1569" s="10">
        <f t="shared" si="24"/>
        <v>2</v>
      </c>
    </row>
    <row r="1570" spans="1:15" x14ac:dyDescent="0.25">
      <c r="A1570" s="1"/>
      <c r="B1570" t="s">
        <v>15</v>
      </c>
      <c r="C1570" t="s">
        <v>16</v>
      </c>
      <c r="D1570">
        <v>40369060</v>
      </c>
      <c r="E1570" t="s">
        <v>17</v>
      </c>
      <c r="F1570">
        <v>1020339</v>
      </c>
      <c r="G1570" t="s">
        <v>160</v>
      </c>
      <c r="H1570" t="s">
        <v>19</v>
      </c>
      <c r="I1570" s="9">
        <v>44973</v>
      </c>
      <c r="J1570" s="9">
        <v>44975</v>
      </c>
      <c r="K1570" s="9">
        <v>44983.438194444447</v>
      </c>
      <c r="L1570" t="s">
        <v>32</v>
      </c>
      <c r="M1570">
        <v>4173.1099999999997</v>
      </c>
      <c r="N1570" t="s">
        <v>17</v>
      </c>
      <c r="O1570" s="10">
        <f t="shared" si="24"/>
        <v>2</v>
      </c>
    </row>
    <row r="1571" spans="1:15" x14ac:dyDescent="0.25">
      <c r="A1571" s="1"/>
      <c r="B1571" t="s">
        <v>15</v>
      </c>
      <c r="C1571" t="s">
        <v>16</v>
      </c>
      <c r="D1571">
        <v>40369060</v>
      </c>
      <c r="E1571" t="s">
        <v>17</v>
      </c>
      <c r="F1571">
        <v>1022150</v>
      </c>
      <c r="G1571" t="s">
        <v>160</v>
      </c>
      <c r="H1571" t="s">
        <v>19</v>
      </c>
      <c r="I1571" s="9">
        <v>44973</v>
      </c>
      <c r="J1571" s="9">
        <v>44975</v>
      </c>
      <c r="K1571" s="9">
        <v>44983.438194444447</v>
      </c>
      <c r="L1571" t="s">
        <v>32</v>
      </c>
      <c r="M1571">
        <v>3030.95</v>
      </c>
      <c r="N1571" t="s">
        <v>17</v>
      </c>
      <c r="O1571" s="10">
        <f t="shared" si="24"/>
        <v>2</v>
      </c>
    </row>
    <row r="1572" spans="1:15" x14ac:dyDescent="0.25">
      <c r="A1572" s="1"/>
      <c r="B1572" t="s">
        <v>15</v>
      </c>
      <c r="C1572" t="s">
        <v>16</v>
      </c>
      <c r="D1572">
        <v>40369059</v>
      </c>
      <c r="E1572" t="s">
        <v>17</v>
      </c>
      <c r="F1572">
        <v>1011421</v>
      </c>
      <c r="G1572" t="s">
        <v>158</v>
      </c>
      <c r="H1572" t="s">
        <v>26</v>
      </c>
      <c r="I1572" s="9">
        <v>44974</v>
      </c>
      <c r="J1572" s="9">
        <v>44980</v>
      </c>
      <c r="K1572" s="9">
        <v>44997.423611111109</v>
      </c>
      <c r="L1572" t="s">
        <v>20</v>
      </c>
      <c r="M1572">
        <v>23995.58</v>
      </c>
      <c r="N1572" t="s">
        <v>17</v>
      </c>
      <c r="O1572" s="10">
        <f t="shared" si="24"/>
        <v>2</v>
      </c>
    </row>
    <row r="1573" spans="1:15" x14ac:dyDescent="0.25">
      <c r="A1573" s="1"/>
      <c r="B1573" t="s">
        <v>79</v>
      </c>
      <c r="C1573" t="s">
        <v>70</v>
      </c>
      <c r="D1573">
        <v>40368917</v>
      </c>
      <c r="E1573" t="s">
        <v>36</v>
      </c>
      <c r="F1573">
        <v>1012145</v>
      </c>
      <c r="G1573" t="s">
        <v>161</v>
      </c>
      <c r="H1573" t="s">
        <v>80</v>
      </c>
      <c r="I1573" s="9">
        <v>44977</v>
      </c>
      <c r="J1573" s="9">
        <v>44983</v>
      </c>
      <c r="K1573" s="9">
        <v>45013.759027777778</v>
      </c>
      <c r="L1573" t="s">
        <v>32</v>
      </c>
      <c r="M1573">
        <v>19758.467519999998</v>
      </c>
      <c r="N1573" t="s">
        <v>17</v>
      </c>
      <c r="O1573" s="10">
        <f t="shared" si="24"/>
        <v>2</v>
      </c>
    </row>
    <row r="1574" spans="1:15" x14ac:dyDescent="0.25">
      <c r="A1574" s="1"/>
      <c r="B1574" t="s">
        <v>95</v>
      </c>
      <c r="C1574" t="s">
        <v>70</v>
      </c>
      <c r="D1574">
        <v>40368670</v>
      </c>
      <c r="E1574" t="s">
        <v>36</v>
      </c>
      <c r="F1574">
        <v>1021944</v>
      </c>
      <c r="G1574" t="s">
        <v>162</v>
      </c>
      <c r="H1574" t="s">
        <v>96</v>
      </c>
      <c r="I1574" s="9">
        <v>44971</v>
      </c>
      <c r="J1574" s="9">
        <v>44982</v>
      </c>
      <c r="K1574" s="9">
        <v>45018.512499999997</v>
      </c>
      <c r="L1574" t="s">
        <v>78</v>
      </c>
      <c r="M1574">
        <v>2000</v>
      </c>
      <c r="N1574" t="s">
        <v>17</v>
      </c>
      <c r="O1574" s="10">
        <f t="shared" si="24"/>
        <v>2</v>
      </c>
    </row>
    <row r="1575" spans="1:15" x14ac:dyDescent="0.25">
      <c r="A1575" s="1"/>
      <c r="B1575" t="s">
        <v>95</v>
      </c>
      <c r="C1575" t="s">
        <v>70</v>
      </c>
      <c r="D1575">
        <v>40368669</v>
      </c>
      <c r="E1575" t="s">
        <v>36</v>
      </c>
      <c r="F1575">
        <v>1022866</v>
      </c>
      <c r="G1575" t="s">
        <v>162</v>
      </c>
      <c r="H1575" t="s">
        <v>96</v>
      </c>
      <c r="I1575" s="9">
        <v>44971</v>
      </c>
      <c r="J1575" s="9">
        <v>44982</v>
      </c>
      <c r="K1575" s="9">
        <v>45018.512499999997</v>
      </c>
      <c r="L1575" t="s">
        <v>78</v>
      </c>
      <c r="M1575">
        <v>10009.530000000001</v>
      </c>
      <c r="N1575" t="s">
        <v>17</v>
      </c>
      <c r="O1575" s="10">
        <f t="shared" si="24"/>
        <v>2</v>
      </c>
    </row>
    <row r="1576" spans="1:15" x14ac:dyDescent="0.25">
      <c r="A1576" s="1"/>
      <c r="B1576" t="s">
        <v>95</v>
      </c>
      <c r="C1576" t="s">
        <v>70</v>
      </c>
      <c r="D1576">
        <v>40368669</v>
      </c>
      <c r="E1576" t="s">
        <v>36</v>
      </c>
      <c r="F1576">
        <v>1022864</v>
      </c>
      <c r="G1576" t="s">
        <v>162</v>
      </c>
      <c r="H1576" t="s">
        <v>96</v>
      </c>
      <c r="I1576" s="9">
        <v>44971</v>
      </c>
      <c r="J1576" s="9">
        <v>44982</v>
      </c>
      <c r="K1576" s="9">
        <v>45018.512499999997</v>
      </c>
      <c r="L1576" t="s">
        <v>78</v>
      </c>
      <c r="M1576">
        <v>12005.74</v>
      </c>
      <c r="N1576" t="s">
        <v>17</v>
      </c>
      <c r="O1576" s="10">
        <f t="shared" si="24"/>
        <v>2</v>
      </c>
    </row>
    <row r="1577" spans="1:15" x14ac:dyDescent="0.25">
      <c r="A1577" s="1"/>
      <c r="B1577" t="s">
        <v>95</v>
      </c>
      <c r="C1577" t="s">
        <v>70</v>
      </c>
      <c r="D1577">
        <v>40368665</v>
      </c>
      <c r="E1577" t="s">
        <v>36</v>
      </c>
      <c r="F1577">
        <v>1021921</v>
      </c>
      <c r="G1577" t="s">
        <v>163</v>
      </c>
      <c r="H1577" t="s">
        <v>117</v>
      </c>
      <c r="I1577" s="9">
        <v>44975</v>
      </c>
      <c r="J1577" s="9">
        <v>44983</v>
      </c>
      <c r="K1577" s="9">
        <v>45036.959027777775</v>
      </c>
      <c r="L1577" t="s">
        <v>90</v>
      </c>
      <c r="M1577">
        <v>2016.73</v>
      </c>
      <c r="N1577" t="s">
        <v>17</v>
      </c>
      <c r="O1577" s="10">
        <f t="shared" si="24"/>
        <v>2</v>
      </c>
    </row>
    <row r="1578" spans="1:15" x14ac:dyDescent="0.25">
      <c r="A1578" s="1"/>
      <c r="B1578" t="s">
        <v>95</v>
      </c>
      <c r="C1578" t="s">
        <v>70</v>
      </c>
      <c r="D1578">
        <v>40368665</v>
      </c>
      <c r="E1578" t="s">
        <v>36</v>
      </c>
      <c r="F1578">
        <v>1021924</v>
      </c>
      <c r="G1578" t="s">
        <v>163</v>
      </c>
      <c r="H1578" t="s">
        <v>117</v>
      </c>
      <c r="I1578" s="9">
        <v>44975</v>
      </c>
      <c r="J1578" s="9">
        <v>44983</v>
      </c>
      <c r="K1578" s="9">
        <v>45036.959027777775</v>
      </c>
      <c r="L1578" t="s">
        <v>90</v>
      </c>
      <c r="M1578">
        <v>5002.96</v>
      </c>
      <c r="N1578" t="s">
        <v>17</v>
      </c>
      <c r="O1578" s="10">
        <f t="shared" si="24"/>
        <v>2</v>
      </c>
    </row>
    <row r="1579" spans="1:15" x14ac:dyDescent="0.25">
      <c r="A1579" s="1"/>
      <c r="B1579" t="s">
        <v>95</v>
      </c>
      <c r="C1579" t="s">
        <v>70</v>
      </c>
      <c r="D1579">
        <v>40368665</v>
      </c>
      <c r="E1579" t="s">
        <v>36</v>
      </c>
      <c r="F1579">
        <v>1022864</v>
      </c>
      <c r="G1579" t="s">
        <v>163</v>
      </c>
      <c r="H1579" t="s">
        <v>117</v>
      </c>
      <c r="I1579" s="9">
        <v>44975</v>
      </c>
      <c r="J1579" s="9">
        <v>44983</v>
      </c>
      <c r="K1579" s="9">
        <v>45036.959027777775</v>
      </c>
      <c r="L1579" t="s">
        <v>90</v>
      </c>
      <c r="M1579">
        <v>7002.14</v>
      </c>
      <c r="N1579" t="s">
        <v>17</v>
      </c>
      <c r="O1579" s="10">
        <f t="shared" si="24"/>
        <v>2</v>
      </c>
    </row>
    <row r="1580" spans="1:15" x14ac:dyDescent="0.25">
      <c r="A1580" s="1"/>
      <c r="B1580" t="s">
        <v>95</v>
      </c>
      <c r="C1580" t="s">
        <v>70</v>
      </c>
      <c r="D1580">
        <v>40368665</v>
      </c>
      <c r="E1580" t="s">
        <v>36</v>
      </c>
      <c r="F1580">
        <v>1022866</v>
      </c>
      <c r="G1580" t="s">
        <v>163</v>
      </c>
      <c r="H1580" t="s">
        <v>117</v>
      </c>
      <c r="I1580" s="9">
        <v>44975</v>
      </c>
      <c r="J1580" s="9">
        <v>44983</v>
      </c>
      <c r="K1580" s="9">
        <v>45036.959027777775</v>
      </c>
      <c r="L1580" t="s">
        <v>90</v>
      </c>
      <c r="M1580">
        <v>10060.200000000001</v>
      </c>
      <c r="N1580" t="s">
        <v>17</v>
      </c>
      <c r="O1580" s="10">
        <f t="shared" si="24"/>
        <v>2</v>
      </c>
    </row>
    <row r="1581" spans="1:15" x14ac:dyDescent="0.25">
      <c r="A1581" s="1"/>
      <c r="B1581" t="s">
        <v>95</v>
      </c>
      <c r="C1581" t="s">
        <v>70</v>
      </c>
      <c r="D1581">
        <v>40368663</v>
      </c>
      <c r="E1581" t="s">
        <v>17</v>
      </c>
      <c r="F1581">
        <v>1022864</v>
      </c>
      <c r="G1581" t="s">
        <v>164</v>
      </c>
      <c r="H1581" t="s">
        <v>117</v>
      </c>
      <c r="I1581" s="9">
        <v>44972</v>
      </c>
      <c r="J1581" s="9">
        <v>44979</v>
      </c>
      <c r="K1581" s="9">
        <v>45032.959027777775</v>
      </c>
      <c r="L1581" t="s">
        <v>76</v>
      </c>
      <c r="M1581">
        <v>4015.59</v>
      </c>
      <c r="N1581" t="s">
        <v>17</v>
      </c>
      <c r="O1581" s="10">
        <f t="shared" si="24"/>
        <v>2</v>
      </c>
    </row>
    <row r="1582" spans="1:15" x14ac:dyDescent="0.25">
      <c r="A1582" s="1"/>
      <c r="B1582" t="s">
        <v>95</v>
      </c>
      <c r="C1582" t="s">
        <v>70</v>
      </c>
      <c r="D1582">
        <v>40368663</v>
      </c>
      <c r="E1582" t="s">
        <v>17</v>
      </c>
      <c r="F1582">
        <v>1022621</v>
      </c>
      <c r="G1582" t="s">
        <v>164</v>
      </c>
      <c r="H1582" t="s">
        <v>117</v>
      </c>
      <c r="I1582" s="9">
        <v>44972</v>
      </c>
      <c r="J1582" s="9">
        <v>44979</v>
      </c>
      <c r="K1582" s="9">
        <v>45032.959027777775</v>
      </c>
      <c r="L1582" t="s">
        <v>76</v>
      </c>
      <c r="M1582">
        <v>10005.74</v>
      </c>
      <c r="N1582" t="s">
        <v>17</v>
      </c>
      <c r="O1582" s="10">
        <f t="shared" si="24"/>
        <v>2</v>
      </c>
    </row>
    <row r="1583" spans="1:15" x14ac:dyDescent="0.25">
      <c r="A1583" s="1"/>
      <c r="B1583" t="s">
        <v>95</v>
      </c>
      <c r="C1583" t="s">
        <v>70</v>
      </c>
      <c r="D1583">
        <v>40368663</v>
      </c>
      <c r="E1583" t="s">
        <v>17</v>
      </c>
      <c r="F1583">
        <v>1021925</v>
      </c>
      <c r="G1583" t="s">
        <v>164</v>
      </c>
      <c r="H1583" t="s">
        <v>117</v>
      </c>
      <c r="I1583" s="9">
        <v>44972</v>
      </c>
      <c r="J1583" s="9">
        <v>44979</v>
      </c>
      <c r="K1583" s="9">
        <v>45032.959027777775</v>
      </c>
      <c r="L1583" t="s">
        <v>76</v>
      </c>
      <c r="M1583">
        <v>9978.99</v>
      </c>
      <c r="N1583" t="s">
        <v>17</v>
      </c>
      <c r="O1583" s="10">
        <f t="shared" si="24"/>
        <v>2</v>
      </c>
    </row>
    <row r="1584" spans="1:15" x14ac:dyDescent="0.25">
      <c r="A1584" s="1"/>
      <c r="B1584" t="s">
        <v>95</v>
      </c>
      <c r="C1584" t="s">
        <v>70</v>
      </c>
      <c r="D1584">
        <v>40368661</v>
      </c>
      <c r="E1584" t="s">
        <v>36</v>
      </c>
      <c r="F1584">
        <v>1022293</v>
      </c>
      <c r="G1584" t="s">
        <v>162</v>
      </c>
      <c r="H1584" t="s">
        <v>96</v>
      </c>
      <c r="I1584" s="9">
        <v>44971</v>
      </c>
      <c r="J1584" s="9">
        <v>44982</v>
      </c>
      <c r="K1584" s="9">
        <v>45018.512499999997</v>
      </c>
      <c r="L1584" t="s">
        <v>78</v>
      </c>
      <c r="M1584">
        <v>3030</v>
      </c>
      <c r="N1584" t="s">
        <v>17</v>
      </c>
      <c r="O1584" s="10">
        <f t="shared" si="24"/>
        <v>2</v>
      </c>
    </row>
    <row r="1585" spans="1:15" x14ac:dyDescent="0.25">
      <c r="A1585" s="1"/>
      <c r="B1585" t="s">
        <v>95</v>
      </c>
      <c r="C1585" t="s">
        <v>70</v>
      </c>
      <c r="D1585">
        <v>40368661</v>
      </c>
      <c r="E1585" t="s">
        <v>36</v>
      </c>
      <c r="F1585">
        <v>1022863</v>
      </c>
      <c r="G1585" t="s">
        <v>162</v>
      </c>
      <c r="H1585" t="s">
        <v>96</v>
      </c>
      <c r="I1585" s="9">
        <v>44971</v>
      </c>
      <c r="J1585" s="9">
        <v>44982</v>
      </c>
      <c r="K1585" s="9">
        <v>45018.512499999997</v>
      </c>
      <c r="L1585" t="s">
        <v>78</v>
      </c>
      <c r="M1585">
        <v>4021.88</v>
      </c>
      <c r="N1585" t="s">
        <v>17</v>
      </c>
      <c r="O1585" s="10">
        <f t="shared" si="24"/>
        <v>2</v>
      </c>
    </row>
    <row r="1586" spans="1:15" x14ac:dyDescent="0.25">
      <c r="A1586" s="1"/>
      <c r="B1586" t="s">
        <v>95</v>
      </c>
      <c r="C1586" t="s">
        <v>70</v>
      </c>
      <c r="D1586">
        <v>40368661</v>
      </c>
      <c r="E1586" t="s">
        <v>36</v>
      </c>
      <c r="F1586">
        <v>1022865</v>
      </c>
      <c r="G1586" t="s">
        <v>162</v>
      </c>
      <c r="H1586" t="s">
        <v>96</v>
      </c>
      <c r="I1586" s="9">
        <v>44971</v>
      </c>
      <c r="J1586" s="9">
        <v>44982</v>
      </c>
      <c r="K1586" s="9">
        <v>45018.512499999997</v>
      </c>
      <c r="L1586" t="s">
        <v>78</v>
      </c>
      <c r="M1586">
        <v>14010</v>
      </c>
      <c r="N1586" t="s">
        <v>17</v>
      </c>
      <c r="O1586" s="10">
        <f t="shared" si="24"/>
        <v>2</v>
      </c>
    </row>
    <row r="1587" spans="1:15" x14ac:dyDescent="0.25">
      <c r="A1587" s="1"/>
      <c r="B1587" t="s">
        <v>95</v>
      </c>
      <c r="C1587" t="s">
        <v>70</v>
      </c>
      <c r="D1587">
        <v>40368661</v>
      </c>
      <c r="E1587" t="s">
        <v>36</v>
      </c>
      <c r="F1587">
        <v>1022975</v>
      </c>
      <c r="G1587" t="s">
        <v>162</v>
      </c>
      <c r="H1587" t="s">
        <v>96</v>
      </c>
      <c r="I1587" s="9">
        <v>44971</v>
      </c>
      <c r="J1587" s="9">
        <v>44982</v>
      </c>
      <c r="K1587" s="9">
        <v>45018.512499999997</v>
      </c>
      <c r="L1587" t="s">
        <v>78</v>
      </c>
      <c r="M1587">
        <v>3000</v>
      </c>
      <c r="N1587" t="s">
        <v>17</v>
      </c>
      <c r="O1587" s="10">
        <f t="shared" si="24"/>
        <v>2</v>
      </c>
    </row>
    <row r="1588" spans="1:15" x14ac:dyDescent="0.25">
      <c r="A1588" s="1"/>
      <c r="B1588" t="s">
        <v>95</v>
      </c>
      <c r="C1588" t="s">
        <v>70</v>
      </c>
      <c r="D1588">
        <v>40368651</v>
      </c>
      <c r="E1588" t="s">
        <v>36</v>
      </c>
      <c r="F1588">
        <v>1021925</v>
      </c>
      <c r="G1588" t="s">
        <v>162</v>
      </c>
      <c r="H1588" t="s">
        <v>96</v>
      </c>
      <c r="I1588" s="9">
        <v>44973</v>
      </c>
      <c r="J1588" s="9">
        <v>44982</v>
      </c>
      <c r="K1588" s="9">
        <v>45018.512499999997</v>
      </c>
      <c r="L1588" t="s">
        <v>78</v>
      </c>
      <c r="M1588">
        <v>10045.09</v>
      </c>
      <c r="N1588" t="s">
        <v>17</v>
      </c>
      <c r="O1588" s="10">
        <f t="shared" si="24"/>
        <v>2</v>
      </c>
    </row>
    <row r="1589" spans="1:15" x14ac:dyDescent="0.25">
      <c r="A1589" s="1"/>
      <c r="B1589" t="s">
        <v>95</v>
      </c>
      <c r="C1589" t="s">
        <v>70</v>
      </c>
      <c r="D1589">
        <v>40368651</v>
      </c>
      <c r="E1589" t="s">
        <v>36</v>
      </c>
      <c r="F1589">
        <v>1022866</v>
      </c>
      <c r="G1589" t="s">
        <v>162</v>
      </c>
      <c r="H1589" t="s">
        <v>96</v>
      </c>
      <c r="I1589" s="9">
        <v>44973</v>
      </c>
      <c r="J1589" s="9">
        <v>44982</v>
      </c>
      <c r="K1589" s="9">
        <v>45018.512499999997</v>
      </c>
      <c r="L1589" t="s">
        <v>78</v>
      </c>
      <c r="M1589">
        <v>4061.13</v>
      </c>
      <c r="N1589" t="s">
        <v>17</v>
      </c>
      <c r="O1589" s="10">
        <f t="shared" si="24"/>
        <v>2</v>
      </c>
    </row>
    <row r="1590" spans="1:15" x14ac:dyDescent="0.25">
      <c r="A1590" s="1"/>
      <c r="B1590" t="s">
        <v>95</v>
      </c>
      <c r="C1590" t="s">
        <v>70</v>
      </c>
      <c r="D1590">
        <v>40368651</v>
      </c>
      <c r="E1590" t="s">
        <v>36</v>
      </c>
      <c r="F1590">
        <v>1023269</v>
      </c>
      <c r="G1590" t="s">
        <v>162</v>
      </c>
      <c r="H1590" t="s">
        <v>96</v>
      </c>
      <c r="I1590" s="9">
        <v>44973</v>
      </c>
      <c r="J1590" s="9">
        <v>44982</v>
      </c>
      <c r="K1590" s="9">
        <v>45018.512499999997</v>
      </c>
      <c r="L1590" t="s">
        <v>78</v>
      </c>
      <c r="M1590">
        <v>10006.25</v>
      </c>
      <c r="N1590" t="s">
        <v>17</v>
      </c>
      <c r="O1590" s="10">
        <f t="shared" si="24"/>
        <v>2</v>
      </c>
    </row>
    <row r="1591" spans="1:15" x14ac:dyDescent="0.25">
      <c r="A1591" s="1"/>
      <c r="B1591" t="s">
        <v>95</v>
      </c>
      <c r="C1591" t="s">
        <v>70</v>
      </c>
      <c r="D1591">
        <v>40368637</v>
      </c>
      <c r="E1591" t="s">
        <v>36</v>
      </c>
      <c r="F1591">
        <v>1021936</v>
      </c>
      <c r="G1591" t="s">
        <v>162</v>
      </c>
      <c r="H1591" t="s">
        <v>96</v>
      </c>
      <c r="I1591" s="9">
        <v>44977</v>
      </c>
      <c r="J1591" s="9">
        <v>44982</v>
      </c>
      <c r="K1591" s="9">
        <v>45018.512499999997</v>
      </c>
      <c r="L1591" t="s">
        <v>78</v>
      </c>
      <c r="M1591">
        <v>24000</v>
      </c>
      <c r="N1591" t="s">
        <v>17</v>
      </c>
      <c r="O1591" s="10">
        <f t="shared" si="24"/>
        <v>2</v>
      </c>
    </row>
    <row r="1592" spans="1:15" x14ac:dyDescent="0.25">
      <c r="A1592" s="1"/>
      <c r="B1592" t="s">
        <v>95</v>
      </c>
      <c r="C1592" t="s">
        <v>70</v>
      </c>
      <c r="D1592">
        <v>40368636</v>
      </c>
      <c r="E1592" t="s">
        <v>36</v>
      </c>
      <c r="F1592">
        <v>1021936</v>
      </c>
      <c r="G1592" t="s">
        <v>162</v>
      </c>
      <c r="H1592" t="s">
        <v>96</v>
      </c>
      <c r="I1592" s="9">
        <v>44975</v>
      </c>
      <c r="J1592" s="9">
        <v>44982</v>
      </c>
      <c r="K1592" s="9">
        <v>45018.512499999997</v>
      </c>
      <c r="L1592" t="s">
        <v>78</v>
      </c>
      <c r="M1592">
        <v>24000</v>
      </c>
      <c r="N1592" t="s">
        <v>17</v>
      </c>
      <c r="O1592" s="10">
        <f t="shared" si="24"/>
        <v>2</v>
      </c>
    </row>
    <row r="1593" spans="1:15" x14ac:dyDescent="0.25">
      <c r="A1593" s="1"/>
      <c r="B1593" t="s">
        <v>95</v>
      </c>
      <c r="C1593" t="s">
        <v>70</v>
      </c>
      <c r="D1593">
        <v>40368632</v>
      </c>
      <c r="E1593" t="s">
        <v>36</v>
      </c>
      <c r="F1593">
        <v>1021936</v>
      </c>
      <c r="G1593" t="s">
        <v>162</v>
      </c>
      <c r="H1593" t="s">
        <v>96</v>
      </c>
      <c r="I1593" s="9">
        <v>44972</v>
      </c>
      <c r="J1593" s="9">
        <v>44982</v>
      </c>
      <c r="K1593" s="9">
        <v>45018.512499999997</v>
      </c>
      <c r="L1593" t="s">
        <v>78</v>
      </c>
      <c r="M1593">
        <v>24000</v>
      </c>
      <c r="N1593" t="s">
        <v>17</v>
      </c>
      <c r="O1593" s="10">
        <f t="shared" si="24"/>
        <v>2</v>
      </c>
    </row>
    <row r="1594" spans="1:15" x14ac:dyDescent="0.25">
      <c r="A1594" s="1"/>
      <c r="B1594" t="s">
        <v>95</v>
      </c>
      <c r="C1594" t="s">
        <v>70</v>
      </c>
      <c r="D1594">
        <v>40368631</v>
      </c>
      <c r="E1594" t="s">
        <v>36</v>
      </c>
      <c r="F1594">
        <v>1021936</v>
      </c>
      <c r="G1594" t="s">
        <v>165</v>
      </c>
      <c r="H1594" t="s">
        <v>120</v>
      </c>
      <c r="I1594" s="9">
        <v>44971</v>
      </c>
      <c r="J1594" s="9">
        <v>44982</v>
      </c>
      <c r="K1594" s="9">
        <v>45021</v>
      </c>
      <c r="L1594" t="s">
        <v>24</v>
      </c>
      <c r="M1594">
        <v>24000</v>
      </c>
      <c r="N1594" t="s">
        <v>17</v>
      </c>
      <c r="O1594" s="10">
        <f t="shared" si="24"/>
        <v>2</v>
      </c>
    </row>
    <row r="1595" spans="1:15" x14ac:dyDescent="0.25">
      <c r="A1595" s="1"/>
      <c r="B1595" t="s">
        <v>95</v>
      </c>
      <c r="C1595" t="s">
        <v>70</v>
      </c>
      <c r="D1595">
        <v>40368630</v>
      </c>
      <c r="E1595" t="s">
        <v>17</v>
      </c>
      <c r="F1595">
        <v>1021936</v>
      </c>
      <c r="G1595" t="s">
        <v>166</v>
      </c>
      <c r="H1595" t="s">
        <v>167</v>
      </c>
      <c r="I1595" s="9">
        <v>44972</v>
      </c>
      <c r="J1595" s="9">
        <v>44977</v>
      </c>
      <c r="K1595" s="9">
        <v>45013</v>
      </c>
      <c r="L1595" t="s">
        <v>28</v>
      </c>
      <c r="M1595">
        <v>24000</v>
      </c>
      <c r="N1595" t="s">
        <v>17</v>
      </c>
      <c r="O1595" s="10">
        <f t="shared" si="24"/>
        <v>2</v>
      </c>
    </row>
    <row r="1596" spans="1:15" x14ac:dyDescent="0.25">
      <c r="A1596" s="1"/>
      <c r="B1596" t="s">
        <v>95</v>
      </c>
      <c r="C1596" t="s">
        <v>70</v>
      </c>
      <c r="D1596">
        <v>40368629</v>
      </c>
      <c r="E1596" t="s">
        <v>17</v>
      </c>
      <c r="F1596">
        <v>1021936</v>
      </c>
      <c r="G1596" t="s">
        <v>164</v>
      </c>
      <c r="H1596" t="s">
        <v>117</v>
      </c>
      <c r="I1596" s="9">
        <v>44973</v>
      </c>
      <c r="J1596" s="9">
        <v>44979</v>
      </c>
      <c r="K1596" s="9">
        <v>45032.959027777775</v>
      </c>
      <c r="L1596" t="s">
        <v>76</v>
      </c>
      <c r="M1596">
        <v>24000</v>
      </c>
      <c r="N1596" t="s">
        <v>17</v>
      </c>
      <c r="O1596" s="10">
        <f t="shared" si="24"/>
        <v>2</v>
      </c>
    </row>
    <row r="1597" spans="1:15" x14ac:dyDescent="0.25">
      <c r="A1597" s="1"/>
      <c r="B1597" t="s">
        <v>95</v>
      </c>
      <c r="C1597" t="s">
        <v>70</v>
      </c>
      <c r="D1597">
        <v>40368628</v>
      </c>
      <c r="E1597" t="s">
        <v>17</v>
      </c>
      <c r="F1597">
        <v>1021936</v>
      </c>
      <c r="G1597" t="s">
        <v>164</v>
      </c>
      <c r="H1597" t="s">
        <v>117</v>
      </c>
      <c r="I1597" s="9">
        <v>44973</v>
      </c>
      <c r="J1597" s="9">
        <v>44979</v>
      </c>
      <c r="K1597" s="9">
        <v>45032.959027777775</v>
      </c>
      <c r="L1597" t="s">
        <v>76</v>
      </c>
      <c r="M1597">
        <v>24000</v>
      </c>
      <c r="N1597" t="s">
        <v>17</v>
      </c>
      <c r="O1597" s="10">
        <f t="shared" si="24"/>
        <v>2</v>
      </c>
    </row>
    <row r="1598" spans="1:15" x14ac:dyDescent="0.25">
      <c r="A1598" s="1"/>
      <c r="B1598" t="s">
        <v>93</v>
      </c>
      <c r="C1598" t="s">
        <v>70</v>
      </c>
      <c r="D1598">
        <v>40368627</v>
      </c>
      <c r="E1598" t="s">
        <v>17</v>
      </c>
      <c r="F1598">
        <v>1011748</v>
      </c>
      <c r="G1598" t="s">
        <v>168</v>
      </c>
      <c r="H1598" t="s">
        <v>94</v>
      </c>
      <c r="I1598" s="9">
        <v>44971</v>
      </c>
      <c r="J1598" s="9">
        <v>44973</v>
      </c>
      <c r="K1598" s="9">
        <v>44988.191666666666</v>
      </c>
      <c r="L1598" t="s">
        <v>21</v>
      </c>
      <c r="M1598">
        <v>21600</v>
      </c>
      <c r="N1598" t="s">
        <v>17</v>
      </c>
      <c r="O1598" s="10">
        <f t="shared" si="24"/>
        <v>2</v>
      </c>
    </row>
    <row r="1599" spans="1:15" x14ac:dyDescent="0.25">
      <c r="A1599" s="1"/>
      <c r="B1599" t="s">
        <v>93</v>
      </c>
      <c r="C1599" t="s">
        <v>70</v>
      </c>
      <c r="D1599">
        <v>40368626</v>
      </c>
      <c r="E1599" t="s">
        <v>17</v>
      </c>
      <c r="F1599">
        <v>1011748</v>
      </c>
      <c r="G1599" t="s">
        <v>169</v>
      </c>
      <c r="H1599" t="s">
        <v>94</v>
      </c>
      <c r="I1599" s="9">
        <v>44970</v>
      </c>
      <c r="J1599" s="9">
        <v>44976</v>
      </c>
      <c r="K1599" s="9">
        <v>44991.191666666666</v>
      </c>
      <c r="L1599" t="s">
        <v>78</v>
      </c>
      <c r="M1599">
        <v>22800</v>
      </c>
      <c r="N1599" t="s">
        <v>17</v>
      </c>
      <c r="O1599" s="10">
        <f t="shared" si="24"/>
        <v>2</v>
      </c>
    </row>
    <row r="1600" spans="1:15" x14ac:dyDescent="0.25">
      <c r="A1600" s="1"/>
      <c r="B1600" t="s">
        <v>93</v>
      </c>
      <c r="C1600" t="s">
        <v>70</v>
      </c>
      <c r="D1600">
        <v>40368625</v>
      </c>
      <c r="E1600" t="s">
        <v>17</v>
      </c>
      <c r="F1600">
        <v>1011748</v>
      </c>
      <c r="G1600" t="s">
        <v>169</v>
      </c>
      <c r="H1600" t="s">
        <v>94</v>
      </c>
      <c r="I1600" s="9">
        <v>44970</v>
      </c>
      <c r="J1600" s="9">
        <v>44976</v>
      </c>
      <c r="K1600" s="9">
        <v>44991.191666666666</v>
      </c>
      <c r="L1600" t="s">
        <v>78</v>
      </c>
      <c r="M1600">
        <v>22800</v>
      </c>
      <c r="N1600" t="s">
        <v>17</v>
      </c>
      <c r="O1600" s="10">
        <f t="shared" si="24"/>
        <v>2</v>
      </c>
    </row>
    <row r="1601" spans="1:15" x14ac:dyDescent="0.25">
      <c r="A1601" s="1"/>
      <c r="B1601" t="s">
        <v>93</v>
      </c>
      <c r="C1601" t="s">
        <v>70</v>
      </c>
      <c r="D1601">
        <v>40368624</v>
      </c>
      <c r="E1601" t="s">
        <v>17</v>
      </c>
      <c r="F1601">
        <v>1011748</v>
      </c>
      <c r="G1601" t="s">
        <v>168</v>
      </c>
      <c r="H1601" t="s">
        <v>94</v>
      </c>
      <c r="I1601" s="9">
        <v>44971</v>
      </c>
      <c r="J1601" s="9">
        <v>44973</v>
      </c>
      <c r="K1601" s="9">
        <v>44988.191666666666</v>
      </c>
      <c r="L1601" t="s">
        <v>21</v>
      </c>
      <c r="M1601">
        <v>21780</v>
      </c>
      <c r="N1601" t="s">
        <v>17</v>
      </c>
      <c r="O1601" s="10">
        <f t="shared" si="24"/>
        <v>2</v>
      </c>
    </row>
    <row r="1602" spans="1:15" x14ac:dyDescent="0.25">
      <c r="A1602" s="1"/>
      <c r="B1602" t="s">
        <v>93</v>
      </c>
      <c r="C1602" t="s">
        <v>70</v>
      </c>
      <c r="D1602">
        <v>40368623</v>
      </c>
      <c r="E1602" t="s">
        <v>17</v>
      </c>
      <c r="F1602">
        <v>1011748</v>
      </c>
      <c r="G1602" t="s">
        <v>169</v>
      </c>
      <c r="H1602" t="s">
        <v>94</v>
      </c>
      <c r="I1602" s="9">
        <v>44970</v>
      </c>
      <c r="J1602" s="9">
        <v>44976</v>
      </c>
      <c r="K1602" s="9">
        <v>44991.191666666666</v>
      </c>
      <c r="L1602" t="s">
        <v>78</v>
      </c>
      <c r="M1602">
        <v>22800</v>
      </c>
      <c r="N1602" t="s">
        <v>17</v>
      </c>
      <c r="O1602" s="10">
        <f t="shared" si="24"/>
        <v>2</v>
      </c>
    </row>
    <row r="1603" spans="1:15" x14ac:dyDescent="0.25">
      <c r="A1603" s="1"/>
      <c r="B1603" t="s">
        <v>93</v>
      </c>
      <c r="C1603" t="s">
        <v>70</v>
      </c>
      <c r="D1603">
        <v>40368622</v>
      </c>
      <c r="E1603" t="s">
        <v>17</v>
      </c>
      <c r="F1603">
        <v>1011748</v>
      </c>
      <c r="G1603" t="s">
        <v>169</v>
      </c>
      <c r="H1603" t="s">
        <v>94</v>
      </c>
      <c r="I1603" s="9">
        <v>44970</v>
      </c>
      <c r="J1603" s="9">
        <v>44976</v>
      </c>
      <c r="K1603" s="9">
        <v>44991.191666666666</v>
      </c>
      <c r="L1603" t="s">
        <v>78</v>
      </c>
      <c r="M1603">
        <v>22800</v>
      </c>
      <c r="N1603" t="s">
        <v>17</v>
      </c>
      <c r="O1603" s="10">
        <f t="shared" ref="O1603:O1666" si="25">MONTH(J1603)</f>
        <v>2</v>
      </c>
    </row>
    <row r="1604" spans="1:15" x14ac:dyDescent="0.25">
      <c r="A1604" s="1"/>
      <c r="B1604" t="s">
        <v>93</v>
      </c>
      <c r="C1604" t="s">
        <v>70</v>
      </c>
      <c r="D1604">
        <v>40368621</v>
      </c>
      <c r="E1604" t="s">
        <v>17</v>
      </c>
      <c r="F1604">
        <v>1011748</v>
      </c>
      <c r="G1604" t="s">
        <v>168</v>
      </c>
      <c r="H1604" t="s">
        <v>94</v>
      </c>
      <c r="I1604" s="9">
        <v>44971</v>
      </c>
      <c r="J1604" s="9">
        <v>44973</v>
      </c>
      <c r="K1604" s="9">
        <v>44988.191666666666</v>
      </c>
      <c r="L1604" t="s">
        <v>21</v>
      </c>
      <c r="M1604">
        <v>22800</v>
      </c>
      <c r="N1604" t="s">
        <v>17</v>
      </c>
      <c r="O1604" s="10">
        <f t="shared" si="25"/>
        <v>2</v>
      </c>
    </row>
    <row r="1605" spans="1:15" x14ac:dyDescent="0.25">
      <c r="A1605" s="1"/>
      <c r="B1605" t="s">
        <v>93</v>
      </c>
      <c r="C1605" t="s">
        <v>70</v>
      </c>
      <c r="D1605">
        <v>40368620</v>
      </c>
      <c r="E1605" t="s">
        <v>17</v>
      </c>
      <c r="F1605">
        <v>1011748</v>
      </c>
      <c r="G1605" t="s">
        <v>169</v>
      </c>
      <c r="H1605" t="s">
        <v>94</v>
      </c>
      <c r="I1605" s="9">
        <v>44970</v>
      </c>
      <c r="J1605" s="9">
        <v>44976</v>
      </c>
      <c r="K1605" s="9">
        <v>44991.191666666666</v>
      </c>
      <c r="L1605" t="s">
        <v>78</v>
      </c>
      <c r="M1605">
        <v>22800</v>
      </c>
      <c r="N1605" t="s">
        <v>17</v>
      </c>
      <c r="O1605" s="10">
        <f t="shared" si="25"/>
        <v>2</v>
      </c>
    </row>
    <row r="1606" spans="1:15" x14ac:dyDescent="0.25">
      <c r="A1606" s="1"/>
      <c r="B1606" t="s">
        <v>15</v>
      </c>
      <c r="C1606" t="s">
        <v>16</v>
      </c>
      <c r="D1606">
        <v>40368451</v>
      </c>
      <c r="E1606" t="s">
        <v>17</v>
      </c>
      <c r="F1606">
        <v>1020412</v>
      </c>
      <c r="G1606" t="s">
        <v>161</v>
      </c>
      <c r="H1606" t="s">
        <v>30</v>
      </c>
      <c r="I1606" s="9">
        <v>44975</v>
      </c>
      <c r="J1606" s="9">
        <v>44983</v>
      </c>
      <c r="K1606" s="9">
        <v>44998.640277777777</v>
      </c>
      <c r="L1606" t="s">
        <v>32</v>
      </c>
      <c r="M1606">
        <v>23982.49</v>
      </c>
      <c r="N1606" t="s">
        <v>17</v>
      </c>
      <c r="O1606" s="10">
        <f t="shared" si="25"/>
        <v>2</v>
      </c>
    </row>
    <row r="1607" spans="1:15" x14ac:dyDescent="0.25">
      <c r="A1607" s="1"/>
      <c r="B1607" t="s">
        <v>15</v>
      </c>
      <c r="C1607" t="s">
        <v>16</v>
      </c>
      <c r="D1607">
        <v>40368450</v>
      </c>
      <c r="E1607" t="s">
        <v>17</v>
      </c>
      <c r="F1607">
        <v>1020412</v>
      </c>
      <c r="G1607" t="s">
        <v>161</v>
      </c>
      <c r="H1607" t="s">
        <v>30</v>
      </c>
      <c r="I1607" s="9">
        <v>44974</v>
      </c>
      <c r="J1607" s="9">
        <v>44983</v>
      </c>
      <c r="K1607" s="9">
        <v>44998.640277777777</v>
      </c>
      <c r="L1607" t="s">
        <v>32</v>
      </c>
      <c r="M1607">
        <v>23932.880000000001</v>
      </c>
      <c r="N1607" t="s">
        <v>17</v>
      </c>
      <c r="O1607" s="10">
        <f t="shared" si="25"/>
        <v>2</v>
      </c>
    </row>
    <row r="1608" spans="1:15" x14ac:dyDescent="0.25">
      <c r="A1608" s="1"/>
      <c r="B1608" t="s">
        <v>93</v>
      </c>
      <c r="C1608" t="s">
        <v>70</v>
      </c>
      <c r="D1608">
        <v>40368358</v>
      </c>
      <c r="E1608" t="s">
        <v>17</v>
      </c>
      <c r="F1608">
        <v>1011614</v>
      </c>
      <c r="G1608" t="s">
        <v>170</v>
      </c>
      <c r="H1608" t="s">
        <v>94</v>
      </c>
      <c r="I1608" s="9">
        <v>44967</v>
      </c>
      <c r="J1608" s="9">
        <v>44976</v>
      </c>
      <c r="K1608" s="9">
        <v>44991.191666666666</v>
      </c>
      <c r="L1608" t="s">
        <v>39</v>
      </c>
      <c r="M1608">
        <v>19954</v>
      </c>
      <c r="N1608" t="s">
        <v>17</v>
      </c>
      <c r="O1608" s="10">
        <f t="shared" si="25"/>
        <v>2</v>
      </c>
    </row>
    <row r="1609" spans="1:15" x14ac:dyDescent="0.25">
      <c r="A1609" s="1"/>
      <c r="B1609" t="s">
        <v>93</v>
      </c>
      <c r="C1609" t="s">
        <v>70</v>
      </c>
      <c r="D1609">
        <v>40368357</v>
      </c>
      <c r="E1609" t="s">
        <v>17</v>
      </c>
      <c r="F1609">
        <v>1023343</v>
      </c>
      <c r="G1609" t="s">
        <v>170</v>
      </c>
      <c r="H1609" t="s">
        <v>94</v>
      </c>
      <c r="I1609" s="9">
        <v>44968</v>
      </c>
      <c r="J1609" s="9">
        <v>44976</v>
      </c>
      <c r="K1609" s="9">
        <v>44991.191666666666</v>
      </c>
      <c r="L1609" t="s">
        <v>39</v>
      </c>
      <c r="M1609">
        <v>24005.759999999998</v>
      </c>
      <c r="N1609" t="s">
        <v>17</v>
      </c>
      <c r="O1609" s="10">
        <f t="shared" si="25"/>
        <v>2</v>
      </c>
    </row>
    <row r="1610" spans="1:15" x14ac:dyDescent="0.25">
      <c r="A1610" s="1"/>
      <c r="B1610" t="s">
        <v>93</v>
      </c>
      <c r="C1610" t="s">
        <v>70</v>
      </c>
      <c r="D1610">
        <v>40368356</v>
      </c>
      <c r="E1610" t="s">
        <v>17</v>
      </c>
      <c r="F1610">
        <v>1023343</v>
      </c>
      <c r="G1610" t="s">
        <v>170</v>
      </c>
      <c r="H1610" t="s">
        <v>94</v>
      </c>
      <c r="I1610" s="9">
        <v>44970</v>
      </c>
      <c r="J1610" s="9">
        <v>44976</v>
      </c>
      <c r="K1610" s="9">
        <v>44991.191666666666</v>
      </c>
      <c r="L1610" t="s">
        <v>39</v>
      </c>
      <c r="M1610">
        <v>24005.22</v>
      </c>
      <c r="N1610" t="s">
        <v>17</v>
      </c>
      <c r="O1610" s="10">
        <f t="shared" si="25"/>
        <v>2</v>
      </c>
    </row>
    <row r="1611" spans="1:15" x14ac:dyDescent="0.25">
      <c r="A1611" s="1"/>
      <c r="B1611" t="s">
        <v>79</v>
      </c>
      <c r="C1611" t="s">
        <v>70</v>
      </c>
      <c r="D1611">
        <v>40368326</v>
      </c>
      <c r="E1611" t="s">
        <v>36</v>
      </c>
      <c r="F1611">
        <v>1030379</v>
      </c>
      <c r="G1611" t="s">
        <v>157</v>
      </c>
      <c r="H1611" t="s">
        <v>109</v>
      </c>
      <c r="I1611" s="9">
        <v>44975</v>
      </c>
      <c r="J1611" s="9">
        <v>44982</v>
      </c>
      <c r="K1611" s="9">
        <v>45025</v>
      </c>
      <c r="L1611" t="s">
        <v>39</v>
      </c>
      <c r="M1611">
        <v>24022.232319999999</v>
      </c>
      <c r="N1611" t="s">
        <v>17</v>
      </c>
      <c r="O1611" s="10">
        <f t="shared" si="25"/>
        <v>2</v>
      </c>
    </row>
    <row r="1612" spans="1:15" x14ac:dyDescent="0.25">
      <c r="A1612" s="1"/>
      <c r="B1612" t="s">
        <v>79</v>
      </c>
      <c r="C1612" t="s">
        <v>70</v>
      </c>
      <c r="D1612">
        <v>40368325</v>
      </c>
      <c r="E1612" t="s">
        <v>36</v>
      </c>
      <c r="F1612">
        <v>1030379</v>
      </c>
      <c r="G1612" t="s">
        <v>157</v>
      </c>
      <c r="H1612" t="s">
        <v>109</v>
      </c>
      <c r="I1612" s="9">
        <v>44974</v>
      </c>
      <c r="J1612" s="9">
        <v>44982</v>
      </c>
      <c r="K1612" s="9">
        <v>45025</v>
      </c>
      <c r="L1612" t="s">
        <v>39</v>
      </c>
      <c r="M1612">
        <v>24022.232319999999</v>
      </c>
      <c r="N1612" t="s">
        <v>17</v>
      </c>
      <c r="O1612" s="10">
        <f t="shared" si="25"/>
        <v>2</v>
      </c>
    </row>
    <row r="1613" spans="1:15" x14ac:dyDescent="0.25">
      <c r="A1613" s="1"/>
      <c r="B1613" t="s">
        <v>79</v>
      </c>
      <c r="C1613" t="s">
        <v>70</v>
      </c>
      <c r="D1613">
        <v>40368324</v>
      </c>
      <c r="E1613" t="s">
        <v>36</v>
      </c>
      <c r="F1613">
        <v>1030379</v>
      </c>
      <c r="G1613" t="s">
        <v>157</v>
      </c>
      <c r="H1613" t="s">
        <v>109</v>
      </c>
      <c r="I1613" s="9">
        <v>44974</v>
      </c>
      <c r="J1613" s="9">
        <v>44982</v>
      </c>
      <c r="K1613" s="9">
        <v>45025</v>
      </c>
      <c r="L1613" t="s">
        <v>39</v>
      </c>
      <c r="M1613">
        <v>24022.232319999999</v>
      </c>
      <c r="N1613" t="s">
        <v>17</v>
      </c>
      <c r="O1613" s="10">
        <f t="shared" si="25"/>
        <v>2</v>
      </c>
    </row>
    <row r="1614" spans="1:15" x14ac:dyDescent="0.25">
      <c r="A1614" s="1"/>
      <c r="B1614" t="s">
        <v>79</v>
      </c>
      <c r="C1614" t="s">
        <v>70</v>
      </c>
      <c r="D1614">
        <v>40368323</v>
      </c>
      <c r="E1614" t="s">
        <v>36</v>
      </c>
      <c r="F1614">
        <v>1030379</v>
      </c>
      <c r="G1614" t="s">
        <v>157</v>
      </c>
      <c r="H1614" t="s">
        <v>109</v>
      </c>
      <c r="I1614" s="9">
        <v>44973</v>
      </c>
      <c r="J1614" s="9">
        <v>44982</v>
      </c>
      <c r="K1614" s="9">
        <v>45025</v>
      </c>
      <c r="L1614" t="s">
        <v>39</v>
      </c>
      <c r="M1614">
        <v>24022.232319999999</v>
      </c>
      <c r="N1614" t="s">
        <v>17</v>
      </c>
      <c r="O1614" s="10">
        <f t="shared" si="25"/>
        <v>2</v>
      </c>
    </row>
    <row r="1615" spans="1:15" x14ac:dyDescent="0.25">
      <c r="A1615" s="1"/>
      <c r="B1615" t="s">
        <v>79</v>
      </c>
      <c r="C1615" t="s">
        <v>70</v>
      </c>
      <c r="D1615">
        <v>40368322</v>
      </c>
      <c r="E1615" t="s">
        <v>36</v>
      </c>
      <c r="F1615">
        <v>1030379</v>
      </c>
      <c r="G1615" t="s">
        <v>159</v>
      </c>
      <c r="H1615" t="s">
        <v>110</v>
      </c>
      <c r="I1615" s="9">
        <v>44974</v>
      </c>
      <c r="J1615" s="9">
        <v>44982</v>
      </c>
      <c r="K1615" s="9">
        <v>45021</v>
      </c>
      <c r="L1615" t="s">
        <v>39</v>
      </c>
      <c r="M1615">
        <v>24022.232319999999</v>
      </c>
      <c r="N1615" t="s">
        <v>17</v>
      </c>
      <c r="O1615" s="10">
        <f t="shared" si="25"/>
        <v>2</v>
      </c>
    </row>
    <row r="1616" spans="1:15" x14ac:dyDescent="0.25">
      <c r="A1616" s="1"/>
      <c r="B1616" t="s">
        <v>15</v>
      </c>
      <c r="C1616" t="s">
        <v>16</v>
      </c>
      <c r="D1616">
        <v>40368281</v>
      </c>
      <c r="E1616" t="s">
        <v>17</v>
      </c>
      <c r="F1616">
        <v>1011042</v>
      </c>
      <c r="G1616" t="s">
        <v>171</v>
      </c>
      <c r="H1616" t="s">
        <v>23</v>
      </c>
      <c r="I1616" s="9">
        <v>44972</v>
      </c>
      <c r="J1616" s="9">
        <v>44976</v>
      </c>
      <c r="K1616" s="9">
        <v>44983.875</v>
      </c>
      <c r="L1616" t="s">
        <v>39</v>
      </c>
      <c r="M1616">
        <v>21600</v>
      </c>
      <c r="N1616" t="s">
        <v>17</v>
      </c>
      <c r="O1616" s="10">
        <f t="shared" si="25"/>
        <v>2</v>
      </c>
    </row>
    <row r="1617" spans="1:15" x14ac:dyDescent="0.25">
      <c r="A1617" s="1"/>
      <c r="B1617" t="s">
        <v>79</v>
      </c>
      <c r="C1617" t="s">
        <v>70</v>
      </c>
      <c r="D1617">
        <v>40368194</v>
      </c>
      <c r="E1617" t="s">
        <v>36</v>
      </c>
      <c r="F1617">
        <v>1030818</v>
      </c>
      <c r="G1617" t="s">
        <v>159</v>
      </c>
      <c r="H1617" t="s">
        <v>110</v>
      </c>
      <c r="I1617" s="9">
        <v>44973</v>
      </c>
      <c r="J1617" s="9">
        <v>44982</v>
      </c>
      <c r="K1617" s="9">
        <v>45021</v>
      </c>
      <c r="L1617" t="s">
        <v>39</v>
      </c>
      <c r="M1617">
        <v>24022.232319999999</v>
      </c>
      <c r="N1617" t="s">
        <v>17</v>
      </c>
      <c r="O1617" s="10">
        <f t="shared" si="25"/>
        <v>2</v>
      </c>
    </row>
    <row r="1618" spans="1:15" x14ac:dyDescent="0.25">
      <c r="A1618" s="1"/>
      <c r="B1618" t="s">
        <v>79</v>
      </c>
      <c r="C1618" t="s">
        <v>70</v>
      </c>
      <c r="D1618">
        <v>40368098</v>
      </c>
      <c r="E1618" t="s">
        <v>36</v>
      </c>
      <c r="F1618">
        <v>1030379</v>
      </c>
      <c r="G1618" t="s">
        <v>157</v>
      </c>
      <c r="H1618" t="s">
        <v>172</v>
      </c>
      <c r="I1618" s="9">
        <v>44975</v>
      </c>
      <c r="J1618" s="9">
        <v>44982</v>
      </c>
      <c r="K1618" s="9">
        <v>45018</v>
      </c>
      <c r="L1618" t="s">
        <v>39</v>
      </c>
      <c r="M1618">
        <v>24022.232319999999</v>
      </c>
      <c r="N1618" t="s">
        <v>17</v>
      </c>
      <c r="O1618" s="10">
        <f t="shared" si="25"/>
        <v>2</v>
      </c>
    </row>
    <row r="1619" spans="1:15" x14ac:dyDescent="0.25">
      <c r="A1619" s="1"/>
      <c r="B1619" t="s">
        <v>79</v>
      </c>
      <c r="C1619" t="s">
        <v>70</v>
      </c>
      <c r="D1619">
        <v>40368097</v>
      </c>
      <c r="E1619" t="s">
        <v>36</v>
      </c>
      <c r="F1619">
        <v>1030379</v>
      </c>
      <c r="G1619" t="s">
        <v>157</v>
      </c>
      <c r="H1619" t="s">
        <v>172</v>
      </c>
      <c r="I1619" s="9">
        <v>44977</v>
      </c>
      <c r="J1619" s="9">
        <v>44982</v>
      </c>
      <c r="K1619" s="9">
        <v>45018</v>
      </c>
      <c r="L1619" t="s">
        <v>39</v>
      </c>
      <c r="M1619">
        <v>24022.232319999999</v>
      </c>
      <c r="N1619" t="s">
        <v>17</v>
      </c>
      <c r="O1619" s="10">
        <f t="shared" si="25"/>
        <v>2</v>
      </c>
    </row>
    <row r="1620" spans="1:15" x14ac:dyDescent="0.25">
      <c r="A1620" s="1"/>
      <c r="B1620" t="s">
        <v>79</v>
      </c>
      <c r="C1620" t="s">
        <v>70</v>
      </c>
      <c r="D1620">
        <v>40368096</v>
      </c>
      <c r="E1620" t="s">
        <v>17</v>
      </c>
      <c r="F1620">
        <v>1030379</v>
      </c>
      <c r="G1620" t="s">
        <v>171</v>
      </c>
      <c r="H1620" t="s">
        <v>172</v>
      </c>
      <c r="I1620" s="9">
        <v>44973</v>
      </c>
      <c r="J1620" s="9">
        <v>44976</v>
      </c>
      <c r="K1620" s="9">
        <v>45012</v>
      </c>
      <c r="L1620" t="s">
        <v>39</v>
      </c>
      <c r="M1620">
        <v>23949.657599999999</v>
      </c>
      <c r="N1620" t="s">
        <v>17</v>
      </c>
      <c r="O1620" s="10">
        <f t="shared" si="25"/>
        <v>2</v>
      </c>
    </row>
    <row r="1621" spans="1:15" x14ac:dyDescent="0.25">
      <c r="A1621" s="1"/>
      <c r="B1621" t="s">
        <v>79</v>
      </c>
      <c r="C1621" t="s">
        <v>70</v>
      </c>
      <c r="D1621">
        <v>40368093</v>
      </c>
      <c r="E1621" t="s">
        <v>17</v>
      </c>
      <c r="F1621">
        <v>1030379</v>
      </c>
      <c r="G1621" t="s">
        <v>171</v>
      </c>
      <c r="H1621" t="s">
        <v>172</v>
      </c>
      <c r="I1621" s="9">
        <v>44973</v>
      </c>
      <c r="J1621" s="9">
        <v>44976</v>
      </c>
      <c r="K1621" s="9">
        <v>45012</v>
      </c>
      <c r="L1621" t="s">
        <v>39</v>
      </c>
      <c r="M1621">
        <v>24022.232319999999</v>
      </c>
      <c r="N1621" t="s">
        <v>17</v>
      </c>
      <c r="O1621" s="10">
        <f t="shared" si="25"/>
        <v>2</v>
      </c>
    </row>
    <row r="1622" spans="1:15" x14ac:dyDescent="0.25">
      <c r="A1622" s="1"/>
      <c r="B1622" t="s">
        <v>79</v>
      </c>
      <c r="C1622" t="s">
        <v>70</v>
      </c>
      <c r="D1622">
        <v>40368063</v>
      </c>
      <c r="E1622" t="s">
        <v>36</v>
      </c>
      <c r="F1622">
        <v>1030818</v>
      </c>
      <c r="G1622" t="s">
        <v>157</v>
      </c>
      <c r="H1622" t="s">
        <v>92</v>
      </c>
      <c r="I1622" s="9">
        <v>44978</v>
      </c>
      <c r="J1622" s="9">
        <v>44982</v>
      </c>
      <c r="K1622" s="9">
        <v>45006.095138888886</v>
      </c>
      <c r="L1622" t="s">
        <v>39</v>
      </c>
      <c r="M1622">
        <v>24022.232319999999</v>
      </c>
      <c r="N1622" t="s">
        <v>17</v>
      </c>
      <c r="O1622" s="10">
        <f t="shared" si="25"/>
        <v>2</v>
      </c>
    </row>
    <row r="1623" spans="1:15" x14ac:dyDescent="0.25">
      <c r="A1623" s="1"/>
      <c r="B1623" t="s">
        <v>79</v>
      </c>
      <c r="C1623" t="s">
        <v>70</v>
      </c>
      <c r="D1623">
        <v>40368062</v>
      </c>
      <c r="E1623" t="s">
        <v>17</v>
      </c>
      <c r="F1623">
        <v>1030379</v>
      </c>
      <c r="G1623" t="s">
        <v>173</v>
      </c>
      <c r="H1623" t="s">
        <v>92</v>
      </c>
      <c r="I1623" s="9">
        <v>44968</v>
      </c>
      <c r="J1623" s="9">
        <v>44974</v>
      </c>
      <c r="K1623" s="9">
        <v>44998.095138888886</v>
      </c>
      <c r="L1623" t="s">
        <v>21</v>
      </c>
      <c r="M1623">
        <v>24004.088640000002</v>
      </c>
      <c r="N1623" t="s">
        <v>17</v>
      </c>
      <c r="O1623" s="10">
        <f t="shared" si="25"/>
        <v>2</v>
      </c>
    </row>
    <row r="1624" spans="1:15" x14ac:dyDescent="0.25">
      <c r="A1624" s="1"/>
      <c r="B1624" t="s">
        <v>79</v>
      </c>
      <c r="C1624" t="s">
        <v>70</v>
      </c>
      <c r="D1624">
        <v>40368050</v>
      </c>
      <c r="E1624" t="s">
        <v>17</v>
      </c>
      <c r="F1624">
        <v>1012163</v>
      </c>
      <c r="G1624" t="s">
        <v>171</v>
      </c>
      <c r="H1624" t="s">
        <v>92</v>
      </c>
      <c r="I1624" s="9">
        <v>44970</v>
      </c>
      <c r="J1624" s="9">
        <v>44976</v>
      </c>
      <c r="K1624" s="9">
        <v>45000.095138888886</v>
      </c>
      <c r="L1624" t="s">
        <v>39</v>
      </c>
      <c r="M1624">
        <v>19958.047999999999</v>
      </c>
      <c r="N1624" t="s">
        <v>17</v>
      </c>
      <c r="O1624" s="10">
        <f t="shared" si="25"/>
        <v>2</v>
      </c>
    </row>
    <row r="1625" spans="1:15" x14ac:dyDescent="0.25">
      <c r="A1625" s="1"/>
      <c r="B1625" t="s">
        <v>79</v>
      </c>
      <c r="C1625" t="s">
        <v>70</v>
      </c>
      <c r="D1625">
        <v>40368049</v>
      </c>
      <c r="E1625" t="s">
        <v>17</v>
      </c>
      <c r="F1625">
        <v>1012163</v>
      </c>
      <c r="G1625" t="s">
        <v>173</v>
      </c>
      <c r="H1625" t="s">
        <v>92</v>
      </c>
      <c r="I1625" s="9">
        <v>44972</v>
      </c>
      <c r="J1625" s="9">
        <v>44974</v>
      </c>
      <c r="K1625" s="9">
        <v>44998.095138888886</v>
      </c>
      <c r="L1625" t="s">
        <v>21</v>
      </c>
      <c r="M1625">
        <v>19958.047999999999</v>
      </c>
      <c r="N1625" t="s">
        <v>17</v>
      </c>
      <c r="O1625" s="10">
        <f t="shared" si="25"/>
        <v>2</v>
      </c>
    </row>
    <row r="1626" spans="1:15" x14ac:dyDescent="0.25">
      <c r="A1626" s="1"/>
      <c r="B1626" t="s">
        <v>79</v>
      </c>
      <c r="C1626" t="s">
        <v>70</v>
      </c>
      <c r="D1626">
        <v>40368048</v>
      </c>
      <c r="E1626" t="s">
        <v>17</v>
      </c>
      <c r="F1626">
        <v>1012148</v>
      </c>
      <c r="G1626" t="s">
        <v>173</v>
      </c>
      <c r="H1626" t="s">
        <v>92</v>
      </c>
      <c r="I1626" s="9">
        <v>44968</v>
      </c>
      <c r="J1626" s="9">
        <v>44974</v>
      </c>
      <c r="K1626" s="9">
        <v>44998.095138888886</v>
      </c>
      <c r="L1626" t="s">
        <v>21</v>
      </c>
      <c r="M1626">
        <v>19758.467519999998</v>
      </c>
      <c r="N1626" t="s">
        <v>17</v>
      </c>
      <c r="O1626" s="10">
        <f t="shared" si="25"/>
        <v>2</v>
      </c>
    </row>
    <row r="1627" spans="1:15" x14ac:dyDescent="0.25">
      <c r="A1627" s="1"/>
      <c r="B1627" t="s">
        <v>79</v>
      </c>
      <c r="C1627" t="s">
        <v>70</v>
      </c>
      <c r="D1627">
        <v>40368047</v>
      </c>
      <c r="E1627" t="s">
        <v>17</v>
      </c>
      <c r="F1627">
        <v>1012148</v>
      </c>
      <c r="G1627" t="s">
        <v>173</v>
      </c>
      <c r="H1627" t="s">
        <v>92</v>
      </c>
      <c r="I1627" s="9">
        <v>44971</v>
      </c>
      <c r="J1627" s="9">
        <v>44974</v>
      </c>
      <c r="K1627" s="9">
        <v>44998.095138888886</v>
      </c>
      <c r="L1627" t="s">
        <v>21</v>
      </c>
      <c r="M1627">
        <v>19758.467519999998</v>
      </c>
      <c r="N1627" t="s">
        <v>17</v>
      </c>
      <c r="O1627" s="10">
        <f t="shared" si="25"/>
        <v>2</v>
      </c>
    </row>
    <row r="1628" spans="1:15" x14ac:dyDescent="0.25">
      <c r="A1628" s="1"/>
      <c r="B1628" t="s">
        <v>79</v>
      </c>
      <c r="C1628" t="s">
        <v>70</v>
      </c>
      <c r="D1628">
        <v>40368046</v>
      </c>
      <c r="E1628" t="s">
        <v>17</v>
      </c>
      <c r="F1628">
        <v>1012147</v>
      </c>
      <c r="G1628" t="s">
        <v>171</v>
      </c>
      <c r="H1628" t="s">
        <v>92</v>
      </c>
      <c r="I1628" s="9">
        <v>44966</v>
      </c>
      <c r="J1628" s="9">
        <v>44976</v>
      </c>
      <c r="K1628" s="9">
        <v>45000.095138888886</v>
      </c>
      <c r="L1628" t="s">
        <v>39</v>
      </c>
      <c r="M1628">
        <v>18660.774880000001</v>
      </c>
      <c r="N1628" t="s">
        <v>17</v>
      </c>
      <c r="O1628" s="10">
        <f t="shared" si="25"/>
        <v>2</v>
      </c>
    </row>
    <row r="1629" spans="1:15" x14ac:dyDescent="0.25">
      <c r="A1629" s="1"/>
      <c r="B1629" t="s">
        <v>79</v>
      </c>
      <c r="C1629" t="s">
        <v>70</v>
      </c>
      <c r="D1629">
        <v>40368045</v>
      </c>
      <c r="E1629" t="s">
        <v>17</v>
      </c>
      <c r="F1629">
        <v>1012147</v>
      </c>
      <c r="G1629" t="s">
        <v>171</v>
      </c>
      <c r="H1629" t="s">
        <v>92</v>
      </c>
      <c r="I1629" s="9">
        <v>44967</v>
      </c>
      <c r="J1629" s="9">
        <v>44976</v>
      </c>
      <c r="K1629" s="9">
        <v>45000.095138888886</v>
      </c>
      <c r="L1629" t="s">
        <v>39</v>
      </c>
      <c r="M1629">
        <v>18660.774880000001</v>
      </c>
      <c r="N1629" t="s">
        <v>17</v>
      </c>
      <c r="O1629" s="10">
        <f t="shared" si="25"/>
        <v>2</v>
      </c>
    </row>
    <row r="1630" spans="1:15" x14ac:dyDescent="0.25">
      <c r="A1630" s="1"/>
      <c r="B1630" t="s">
        <v>79</v>
      </c>
      <c r="C1630" t="s">
        <v>70</v>
      </c>
      <c r="D1630">
        <v>40368044</v>
      </c>
      <c r="E1630" t="s">
        <v>17</v>
      </c>
      <c r="F1630">
        <v>1012147</v>
      </c>
      <c r="G1630" t="s">
        <v>171</v>
      </c>
      <c r="H1630" t="s">
        <v>92</v>
      </c>
      <c r="I1630" s="9">
        <v>44966</v>
      </c>
      <c r="J1630" s="9">
        <v>44976</v>
      </c>
      <c r="K1630" s="9">
        <v>45000.095138888886</v>
      </c>
      <c r="L1630" t="s">
        <v>39</v>
      </c>
      <c r="M1630">
        <v>18660.774880000001</v>
      </c>
      <c r="N1630" t="s">
        <v>17</v>
      </c>
      <c r="O1630" s="10">
        <f t="shared" si="25"/>
        <v>2</v>
      </c>
    </row>
    <row r="1631" spans="1:15" x14ac:dyDescent="0.25">
      <c r="A1631" s="1"/>
      <c r="B1631" t="s">
        <v>79</v>
      </c>
      <c r="C1631" t="s">
        <v>70</v>
      </c>
      <c r="D1631">
        <v>40368043</v>
      </c>
      <c r="E1631" t="s">
        <v>36</v>
      </c>
      <c r="F1631">
        <v>1012147</v>
      </c>
      <c r="G1631" t="s">
        <v>157</v>
      </c>
      <c r="H1631" t="s">
        <v>92</v>
      </c>
      <c r="I1631" s="9">
        <v>44975</v>
      </c>
      <c r="J1631" s="9">
        <v>44982</v>
      </c>
      <c r="K1631" s="9">
        <v>45006.095138888886</v>
      </c>
      <c r="L1631" t="s">
        <v>39</v>
      </c>
      <c r="M1631">
        <v>18660.774880000001</v>
      </c>
      <c r="N1631" t="s">
        <v>17</v>
      </c>
      <c r="O1631" s="10">
        <f t="shared" si="25"/>
        <v>2</v>
      </c>
    </row>
    <row r="1632" spans="1:15" x14ac:dyDescent="0.25">
      <c r="A1632" s="1"/>
      <c r="B1632" t="s">
        <v>79</v>
      </c>
      <c r="C1632" t="s">
        <v>70</v>
      </c>
      <c r="D1632">
        <v>40368042</v>
      </c>
      <c r="E1632" t="s">
        <v>36</v>
      </c>
      <c r="F1632">
        <v>1012147</v>
      </c>
      <c r="G1632" t="s">
        <v>157</v>
      </c>
      <c r="H1632" t="s">
        <v>92</v>
      </c>
      <c r="I1632" s="9">
        <v>44979</v>
      </c>
      <c r="J1632" s="9">
        <v>44982</v>
      </c>
      <c r="K1632" s="9">
        <v>45006.095138888886</v>
      </c>
      <c r="L1632" t="s">
        <v>39</v>
      </c>
      <c r="M1632">
        <v>18660.774880000001</v>
      </c>
      <c r="N1632" t="s">
        <v>17</v>
      </c>
      <c r="O1632" s="10">
        <f t="shared" si="25"/>
        <v>2</v>
      </c>
    </row>
    <row r="1633" spans="1:15" x14ac:dyDescent="0.25">
      <c r="A1633" s="1"/>
      <c r="B1633" t="s">
        <v>79</v>
      </c>
      <c r="C1633" t="s">
        <v>70</v>
      </c>
      <c r="D1633">
        <v>40368038</v>
      </c>
      <c r="E1633" t="s">
        <v>36</v>
      </c>
      <c r="F1633">
        <v>1012334</v>
      </c>
      <c r="G1633" t="s">
        <v>174</v>
      </c>
      <c r="H1633" t="s">
        <v>92</v>
      </c>
      <c r="I1633" s="9">
        <v>44978</v>
      </c>
      <c r="J1633" s="9">
        <v>44981</v>
      </c>
      <c r="K1633" s="9">
        <v>45005.095138888886</v>
      </c>
      <c r="L1633" t="s">
        <v>21</v>
      </c>
      <c r="M1633">
        <v>19958.047999999999</v>
      </c>
      <c r="N1633" t="s">
        <v>17</v>
      </c>
      <c r="O1633" s="10">
        <f t="shared" si="25"/>
        <v>2</v>
      </c>
    </row>
    <row r="1634" spans="1:15" x14ac:dyDescent="0.25">
      <c r="A1634" s="1"/>
      <c r="B1634" t="s">
        <v>79</v>
      </c>
      <c r="C1634" t="s">
        <v>70</v>
      </c>
      <c r="D1634">
        <v>40368037</v>
      </c>
      <c r="E1634" t="s">
        <v>36</v>
      </c>
      <c r="F1634">
        <v>1012334</v>
      </c>
      <c r="G1634" t="s">
        <v>157</v>
      </c>
      <c r="H1634" t="s">
        <v>92</v>
      </c>
      <c r="I1634" s="9">
        <v>44979</v>
      </c>
      <c r="J1634" s="9">
        <v>44982</v>
      </c>
      <c r="K1634" s="9">
        <v>45006.095138888886</v>
      </c>
      <c r="L1634" t="s">
        <v>39</v>
      </c>
      <c r="M1634">
        <v>19958.047999999999</v>
      </c>
      <c r="N1634" t="s">
        <v>17</v>
      </c>
      <c r="O1634" s="10">
        <f t="shared" si="25"/>
        <v>2</v>
      </c>
    </row>
    <row r="1635" spans="1:15" x14ac:dyDescent="0.25">
      <c r="A1635" s="1"/>
      <c r="B1635" t="s">
        <v>79</v>
      </c>
      <c r="C1635" t="s">
        <v>70</v>
      </c>
      <c r="D1635">
        <v>40368028</v>
      </c>
      <c r="E1635" t="s">
        <v>17</v>
      </c>
      <c r="F1635">
        <v>1012167</v>
      </c>
      <c r="G1635" t="s">
        <v>171</v>
      </c>
      <c r="H1635" t="s">
        <v>92</v>
      </c>
      <c r="I1635" s="9">
        <v>44972</v>
      </c>
      <c r="J1635" s="9">
        <v>44976</v>
      </c>
      <c r="K1635" s="9">
        <v>45000.095138888886</v>
      </c>
      <c r="L1635" t="s">
        <v>39</v>
      </c>
      <c r="M1635">
        <v>19958.047999999999</v>
      </c>
      <c r="N1635" t="s">
        <v>17</v>
      </c>
      <c r="O1635" s="10">
        <f t="shared" si="25"/>
        <v>2</v>
      </c>
    </row>
    <row r="1636" spans="1:15" x14ac:dyDescent="0.25">
      <c r="A1636" s="1"/>
      <c r="B1636" t="s">
        <v>79</v>
      </c>
      <c r="C1636" t="s">
        <v>70</v>
      </c>
      <c r="D1636">
        <v>40368027</v>
      </c>
      <c r="E1636" t="s">
        <v>17</v>
      </c>
      <c r="F1636">
        <v>1012167</v>
      </c>
      <c r="G1636" t="s">
        <v>175</v>
      </c>
      <c r="H1636" t="s">
        <v>92</v>
      </c>
      <c r="I1636" s="9">
        <v>44974</v>
      </c>
      <c r="J1636" s="9">
        <v>44980</v>
      </c>
      <c r="K1636" s="9">
        <v>45004.095138888886</v>
      </c>
      <c r="L1636" t="s">
        <v>24</v>
      </c>
      <c r="M1636">
        <v>19958.047999999999</v>
      </c>
      <c r="N1636" t="s">
        <v>17</v>
      </c>
      <c r="O1636" s="10">
        <f t="shared" si="25"/>
        <v>2</v>
      </c>
    </row>
    <row r="1637" spans="1:15" x14ac:dyDescent="0.25">
      <c r="A1637" s="1"/>
      <c r="B1637" t="s">
        <v>79</v>
      </c>
      <c r="C1637" t="s">
        <v>70</v>
      </c>
      <c r="D1637">
        <v>40368025</v>
      </c>
      <c r="E1637" t="s">
        <v>36</v>
      </c>
      <c r="F1637">
        <v>1012167</v>
      </c>
      <c r="G1637" t="s">
        <v>157</v>
      </c>
      <c r="H1637" t="s">
        <v>92</v>
      </c>
      <c r="I1637" s="9">
        <v>44975</v>
      </c>
      <c r="J1637" s="9">
        <v>44982</v>
      </c>
      <c r="K1637" s="9">
        <v>45006.095138888886</v>
      </c>
      <c r="L1637" t="s">
        <v>39</v>
      </c>
      <c r="M1637">
        <v>19958.047999999999</v>
      </c>
      <c r="N1637" t="s">
        <v>17</v>
      </c>
      <c r="O1637" s="10">
        <f t="shared" si="25"/>
        <v>2</v>
      </c>
    </row>
    <row r="1638" spans="1:15" x14ac:dyDescent="0.25">
      <c r="A1638" s="1"/>
      <c r="B1638" t="s">
        <v>79</v>
      </c>
      <c r="C1638" t="s">
        <v>70</v>
      </c>
      <c r="D1638">
        <v>40368024</v>
      </c>
      <c r="E1638" t="s">
        <v>17</v>
      </c>
      <c r="F1638">
        <v>1012160</v>
      </c>
      <c r="G1638" t="s">
        <v>171</v>
      </c>
      <c r="H1638" t="s">
        <v>92</v>
      </c>
      <c r="I1638" s="9">
        <v>44970</v>
      </c>
      <c r="J1638" s="9">
        <v>44976</v>
      </c>
      <c r="K1638" s="9">
        <v>45000.095138888886</v>
      </c>
      <c r="L1638" t="s">
        <v>39</v>
      </c>
      <c r="M1638">
        <v>19958.047999999999</v>
      </c>
      <c r="N1638" t="s">
        <v>17</v>
      </c>
      <c r="O1638" s="10">
        <f t="shared" si="25"/>
        <v>2</v>
      </c>
    </row>
    <row r="1639" spans="1:15" x14ac:dyDescent="0.25">
      <c r="A1639" s="1"/>
      <c r="B1639" t="s">
        <v>84</v>
      </c>
      <c r="C1639" t="s">
        <v>70</v>
      </c>
      <c r="D1639">
        <v>40368020</v>
      </c>
      <c r="E1639" t="s">
        <v>36</v>
      </c>
      <c r="F1639">
        <v>1012730</v>
      </c>
      <c r="G1639" t="s">
        <v>157</v>
      </c>
      <c r="H1639" t="s">
        <v>134</v>
      </c>
      <c r="I1639" s="9">
        <v>44979</v>
      </c>
      <c r="J1639" s="9">
        <v>44982</v>
      </c>
      <c r="K1639" s="9">
        <v>45011.895138888889</v>
      </c>
      <c r="L1639" t="s">
        <v>39</v>
      </c>
      <c r="M1639">
        <v>23995.87</v>
      </c>
      <c r="N1639" t="s">
        <v>17</v>
      </c>
      <c r="O1639" s="10">
        <f t="shared" si="25"/>
        <v>2</v>
      </c>
    </row>
    <row r="1640" spans="1:15" x14ac:dyDescent="0.25">
      <c r="A1640" s="1"/>
      <c r="B1640" t="s">
        <v>95</v>
      </c>
      <c r="C1640" t="s">
        <v>70</v>
      </c>
      <c r="D1640">
        <v>40368018</v>
      </c>
      <c r="E1640" t="s">
        <v>36</v>
      </c>
      <c r="F1640">
        <v>1022918</v>
      </c>
      <c r="G1640" t="s">
        <v>163</v>
      </c>
      <c r="H1640" t="s">
        <v>117</v>
      </c>
      <c r="I1640" s="9">
        <v>44974</v>
      </c>
      <c r="J1640" s="9">
        <v>44983</v>
      </c>
      <c r="K1640" s="9">
        <v>45036.959027777775</v>
      </c>
      <c r="L1640" t="s">
        <v>90</v>
      </c>
      <c r="M1640">
        <v>23960</v>
      </c>
      <c r="N1640" t="s">
        <v>17</v>
      </c>
      <c r="O1640" s="10">
        <f t="shared" si="25"/>
        <v>2</v>
      </c>
    </row>
    <row r="1641" spans="1:15" x14ac:dyDescent="0.25">
      <c r="A1641" s="1"/>
      <c r="B1641" t="s">
        <v>95</v>
      </c>
      <c r="C1641" t="s">
        <v>70</v>
      </c>
      <c r="D1641">
        <v>40368017</v>
      </c>
      <c r="E1641" t="s">
        <v>36</v>
      </c>
      <c r="F1641">
        <v>1022918</v>
      </c>
      <c r="G1641" t="s">
        <v>162</v>
      </c>
      <c r="H1641" t="s">
        <v>96</v>
      </c>
      <c r="I1641" s="9">
        <v>44971</v>
      </c>
      <c r="J1641" s="9">
        <v>44982</v>
      </c>
      <c r="K1641" s="9">
        <v>45018.512499999997</v>
      </c>
      <c r="L1641" t="s">
        <v>78</v>
      </c>
      <c r="M1641">
        <v>24000</v>
      </c>
      <c r="N1641" t="s">
        <v>17</v>
      </c>
      <c r="O1641" s="10">
        <f t="shared" si="25"/>
        <v>2</v>
      </c>
    </row>
    <row r="1642" spans="1:15" x14ac:dyDescent="0.25">
      <c r="A1642" s="1"/>
      <c r="B1642" t="s">
        <v>95</v>
      </c>
      <c r="C1642" t="s">
        <v>70</v>
      </c>
      <c r="D1642">
        <v>40368016</v>
      </c>
      <c r="E1642" t="s">
        <v>17</v>
      </c>
      <c r="F1642">
        <v>1022918</v>
      </c>
      <c r="G1642" t="s">
        <v>176</v>
      </c>
      <c r="H1642" t="s">
        <v>117</v>
      </c>
      <c r="I1642" s="9">
        <v>44970</v>
      </c>
      <c r="J1642" s="9">
        <v>44976</v>
      </c>
      <c r="K1642" s="9">
        <v>45029.959027777775</v>
      </c>
      <c r="L1642" t="s">
        <v>90</v>
      </c>
      <c r="M1642">
        <v>24000</v>
      </c>
      <c r="N1642" t="s">
        <v>17</v>
      </c>
      <c r="O1642" s="10">
        <f t="shared" si="25"/>
        <v>2</v>
      </c>
    </row>
    <row r="1643" spans="1:15" x14ac:dyDescent="0.25">
      <c r="A1643" s="1"/>
      <c r="B1643" t="s">
        <v>95</v>
      </c>
      <c r="C1643" t="s">
        <v>70</v>
      </c>
      <c r="D1643">
        <v>40368006</v>
      </c>
      <c r="E1643" t="s">
        <v>17</v>
      </c>
      <c r="F1643">
        <v>1021924</v>
      </c>
      <c r="G1643" t="s">
        <v>176</v>
      </c>
      <c r="H1643" t="s">
        <v>117</v>
      </c>
      <c r="I1643" s="9">
        <v>44968</v>
      </c>
      <c r="J1643" s="9">
        <v>44976</v>
      </c>
      <c r="K1643" s="9">
        <v>45029.959027777775</v>
      </c>
      <c r="L1643" t="s">
        <v>90</v>
      </c>
      <c r="M1643">
        <v>14004.02</v>
      </c>
      <c r="N1643" t="s">
        <v>17</v>
      </c>
      <c r="O1643" s="10">
        <f t="shared" si="25"/>
        <v>2</v>
      </c>
    </row>
    <row r="1644" spans="1:15" x14ac:dyDescent="0.25">
      <c r="A1644" s="1"/>
      <c r="B1644" t="s">
        <v>95</v>
      </c>
      <c r="C1644" t="s">
        <v>70</v>
      </c>
      <c r="D1644">
        <v>40368006</v>
      </c>
      <c r="E1644" t="s">
        <v>17</v>
      </c>
      <c r="F1644">
        <v>1021925</v>
      </c>
      <c r="G1644" t="s">
        <v>176</v>
      </c>
      <c r="H1644" t="s">
        <v>117</v>
      </c>
      <c r="I1644" s="9">
        <v>44968</v>
      </c>
      <c r="J1644" s="9">
        <v>44976</v>
      </c>
      <c r="K1644" s="9">
        <v>45029.959027777775</v>
      </c>
      <c r="L1644" t="s">
        <v>90</v>
      </c>
      <c r="M1644">
        <v>3001.94</v>
      </c>
      <c r="N1644" t="s">
        <v>17</v>
      </c>
      <c r="O1644" s="10">
        <f t="shared" si="25"/>
        <v>2</v>
      </c>
    </row>
    <row r="1645" spans="1:15" x14ac:dyDescent="0.25">
      <c r="A1645" s="1"/>
      <c r="B1645" t="s">
        <v>95</v>
      </c>
      <c r="C1645" t="s">
        <v>70</v>
      </c>
      <c r="D1645">
        <v>40368006</v>
      </c>
      <c r="E1645" t="s">
        <v>17</v>
      </c>
      <c r="F1645">
        <v>1022141</v>
      </c>
      <c r="G1645" t="s">
        <v>176</v>
      </c>
      <c r="H1645" t="s">
        <v>117</v>
      </c>
      <c r="I1645" s="9">
        <v>44968</v>
      </c>
      <c r="J1645" s="9">
        <v>44976</v>
      </c>
      <c r="K1645" s="9">
        <v>45029.959027777775</v>
      </c>
      <c r="L1645" t="s">
        <v>90</v>
      </c>
      <c r="M1645">
        <v>3006.18</v>
      </c>
      <c r="N1645" t="s">
        <v>17</v>
      </c>
      <c r="O1645" s="10">
        <f t="shared" si="25"/>
        <v>2</v>
      </c>
    </row>
    <row r="1646" spans="1:15" x14ac:dyDescent="0.25">
      <c r="A1646" s="1"/>
      <c r="B1646" t="s">
        <v>95</v>
      </c>
      <c r="C1646" t="s">
        <v>70</v>
      </c>
      <c r="D1646">
        <v>40368006</v>
      </c>
      <c r="E1646" t="s">
        <v>17</v>
      </c>
      <c r="F1646">
        <v>1022142</v>
      </c>
      <c r="G1646" t="s">
        <v>176</v>
      </c>
      <c r="H1646" t="s">
        <v>117</v>
      </c>
      <c r="I1646" s="9">
        <v>44968</v>
      </c>
      <c r="J1646" s="9">
        <v>44976</v>
      </c>
      <c r="K1646" s="9">
        <v>45029.959027777775</v>
      </c>
      <c r="L1646" t="s">
        <v>90</v>
      </c>
      <c r="M1646">
        <v>4006.9</v>
      </c>
      <c r="N1646" t="s">
        <v>17</v>
      </c>
      <c r="O1646" s="10">
        <f t="shared" si="25"/>
        <v>2</v>
      </c>
    </row>
    <row r="1647" spans="1:15" x14ac:dyDescent="0.25">
      <c r="A1647" s="1"/>
      <c r="B1647" t="s">
        <v>95</v>
      </c>
      <c r="C1647" t="s">
        <v>70</v>
      </c>
      <c r="D1647">
        <v>40368005</v>
      </c>
      <c r="E1647" t="s">
        <v>17</v>
      </c>
      <c r="F1647">
        <v>1022142</v>
      </c>
      <c r="G1647" t="s">
        <v>176</v>
      </c>
      <c r="H1647" t="s">
        <v>117</v>
      </c>
      <c r="I1647" s="9">
        <v>44968</v>
      </c>
      <c r="J1647" s="9">
        <v>44976</v>
      </c>
      <c r="K1647" s="9">
        <v>45029.959027777775</v>
      </c>
      <c r="L1647" t="s">
        <v>90</v>
      </c>
      <c r="M1647">
        <v>4017.34</v>
      </c>
      <c r="N1647" t="s">
        <v>17</v>
      </c>
      <c r="O1647" s="10">
        <f t="shared" si="25"/>
        <v>2</v>
      </c>
    </row>
    <row r="1648" spans="1:15" x14ac:dyDescent="0.25">
      <c r="A1648" s="1"/>
      <c r="B1648" t="s">
        <v>95</v>
      </c>
      <c r="C1648" t="s">
        <v>70</v>
      </c>
      <c r="D1648">
        <v>40368005</v>
      </c>
      <c r="E1648" t="s">
        <v>17</v>
      </c>
      <c r="F1648">
        <v>1022141</v>
      </c>
      <c r="G1648" t="s">
        <v>176</v>
      </c>
      <c r="H1648" t="s">
        <v>117</v>
      </c>
      <c r="I1648" s="9">
        <v>44968</v>
      </c>
      <c r="J1648" s="9">
        <v>44976</v>
      </c>
      <c r="K1648" s="9">
        <v>45029.959027777775</v>
      </c>
      <c r="L1648" t="s">
        <v>90</v>
      </c>
      <c r="M1648">
        <v>3006.5</v>
      </c>
      <c r="N1648" t="s">
        <v>17</v>
      </c>
      <c r="O1648" s="10">
        <f t="shared" si="25"/>
        <v>2</v>
      </c>
    </row>
    <row r="1649" spans="1:15" x14ac:dyDescent="0.25">
      <c r="A1649" s="1"/>
      <c r="B1649" t="s">
        <v>95</v>
      </c>
      <c r="C1649" t="s">
        <v>70</v>
      </c>
      <c r="D1649">
        <v>40368005</v>
      </c>
      <c r="E1649" t="s">
        <v>17</v>
      </c>
      <c r="F1649">
        <v>1021925</v>
      </c>
      <c r="G1649" t="s">
        <v>176</v>
      </c>
      <c r="H1649" t="s">
        <v>117</v>
      </c>
      <c r="I1649" s="9">
        <v>44968</v>
      </c>
      <c r="J1649" s="9">
        <v>44976</v>
      </c>
      <c r="K1649" s="9">
        <v>45029.959027777775</v>
      </c>
      <c r="L1649" t="s">
        <v>90</v>
      </c>
      <c r="M1649">
        <v>3010.78</v>
      </c>
      <c r="N1649" t="s">
        <v>17</v>
      </c>
      <c r="O1649" s="10">
        <f t="shared" si="25"/>
        <v>2</v>
      </c>
    </row>
    <row r="1650" spans="1:15" x14ac:dyDescent="0.25">
      <c r="A1650" s="1"/>
      <c r="B1650" t="s">
        <v>95</v>
      </c>
      <c r="C1650" t="s">
        <v>70</v>
      </c>
      <c r="D1650">
        <v>40368005</v>
      </c>
      <c r="E1650" t="s">
        <v>17</v>
      </c>
      <c r="F1650">
        <v>1021924</v>
      </c>
      <c r="G1650" t="s">
        <v>176</v>
      </c>
      <c r="H1650" t="s">
        <v>117</v>
      </c>
      <c r="I1650" s="9">
        <v>44968</v>
      </c>
      <c r="J1650" s="9">
        <v>44976</v>
      </c>
      <c r="K1650" s="9">
        <v>45029.959027777775</v>
      </c>
      <c r="L1650" t="s">
        <v>90</v>
      </c>
      <c r="M1650">
        <v>14004.97</v>
      </c>
      <c r="N1650" t="s">
        <v>17</v>
      </c>
      <c r="O1650" s="10">
        <f t="shared" si="25"/>
        <v>2</v>
      </c>
    </row>
    <row r="1651" spans="1:15" x14ac:dyDescent="0.25">
      <c r="A1651" s="1"/>
      <c r="B1651" t="s">
        <v>95</v>
      </c>
      <c r="C1651" t="s">
        <v>70</v>
      </c>
      <c r="D1651">
        <v>40368004</v>
      </c>
      <c r="E1651" t="s">
        <v>17</v>
      </c>
      <c r="F1651">
        <v>1022142</v>
      </c>
      <c r="G1651" t="s">
        <v>169</v>
      </c>
      <c r="H1651" t="s">
        <v>96</v>
      </c>
      <c r="I1651" s="9">
        <v>44966</v>
      </c>
      <c r="J1651" s="9">
        <v>44976</v>
      </c>
      <c r="K1651" s="9">
        <v>45012.512499999997</v>
      </c>
      <c r="L1651" t="s">
        <v>78</v>
      </c>
      <c r="M1651">
        <v>4006.86</v>
      </c>
      <c r="N1651" t="s">
        <v>17</v>
      </c>
      <c r="O1651" s="10">
        <f t="shared" si="25"/>
        <v>2</v>
      </c>
    </row>
    <row r="1652" spans="1:15" x14ac:dyDescent="0.25">
      <c r="A1652" s="1"/>
      <c r="B1652" t="s">
        <v>95</v>
      </c>
      <c r="C1652" t="s">
        <v>70</v>
      </c>
      <c r="D1652">
        <v>40368004</v>
      </c>
      <c r="E1652" t="s">
        <v>17</v>
      </c>
      <c r="F1652">
        <v>1022141</v>
      </c>
      <c r="G1652" t="s">
        <v>169</v>
      </c>
      <c r="H1652" t="s">
        <v>96</v>
      </c>
      <c r="I1652" s="9">
        <v>44966</v>
      </c>
      <c r="J1652" s="9">
        <v>44976</v>
      </c>
      <c r="K1652" s="9">
        <v>45012.512499999997</v>
      </c>
      <c r="L1652" t="s">
        <v>78</v>
      </c>
      <c r="M1652">
        <v>3021.02</v>
      </c>
      <c r="N1652" t="s">
        <v>17</v>
      </c>
      <c r="O1652" s="10">
        <f t="shared" si="25"/>
        <v>2</v>
      </c>
    </row>
    <row r="1653" spans="1:15" x14ac:dyDescent="0.25">
      <c r="A1653" s="1"/>
      <c r="B1653" t="s">
        <v>95</v>
      </c>
      <c r="C1653" t="s">
        <v>70</v>
      </c>
      <c r="D1653">
        <v>40368004</v>
      </c>
      <c r="E1653" t="s">
        <v>17</v>
      </c>
      <c r="F1653">
        <v>1021925</v>
      </c>
      <c r="G1653" t="s">
        <v>169</v>
      </c>
      <c r="H1653" t="s">
        <v>96</v>
      </c>
      <c r="I1653" s="9">
        <v>44966</v>
      </c>
      <c r="J1653" s="9">
        <v>44976</v>
      </c>
      <c r="K1653" s="9">
        <v>45012.512499999997</v>
      </c>
      <c r="L1653" t="s">
        <v>78</v>
      </c>
      <c r="M1653">
        <v>3004.69</v>
      </c>
      <c r="N1653" t="s">
        <v>17</v>
      </c>
      <c r="O1653" s="10">
        <f t="shared" si="25"/>
        <v>2</v>
      </c>
    </row>
    <row r="1654" spans="1:15" x14ac:dyDescent="0.25">
      <c r="A1654" s="1"/>
      <c r="B1654" t="s">
        <v>95</v>
      </c>
      <c r="C1654" t="s">
        <v>70</v>
      </c>
      <c r="D1654">
        <v>40368004</v>
      </c>
      <c r="E1654" t="s">
        <v>17</v>
      </c>
      <c r="F1654">
        <v>1021924</v>
      </c>
      <c r="G1654" t="s">
        <v>169</v>
      </c>
      <c r="H1654" t="s">
        <v>96</v>
      </c>
      <c r="I1654" s="9">
        <v>44966</v>
      </c>
      <c r="J1654" s="9">
        <v>44976</v>
      </c>
      <c r="K1654" s="9">
        <v>45012.512499999997</v>
      </c>
      <c r="L1654" t="s">
        <v>78</v>
      </c>
      <c r="M1654">
        <v>14006.08</v>
      </c>
      <c r="N1654" t="s">
        <v>17</v>
      </c>
      <c r="O1654" s="10">
        <f t="shared" si="25"/>
        <v>2</v>
      </c>
    </row>
    <row r="1655" spans="1:15" x14ac:dyDescent="0.25">
      <c r="A1655" s="1"/>
      <c r="B1655" t="s">
        <v>95</v>
      </c>
      <c r="C1655" t="s">
        <v>70</v>
      </c>
      <c r="D1655">
        <v>40368003</v>
      </c>
      <c r="E1655" t="s">
        <v>17</v>
      </c>
      <c r="F1655">
        <v>1022142</v>
      </c>
      <c r="G1655" t="s">
        <v>169</v>
      </c>
      <c r="H1655" t="s">
        <v>96</v>
      </c>
      <c r="I1655" s="9">
        <v>44966</v>
      </c>
      <c r="J1655" s="9">
        <v>44976</v>
      </c>
      <c r="K1655" s="9">
        <v>45012.512499999997</v>
      </c>
      <c r="L1655" t="s">
        <v>78</v>
      </c>
      <c r="M1655">
        <v>4015.06</v>
      </c>
      <c r="N1655" t="s">
        <v>17</v>
      </c>
      <c r="O1655" s="10">
        <f t="shared" si="25"/>
        <v>2</v>
      </c>
    </row>
    <row r="1656" spans="1:15" x14ac:dyDescent="0.25">
      <c r="A1656" s="1"/>
      <c r="B1656" t="s">
        <v>95</v>
      </c>
      <c r="C1656" t="s">
        <v>70</v>
      </c>
      <c r="D1656">
        <v>40368003</v>
      </c>
      <c r="E1656" t="s">
        <v>17</v>
      </c>
      <c r="F1656">
        <v>1022141</v>
      </c>
      <c r="G1656" t="s">
        <v>169</v>
      </c>
      <c r="H1656" t="s">
        <v>96</v>
      </c>
      <c r="I1656" s="9">
        <v>44966</v>
      </c>
      <c r="J1656" s="9">
        <v>44976</v>
      </c>
      <c r="K1656" s="9">
        <v>45012.512499999997</v>
      </c>
      <c r="L1656" t="s">
        <v>78</v>
      </c>
      <c r="M1656">
        <v>3021.16</v>
      </c>
      <c r="N1656" t="s">
        <v>17</v>
      </c>
      <c r="O1656" s="10">
        <f t="shared" si="25"/>
        <v>2</v>
      </c>
    </row>
    <row r="1657" spans="1:15" x14ac:dyDescent="0.25">
      <c r="A1657" s="1"/>
      <c r="B1657" t="s">
        <v>95</v>
      </c>
      <c r="C1657" t="s">
        <v>70</v>
      </c>
      <c r="D1657">
        <v>40368003</v>
      </c>
      <c r="E1657" t="s">
        <v>17</v>
      </c>
      <c r="F1657">
        <v>1021925</v>
      </c>
      <c r="G1657" t="s">
        <v>169</v>
      </c>
      <c r="H1657" t="s">
        <v>96</v>
      </c>
      <c r="I1657" s="9">
        <v>44966</v>
      </c>
      <c r="J1657" s="9">
        <v>44976</v>
      </c>
      <c r="K1657" s="9">
        <v>45012.512499999997</v>
      </c>
      <c r="L1657" t="s">
        <v>78</v>
      </c>
      <c r="M1657">
        <v>3006.97</v>
      </c>
      <c r="N1657" t="s">
        <v>17</v>
      </c>
      <c r="O1657" s="10">
        <f t="shared" si="25"/>
        <v>2</v>
      </c>
    </row>
    <row r="1658" spans="1:15" x14ac:dyDescent="0.25">
      <c r="A1658" s="1"/>
      <c r="B1658" t="s">
        <v>95</v>
      </c>
      <c r="C1658" t="s">
        <v>70</v>
      </c>
      <c r="D1658">
        <v>40368003</v>
      </c>
      <c r="E1658" t="s">
        <v>17</v>
      </c>
      <c r="F1658">
        <v>1021924</v>
      </c>
      <c r="G1658" t="s">
        <v>169</v>
      </c>
      <c r="H1658" t="s">
        <v>96</v>
      </c>
      <c r="I1658" s="9">
        <v>44966</v>
      </c>
      <c r="J1658" s="9">
        <v>44976</v>
      </c>
      <c r="K1658" s="9">
        <v>45012.512499999997</v>
      </c>
      <c r="L1658" t="s">
        <v>78</v>
      </c>
      <c r="M1658">
        <v>14008.02</v>
      </c>
      <c r="N1658" t="s">
        <v>17</v>
      </c>
      <c r="O1658" s="10">
        <f t="shared" si="25"/>
        <v>2</v>
      </c>
    </row>
    <row r="1659" spans="1:15" x14ac:dyDescent="0.25">
      <c r="A1659" s="1"/>
      <c r="B1659" t="s">
        <v>79</v>
      </c>
      <c r="C1659" t="s">
        <v>70</v>
      </c>
      <c r="D1659">
        <v>40368000</v>
      </c>
      <c r="E1659" t="s">
        <v>17</v>
      </c>
      <c r="F1659">
        <v>1011701</v>
      </c>
      <c r="G1659" t="s">
        <v>170</v>
      </c>
      <c r="H1659" t="s">
        <v>110</v>
      </c>
      <c r="I1659" s="9">
        <v>44967</v>
      </c>
      <c r="J1659" s="9">
        <v>44976</v>
      </c>
      <c r="K1659" s="9">
        <v>45015</v>
      </c>
      <c r="L1659" t="s">
        <v>39</v>
      </c>
      <c r="M1659">
        <v>19977.470809999999</v>
      </c>
      <c r="N1659" t="s">
        <v>17</v>
      </c>
      <c r="O1659" s="10">
        <f t="shared" si="25"/>
        <v>2</v>
      </c>
    </row>
    <row r="1660" spans="1:15" x14ac:dyDescent="0.25">
      <c r="A1660" s="1"/>
      <c r="B1660" t="s">
        <v>79</v>
      </c>
      <c r="C1660" t="s">
        <v>70</v>
      </c>
      <c r="D1660">
        <v>40367682</v>
      </c>
      <c r="E1660" t="s">
        <v>17</v>
      </c>
      <c r="F1660">
        <v>1030818</v>
      </c>
      <c r="G1660" t="s">
        <v>170</v>
      </c>
      <c r="H1660" t="s">
        <v>110</v>
      </c>
      <c r="I1660" s="9">
        <v>44968</v>
      </c>
      <c r="J1660" s="9">
        <v>44976</v>
      </c>
      <c r="K1660" s="9">
        <v>45015</v>
      </c>
      <c r="L1660" t="s">
        <v>39</v>
      </c>
      <c r="M1660">
        <v>24022.232319999999</v>
      </c>
      <c r="N1660" t="s">
        <v>17</v>
      </c>
      <c r="O1660" s="10">
        <f t="shared" si="25"/>
        <v>2</v>
      </c>
    </row>
    <row r="1661" spans="1:15" x14ac:dyDescent="0.25">
      <c r="A1661" s="1"/>
      <c r="B1661" t="s">
        <v>15</v>
      </c>
      <c r="C1661" t="s">
        <v>16</v>
      </c>
      <c r="D1661">
        <v>40367680</v>
      </c>
      <c r="E1661" t="s">
        <v>17</v>
      </c>
      <c r="F1661">
        <v>1012556</v>
      </c>
      <c r="G1661" t="s">
        <v>174</v>
      </c>
      <c r="H1661" t="s">
        <v>30</v>
      </c>
      <c r="I1661" s="9">
        <v>44978</v>
      </c>
      <c r="J1661" s="9">
        <v>44981</v>
      </c>
      <c r="K1661" s="9">
        <v>44996.640277777777</v>
      </c>
      <c r="L1661" t="s">
        <v>21</v>
      </c>
      <c r="M1661">
        <v>24000.39</v>
      </c>
      <c r="N1661" t="s">
        <v>17</v>
      </c>
      <c r="O1661" s="10">
        <f t="shared" si="25"/>
        <v>2</v>
      </c>
    </row>
    <row r="1662" spans="1:15" x14ac:dyDescent="0.25">
      <c r="A1662" s="1"/>
      <c r="B1662" t="s">
        <v>15</v>
      </c>
      <c r="C1662" t="s">
        <v>16</v>
      </c>
      <c r="D1662">
        <v>40367678</v>
      </c>
      <c r="E1662" t="s">
        <v>17</v>
      </c>
      <c r="F1662">
        <v>1023433</v>
      </c>
      <c r="G1662" t="s">
        <v>161</v>
      </c>
      <c r="H1662" t="s">
        <v>30</v>
      </c>
      <c r="I1662" s="9">
        <v>44974</v>
      </c>
      <c r="J1662" s="9">
        <v>44983</v>
      </c>
      <c r="K1662" s="9">
        <v>44998.640277777777</v>
      </c>
      <c r="L1662" t="s">
        <v>32</v>
      </c>
      <c r="M1662">
        <v>23156.65</v>
      </c>
      <c r="N1662" t="s">
        <v>17</v>
      </c>
      <c r="O1662" s="10">
        <f t="shared" si="25"/>
        <v>2</v>
      </c>
    </row>
    <row r="1663" spans="1:15" x14ac:dyDescent="0.25">
      <c r="A1663" s="1"/>
      <c r="B1663" t="s">
        <v>15</v>
      </c>
      <c r="C1663" t="s">
        <v>16</v>
      </c>
      <c r="D1663">
        <v>40367678</v>
      </c>
      <c r="E1663" t="s">
        <v>17</v>
      </c>
      <c r="F1663">
        <v>1023433</v>
      </c>
      <c r="G1663" t="s">
        <v>161</v>
      </c>
      <c r="H1663" t="s">
        <v>30</v>
      </c>
      <c r="I1663" s="9">
        <v>44975</v>
      </c>
      <c r="J1663" s="9">
        <v>44983</v>
      </c>
      <c r="K1663" s="9">
        <v>44998.640277777777</v>
      </c>
      <c r="L1663" t="s">
        <v>32</v>
      </c>
      <c r="M1663">
        <v>853.43</v>
      </c>
      <c r="N1663" t="s">
        <v>17</v>
      </c>
      <c r="O1663" s="10">
        <f t="shared" si="25"/>
        <v>2</v>
      </c>
    </row>
    <row r="1664" spans="1:15" x14ac:dyDescent="0.25">
      <c r="A1664" s="1"/>
      <c r="B1664" t="s">
        <v>102</v>
      </c>
      <c r="C1664" t="s">
        <v>16</v>
      </c>
      <c r="D1664">
        <v>40367666</v>
      </c>
      <c r="E1664" t="s">
        <v>36</v>
      </c>
      <c r="F1664">
        <v>1030535</v>
      </c>
      <c r="G1664" t="s">
        <v>165</v>
      </c>
      <c r="H1664" t="s">
        <v>104</v>
      </c>
      <c r="I1664" s="9">
        <v>44974</v>
      </c>
      <c r="J1664" s="9">
        <v>44982</v>
      </c>
      <c r="K1664" s="9">
        <v>45021.884027777778</v>
      </c>
      <c r="L1664" t="s">
        <v>24</v>
      </c>
      <c r="M1664">
        <v>21996.68</v>
      </c>
      <c r="N1664" t="s">
        <v>17</v>
      </c>
      <c r="O1664" s="10">
        <f t="shared" si="25"/>
        <v>2</v>
      </c>
    </row>
    <row r="1665" spans="1:15" x14ac:dyDescent="0.25">
      <c r="A1665" s="1"/>
      <c r="B1665" t="s">
        <v>93</v>
      </c>
      <c r="C1665" t="s">
        <v>70</v>
      </c>
      <c r="D1665">
        <v>40367561</v>
      </c>
      <c r="E1665" t="s">
        <v>36</v>
      </c>
      <c r="F1665">
        <v>1012764</v>
      </c>
      <c r="G1665" t="s">
        <v>159</v>
      </c>
      <c r="H1665" t="s">
        <v>94</v>
      </c>
      <c r="I1665" s="9">
        <v>44974</v>
      </c>
      <c r="J1665" s="9">
        <v>44982</v>
      </c>
      <c r="K1665" s="9">
        <v>44997.191666666666</v>
      </c>
      <c r="L1665" t="s">
        <v>39</v>
      </c>
      <c r="M1665">
        <v>24012.18</v>
      </c>
      <c r="N1665" t="s">
        <v>17</v>
      </c>
      <c r="O1665" s="10">
        <f t="shared" si="25"/>
        <v>2</v>
      </c>
    </row>
    <row r="1666" spans="1:15" x14ac:dyDescent="0.25">
      <c r="A1666" s="1"/>
      <c r="B1666" t="s">
        <v>93</v>
      </c>
      <c r="C1666" t="s">
        <v>70</v>
      </c>
      <c r="D1666">
        <v>40367560</v>
      </c>
      <c r="E1666" t="s">
        <v>36</v>
      </c>
      <c r="F1666">
        <v>1012764</v>
      </c>
      <c r="G1666" t="s">
        <v>162</v>
      </c>
      <c r="H1666" t="s">
        <v>94</v>
      </c>
      <c r="I1666" s="9">
        <v>44972</v>
      </c>
      <c r="J1666" s="9">
        <v>44982</v>
      </c>
      <c r="K1666" s="9">
        <v>44997.191666666666</v>
      </c>
      <c r="L1666" t="s">
        <v>78</v>
      </c>
      <c r="M1666">
        <v>23999.84</v>
      </c>
      <c r="N1666" t="s">
        <v>17</v>
      </c>
      <c r="O1666" s="10">
        <f t="shared" si="25"/>
        <v>2</v>
      </c>
    </row>
    <row r="1667" spans="1:15" x14ac:dyDescent="0.25">
      <c r="A1667" s="1"/>
      <c r="B1667" t="s">
        <v>93</v>
      </c>
      <c r="C1667" t="s">
        <v>70</v>
      </c>
      <c r="D1667">
        <v>40367559</v>
      </c>
      <c r="E1667" t="s">
        <v>17</v>
      </c>
      <c r="F1667">
        <v>1012764</v>
      </c>
      <c r="G1667" t="s">
        <v>170</v>
      </c>
      <c r="H1667" t="s">
        <v>94</v>
      </c>
      <c r="I1667" s="9">
        <v>44968</v>
      </c>
      <c r="J1667" s="9">
        <v>44976</v>
      </c>
      <c r="K1667" s="9">
        <v>44991.191666666666</v>
      </c>
      <c r="L1667" t="s">
        <v>39</v>
      </c>
      <c r="M1667">
        <v>24009.77</v>
      </c>
      <c r="N1667" t="s">
        <v>17</v>
      </c>
      <c r="O1667" s="10">
        <f t="shared" ref="O1667:O1730" si="26">MONTH(J1667)</f>
        <v>2</v>
      </c>
    </row>
    <row r="1668" spans="1:15" x14ac:dyDescent="0.25">
      <c r="A1668" s="1"/>
      <c r="B1668" t="s">
        <v>93</v>
      </c>
      <c r="C1668" t="s">
        <v>70</v>
      </c>
      <c r="D1668">
        <v>40367558</v>
      </c>
      <c r="E1668" t="s">
        <v>17</v>
      </c>
      <c r="F1668">
        <v>1012764</v>
      </c>
      <c r="G1668" t="s">
        <v>170</v>
      </c>
      <c r="H1668" t="s">
        <v>94</v>
      </c>
      <c r="I1668" s="9">
        <v>44966</v>
      </c>
      <c r="J1668" s="9">
        <v>44976</v>
      </c>
      <c r="K1668" s="9">
        <v>44991.191666666666</v>
      </c>
      <c r="L1668" t="s">
        <v>39</v>
      </c>
      <c r="M1668">
        <v>24006.73</v>
      </c>
      <c r="N1668" t="s">
        <v>17</v>
      </c>
      <c r="O1668" s="10">
        <f t="shared" si="26"/>
        <v>2</v>
      </c>
    </row>
    <row r="1669" spans="1:15" x14ac:dyDescent="0.25">
      <c r="A1669" s="1"/>
      <c r="B1669" t="s">
        <v>93</v>
      </c>
      <c r="C1669" t="s">
        <v>70</v>
      </c>
      <c r="D1669">
        <v>40367557</v>
      </c>
      <c r="E1669" t="s">
        <v>36</v>
      </c>
      <c r="F1669">
        <v>1030802</v>
      </c>
      <c r="G1669" t="s">
        <v>159</v>
      </c>
      <c r="H1669" t="s">
        <v>94</v>
      </c>
      <c r="I1669" s="9">
        <v>44974</v>
      </c>
      <c r="J1669" s="9">
        <v>44982</v>
      </c>
      <c r="K1669" s="9">
        <v>44997.191666666666</v>
      </c>
      <c r="L1669" t="s">
        <v>39</v>
      </c>
      <c r="M1669">
        <v>24007.72</v>
      </c>
      <c r="N1669" t="s">
        <v>17</v>
      </c>
      <c r="O1669" s="10">
        <f t="shared" si="26"/>
        <v>2</v>
      </c>
    </row>
    <row r="1670" spans="1:15" x14ac:dyDescent="0.25">
      <c r="A1670" s="1"/>
      <c r="B1670" t="s">
        <v>93</v>
      </c>
      <c r="C1670" t="s">
        <v>70</v>
      </c>
      <c r="D1670">
        <v>40367556</v>
      </c>
      <c r="E1670" t="s">
        <v>17</v>
      </c>
      <c r="F1670">
        <v>1030802</v>
      </c>
      <c r="G1670" t="s">
        <v>169</v>
      </c>
      <c r="H1670" t="s">
        <v>94</v>
      </c>
      <c r="I1670" s="9">
        <v>44971</v>
      </c>
      <c r="J1670" s="9">
        <v>44976</v>
      </c>
      <c r="K1670" s="9">
        <v>44991.191666666666</v>
      </c>
      <c r="L1670" t="s">
        <v>78</v>
      </c>
      <c r="M1670">
        <v>23995.360000000001</v>
      </c>
      <c r="N1670" t="s">
        <v>17</v>
      </c>
      <c r="O1670" s="10">
        <f t="shared" si="26"/>
        <v>2</v>
      </c>
    </row>
    <row r="1671" spans="1:15" x14ac:dyDescent="0.25">
      <c r="A1671" s="1"/>
      <c r="B1671" t="s">
        <v>15</v>
      </c>
      <c r="C1671" t="s">
        <v>16</v>
      </c>
      <c r="D1671">
        <v>40367483</v>
      </c>
      <c r="E1671" t="s">
        <v>17</v>
      </c>
      <c r="F1671">
        <v>1022709</v>
      </c>
      <c r="G1671" t="s">
        <v>174</v>
      </c>
      <c r="H1671" t="s">
        <v>30</v>
      </c>
      <c r="I1671" s="9">
        <v>44978</v>
      </c>
      <c r="J1671" s="9">
        <v>44981</v>
      </c>
      <c r="K1671" s="9">
        <v>44996.640277777777</v>
      </c>
      <c r="L1671" t="s">
        <v>21</v>
      </c>
      <c r="M1671">
        <v>23992.58</v>
      </c>
      <c r="N1671" t="s">
        <v>17</v>
      </c>
      <c r="O1671" s="10">
        <f t="shared" si="26"/>
        <v>2</v>
      </c>
    </row>
    <row r="1672" spans="1:15" x14ac:dyDescent="0.25">
      <c r="A1672" s="1"/>
      <c r="B1672" t="s">
        <v>15</v>
      </c>
      <c r="C1672" t="s">
        <v>16</v>
      </c>
      <c r="D1672">
        <v>40367348</v>
      </c>
      <c r="E1672" t="s">
        <v>17</v>
      </c>
      <c r="F1672">
        <v>1012556</v>
      </c>
      <c r="G1672" t="s">
        <v>173</v>
      </c>
      <c r="H1672" t="s">
        <v>30</v>
      </c>
      <c r="I1672" s="9">
        <v>44971</v>
      </c>
      <c r="J1672" s="9">
        <v>44974</v>
      </c>
      <c r="K1672" s="9">
        <v>44989.640277777777</v>
      </c>
      <c r="L1672" t="s">
        <v>21</v>
      </c>
      <c r="M1672">
        <v>24008.29</v>
      </c>
      <c r="N1672" t="s">
        <v>17</v>
      </c>
      <c r="O1672" s="10">
        <f t="shared" si="26"/>
        <v>2</v>
      </c>
    </row>
    <row r="1673" spans="1:15" x14ac:dyDescent="0.25">
      <c r="A1673" s="1"/>
      <c r="B1673" t="s">
        <v>15</v>
      </c>
      <c r="C1673" t="s">
        <v>16</v>
      </c>
      <c r="D1673">
        <v>40367326</v>
      </c>
      <c r="E1673" t="s">
        <v>17</v>
      </c>
      <c r="F1673">
        <v>1020412</v>
      </c>
      <c r="G1673" t="s">
        <v>174</v>
      </c>
      <c r="H1673" t="s">
        <v>30</v>
      </c>
      <c r="I1673" s="9">
        <v>44979</v>
      </c>
      <c r="J1673" s="9">
        <v>44981</v>
      </c>
      <c r="K1673" s="9">
        <v>44996.640277777777</v>
      </c>
      <c r="L1673" t="s">
        <v>21</v>
      </c>
      <c r="M1673">
        <v>23986.560000000001</v>
      </c>
      <c r="N1673" t="s">
        <v>17</v>
      </c>
      <c r="O1673" s="10">
        <f t="shared" si="26"/>
        <v>2</v>
      </c>
    </row>
    <row r="1674" spans="1:15" x14ac:dyDescent="0.25">
      <c r="A1674" s="1"/>
      <c r="B1674" t="s">
        <v>15</v>
      </c>
      <c r="C1674" t="s">
        <v>16</v>
      </c>
      <c r="D1674">
        <v>40367320</v>
      </c>
      <c r="E1674" t="s">
        <v>17</v>
      </c>
      <c r="F1674">
        <v>1020412</v>
      </c>
      <c r="G1674" t="s">
        <v>159</v>
      </c>
      <c r="H1674" t="s">
        <v>23</v>
      </c>
      <c r="I1674" s="9">
        <v>44974</v>
      </c>
      <c r="J1674" s="9">
        <v>44982</v>
      </c>
      <c r="K1674" s="9">
        <v>44989.875</v>
      </c>
      <c r="L1674" t="s">
        <v>39</v>
      </c>
      <c r="M1674">
        <v>24003.19</v>
      </c>
      <c r="N1674" t="s">
        <v>17</v>
      </c>
      <c r="O1674" s="10">
        <f t="shared" si="26"/>
        <v>2</v>
      </c>
    </row>
    <row r="1675" spans="1:15" x14ac:dyDescent="0.25">
      <c r="A1675" s="1"/>
      <c r="B1675" t="s">
        <v>15</v>
      </c>
      <c r="C1675" t="s">
        <v>16</v>
      </c>
      <c r="D1675">
        <v>40367319</v>
      </c>
      <c r="E1675" t="s">
        <v>17</v>
      </c>
      <c r="F1675">
        <v>1020925</v>
      </c>
      <c r="G1675" t="s">
        <v>159</v>
      </c>
      <c r="H1675" t="s">
        <v>23</v>
      </c>
      <c r="I1675" s="9">
        <v>44974</v>
      </c>
      <c r="J1675" s="9">
        <v>44982</v>
      </c>
      <c r="K1675" s="9">
        <v>44989.875</v>
      </c>
      <c r="L1675" t="s">
        <v>39</v>
      </c>
      <c r="M1675">
        <v>11309.48</v>
      </c>
      <c r="N1675" t="s">
        <v>17</v>
      </c>
      <c r="O1675" s="10">
        <f t="shared" si="26"/>
        <v>2</v>
      </c>
    </row>
    <row r="1676" spans="1:15" x14ac:dyDescent="0.25">
      <c r="A1676" s="1"/>
      <c r="B1676" t="s">
        <v>15</v>
      </c>
      <c r="C1676" t="s">
        <v>16</v>
      </c>
      <c r="D1676">
        <v>40367319</v>
      </c>
      <c r="E1676" t="s">
        <v>17</v>
      </c>
      <c r="F1676">
        <v>1020925</v>
      </c>
      <c r="G1676" t="s">
        <v>159</v>
      </c>
      <c r="H1676" t="s">
        <v>23</v>
      </c>
      <c r="I1676" s="9">
        <v>44973</v>
      </c>
      <c r="J1676" s="9">
        <v>44982</v>
      </c>
      <c r="K1676" s="9">
        <v>44989.875</v>
      </c>
      <c r="L1676" t="s">
        <v>39</v>
      </c>
      <c r="M1676">
        <v>12701.08</v>
      </c>
      <c r="N1676" t="s">
        <v>17</v>
      </c>
      <c r="O1676" s="10">
        <f t="shared" si="26"/>
        <v>2</v>
      </c>
    </row>
    <row r="1677" spans="1:15" x14ac:dyDescent="0.25">
      <c r="A1677" s="1"/>
      <c r="B1677" t="s">
        <v>15</v>
      </c>
      <c r="C1677" t="s">
        <v>16</v>
      </c>
      <c r="D1677">
        <v>40367318</v>
      </c>
      <c r="E1677" t="s">
        <v>17</v>
      </c>
      <c r="F1677">
        <v>1021385</v>
      </c>
      <c r="G1677" t="s">
        <v>175</v>
      </c>
      <c r="H1677" t="s">
        <v>23</v>
      </c>
      <c r="I1677" s="9">
        <v>44974</v>
      </c>
      <c r="J1677" s="9">
        <v>44980</v>
      </c>
      <c r="K1677" s="9">
        <v>44987.875</v>
      </c>
      <c r="L1677" t="s">
        <v>28</v>
      </c>
      <c r="M1677">
        <v>24114.85</v>
      </c>
      <c r="N1677" t="s">
        <v>17</v>
      </c>
      <c r="O1677" s="10">
        <f t="shared" si="26"/>
        <v>2</v>
      </c>
    </row>
    <row r="1678" spans="1:15" x14ac:dyDescent="0.25">
      <c r="A1678" s="1"/>
      <c r="B1678" t="s">
        <v>93</v>
      </c>
      <c r="C1678" t="s">
        <v>70</v>
      </c>
      <c r="D1678">
        <v>40367286</v>
      </c>
      <c r="E1678" t="s">
        <v>17</v>
      </c>
      <c r="F1678">
        <v>1030792</v>
      </c>
      <c r="G1678" t="s">
        <v>170</v>
      </c>
      <c r="H1678" t="s">
        <v>133</v>
      </c>
      <c r="I1678" s="9">
        <v>44967</v>
      </c>
      <c r="J1678" s="9">
        <v>44976</v>
      </c>
      <c r="K1678" s="9">
        <v>45001.597222222219</v>
      </c>
      <c r="L1678" t="s">
        <v>39</v>
      </c>
      <c r="M1678">
        <v>24000</v>
      </c>
      <c r="N1678" t="s">
        <v>17</v>
      </c>
      <c r="O1678" s="10">
        <f t="shared" si="26"/>
        <v>2</v>
      </c>
    </row>
    <row r="1679" spans="1:15" x14ac:dyDescent="0.25">
      <c r="A1679" s="1"/>
      <c r="B1679" t="s">
        <v>93</v>
      </c>
      <c r="C1679" t="s">
        <v>70</v>
      </c>
      <c r="D1679">
        <v>40367285</v>
      </c>
      <c r="E1679" t="s">
        <v>17</v>
      </c>
      <c r="F1679">
        <v>1030792</v>
      </c>
      <c r="G1679" t="s">
        <v>170</v>
      </c>
      <c r="H1679" t="s">
        <v>133</v>
      </c>
      <c r="I1679" s="9">
        <v>44966</v>
      </c>
      <c r="J1679" s="9">
        <v>44976</v>
      </c>
      <c r="K1679" s="9">
        <v>45001.597222222219</v>
      </c>
      <c r="L1679" t="s">
        <v>39</v>
      </c>
      <c r="M1679">
        <v>24000</v>
      </c>
      <c r="N1679" t="s">
        <v>17</v>
      </c>
      <c r="O1679" s="10">
        <f t="shared" si="26"/>
        <v>2</v>
      </c>
    </row>
    <row r="1680" spans="1:15" x14ac:dyDescent="0.25">
      <c r="A1680" s="1"/>
      <c r="B1680" t="s">
        <v>93</v>
      </c>
      <c r="C1680" t="s">
        <v>70</v>
      </c>
      <c r="D1680">
        <v>40367284</v>
      </c>
      <c r="E1680" t="s">
        <v>17</v>
      </c>
      <c r="F1680">
        <v>1030658</v>
      </c>
      <c r="G1680" t="s">
        <v>170</v>
      </c>
      <c r="H1680" t="s">
        <v>94</v>
      </c>
      <c r="I1680" s="9">
        <v>44970</v>
      </c>
      <c r="J1680" s="9">
        <v>44976</v>
      </c>
      <c r="K1680" s="9">
        <v>44991.191666666666</v>
      </c>
      <c r="L1680" t="s">
        <v>39</v>
      </c>
      <c r="M1680">
        <v>24017.360000000001</v>
      </c>
      <c r="N1680" t="s">
        <v>17</v>
      </c>
      <c r="O1680" s="10">
        <f t="shared" si="26"/>
        <v>2</v>
      </c>
    </row>
    <row r="1681" spans="1:15" x14ac:dyDescent="0.25">
      <c r="A1681" s="1"/>
      <c r="B1681" t="s">
        <v>93</v>
      </c>
      <c r="C1681" t="s">
        <v>70</v>
      </c>
      <c r="D1681">
        <v>40367281</v>
      </c>
      <c r="E1681" t="s">
        <v>17</v>
      </c>
      <c r="F1681">
        <v>1030658</v>
      </c>
      <c r="G1681" t="s">
        <v>170</v>
      </c>
      <c r="H1681" t="s">
        <v>94</v>
      </c>
      <c r="I1681" s="9">
        <v>44967</v>
      </c>
      <c r="J1681" s="9">
        <v>44976</v>
      </c>
      <c r="K1681" s="9">
        <v>44991.191666666666</v>
      </c>
      <c r="L1681" t="s">
        <v>39</v>
      </c>
      <c r="M1681">
        <v>23999.22</v>
      </c>
      <c r="N1681" t="s">
        <v>17</v>
      </c>
      <c r="O1681" s="10">
        <f t="shared" si="26"/>
        <v>2</v>
      </c>
    </row>
    <row r="1682" spans="1:15" x14ac:dyDescent="0.25">
      <c r="A1682" s="1"/>
      <c r="B1682" t="s">
        <v>93</v>
      </c>
      <c r="C1682" t="s">
        <v>70</v>
      </c>
      <c r="D1682">
        <v>40367280</v>
      </c>
      <c r="E1682" t="s">
        <v>36</v>
      </c>
      <c r="F1682">
        <v>1030658</v>
      </c>
      <c r="G1682" t="s">
        <v>159</v>
      </c>
      <c r="H1682" t="s">
        <v>94</v>
      </c>
      <c r="I1682" s="9">
        <v>44977</v>
      </c>
      <c r="J1682" s="9">
        <v>44982</v>
      </c>
      <c r="K1682" s="9">
        <v>44997.191666666666</v>
      </c>
      <c r="L1682" t="s">
        <v>39</v>
      </c>
      <c r="M1682">
        <v>24017.360000000001</v>
      </c>
      <c r="N1682" t="s">
        <v>17</v>
      </c>
      <c r="O1682" s="10">
        <f t="shared" si="26"/>
        <v>2</v>
      </c>
    </row>
    <row r="1683" spans="1:15" x14ac:dyDescent="0.25">
      <c r="A1683" s="1"/>
      <c r="B1683" t="s">
        <v>93</v>
      </c>
      <c r="C1683" t="s">
        <v>70</v>
      </c>
      <c r="D1683">
        <v>40367279</v>
      </c>
      <c r="E1683" t="s">
        <v>17</v>
      </c>
      <c r="F1683">
        <v>1030658</v>
      </c>
      <c r="G1683" t="s">
        <v>168</v>
      </c>
      <c r="H1683" t="s">
        <v>94</v>
      </c>
      <c r="I1683" s="9">
        <v>44971</v>
      </c>
      <c r="J1683" s="9">
        <v>44973</v>
      </c>
      <c r="K1683" s="9">
        <v>44988.191666666666</v>
      </c>
      <c r="L1683" t="s">
        <v>21</v>
      </c>
      <c r="M1683">
        <v>23999.22</v>
      </c>
      <c r="N1683" t="s">
        <v>17</v>
      </c>
      <c r="O1683" s="10">
        <f t="shared" si="26"/>
        <v>2</v>
      </c>
    </row>
    <row r="1684" spans="1:15" x14ac:dyDescent="0.25">
      <c r="A1684" s="1"/>
      <c r="B1684" t="s">
        <v>93</v>
      </c>
      <c r="C1684" t="s">
        <v>70</v>
      </c>
      <c r="D1684">
        <v>40367278</v>
      </c>
      <c r="E1684" t="s">
        <v>17</v>
      </c>
      <c r="F1684">
        <v>1030658</v>
      </c>
      <c r="G1684" t="s">
        <v>170</v>
      </c>
      <c r="H1684" t="s">
        <v>94</v>
      </c>
      <c r="I1684" s="9">
        <v>44966</v>
      </c>
      <c r="J1684" s="9">
        <v>44976</v>
      </c>
      <c r="K1684" s="9">
        <v>44991.191666666666</v>
      </c>
      <c r="L1684" t="s">
        <v>39</v>
      </c>
      <c r="M1684">
        <v>24017.360000000001</v>
      </c>
      <c r="N1684" t="s">
        <v>17</v>
      </c>
      <c r="O1684" s="10">
        <f t="shared" si="26"/>
        <v>2</v>
      </c>
    </row>
    <row r="1685" spans="1:15" x14ac:dyDescent="0.25">
      <c r="A1685" s="1"/>
      <c r="B1685" t="s">
        <v>93</v>
      </c>
      <c r="C1685" t="s">
        <v>70</v>
      </c>
      <c r="D1685">
        <v>40367277</v>
      </c>
      <c r="E1685" t="s">
        <v>36</v>
      </c>
      <c r="F1685">
        <v>1030658</v>
      </c>
      <c r="G1685" t="s">
        <v>159</v>
      </c>
      <c r="H1685" t="s">
        <v>94</v>
      </c>
      <c r="I1685" s="9">
        <v>44975</v>
      </c>
      <c r="J1685" s="9">
        <v>44982</v>
      </c>
      <c r="K1685" s="9">
        <v>44997.191666666666</v>
      </c>
      <c r="L1685" t="s">
        <v>39</v>
      </c>
      <c r="M1685">
        <v>23999.22</v>
      </c>
      <c r="N1685" t="s">
        <v>17</v>
      </c>
      <c r="O1685" s="10">
        <f t="shared" si="26"/>
        <v>2</v>
      </c>
    </row>
    <row r="1686" spans="1:15" x14ac:dyDescent="0.25">
      <c r="A1686" s="1"/>
      <c r="B1686" t="s">
        <v>93</v>
      </c>
      <c r="C1686" t="s">
        <v>70</v>
      </c>
      <c r="D1686">
        <v>40367276</v>
      </c>
      <c r="E1686" t="s">
        <v>36</v>
      </c>
      <c r="F1686">
        <v>1030658</v>
      </c>
      <c r="G1686" t="s">
        <v>158</v>
      </c>
      <c r="H1686" t="s">
        <v>94</v>
      </c>
      <c r="I1686" s="9">
        <v>44971</v>
      </c>
      <c r="J1686" s="9">
        <v>44980</v>
      </c>
      <c r="K1686" s="9">
        <v>44995.191666666666</v>
      </c>
      <c r="L1686" t="s">
        <v>21</v>
      </c>
      <c r="M1686">
        <v>24017.360000000001</v>
      </c>
      <c r="N1686" t="s">
        <v>17</v>
      </c>
      <c r="O1686" s="10">
        <f t="shared" si="26"/>
        <v>2</v>
      </c>
    </row>
    <row r="1687" spans="1:15" x14ac:dyDescent="0.25">
      <c r="A1687" s="1"/>
      <c r="B1687" t="s">
        <v>93</v>
      </c>
      <c r="C1687" t="s">
        <v>70</v>
      </c>
      <c r="D1687">
        <v>40367270</v>
      </c>
      <c r="E1687" t="s">
        <v>36</v>
      </c>
      <c r="F1687">
        <v>1020845</v>
      </c>
      <c r="G1687" t="s">
        <v>159</v>
      </c>
      <c r="H1687" t="s">
        <v>94</v>
      </c>
      <c r="I1687" s="9">
        <v>44976</v>
      </c>
      <c r="J1687" s="9">
        <v>44982</v>
      </c>
      <c r="K1687" s="9">
        <v>44997.191666666666</v>
      </c>
      <c r="L1687" t="s">
        <v>39</v>
      </c>
      <c r="M1687">
        <v>24018.02</v>
      </c>
      <c r="N1687" t="s">
        <v>17</v>
      </c>
      <c r="O1687" s="10">
        <f t="shared" si="26"/>
        <v>2</v>
      </c>
    </row>
    <row r="1688" spans="1:15" x14ac:dyDescent="0.25">
      <c r="A1688" s="1"/>
      <c r="B1688" t="s">
        <v>93</v>
      </c>
      <c r="C1688" t="s">
        <v>70</v>
      </c>
      <c r="D1688">
        <v>40367265</v>
      </c>
      <c r="E1688" t="s">
        <v>17</v>
      </c>
      <c r="F1688">
        <v>1023302</v>
      </c>
      <c r="G1688" t="s">
        <v>170</v>
      </c>
      <c r="H1688" t="s">
        <v>94</v>
      </c>
      <c r="I1688" s="9">
        <v>44964</v>
      </c>
      <c r="J1688" s="9">
        <v>44976</v>
      </c>
      <c r="K1688" s="9">
        <v>44991.191666666666</v>
      </c>
      <c r="L1688" t="s">
        <v>39</v>
      </c>
      <c r="M1688">
        <v>23920</v>
      </c>
      <c r="N1688" t="s">
        <v>17</v>
      </c>
      <c r="O1688" s="10">
        <f t="shared" si="26"/>
        <v>2</v>
      </c>
    </row>
    <row r="1689" spans="1:15" x14ac:dyDescent="0.25">
      <c r="A1689" s="1"/>
      <c r="B1689" t="s">
        <v>93</v>
      </c>
      <c r="C1689" t="s">
        <v>70</v>
      </c>
      <c r="D1689">
        <v>40367256</v>
      </c>
      <c r="E1689" t="s">
        <v>36</v>
      </c>
      <c r="F1689">
        <v>1023302</v>
      </c>
      <c r="G1689" t="s">
        <v>159</v>
      </c>
      <c r="H1689" t="s">
        <v>94</v>
      </c>
      <c r="I1689" s="9">
        <v>44975</v>
      </c>
      <c r="J1689" s="9">
        <v>44982</v>
      </c>
      <c r="K1689" s="9">
        <v>44997.191666666666</v>
      </c>
      <c r="L1689" t="s">
        <v>39</v>
      </c>
      <c r="M1689">
        <v>24000</v>
      </c>
      <c r="N1689" t="s">
        <v>17</v>
      </c>
      <c r="O1689" s="10">
        <f t="shared" si="26"/>
        <v>2</v>
      </c>
    </row>
    <row r="1690" spans="1:15" x14ac:dyDescent="0.25">
      <c r="A1690" s="1"/>
      <c r="B1690" t="s">
        <v>93</v>
      </c>
      <c r="C1690" t="s">
        <v>70</v>
      </c>
      <c r="D1690">
        <v>40367253</v>
      </c>
      <c r="E1690" t="s">
        <v>36</v>
      </c>
      <c r="F1690">
        <v>1023302</v>
      </c>
      <c r="G1690" t="s">
        <v>159</v>
      </c>
      <c r="H1690" t="s">
        <v>133</v>
      </c>
      <c r="I1690" s="9">
        <v>44972</v>
      </c>
      <c r="J1690" s="9">
        <v>44982</v>
      </c>
      <c r="K1690" s="9">
        <v>45007.597222222219</v>
      </c>
      <c r="L1690" t="s">
        <v>39</v>
      </c>
      <c r="M1690">
        <v>24240</v>
      </c>
      <c r="N1690" t="s">
        <v>17</v>
      </c>
      <c r="O1690" s="10">
        <f t="shared" si="26"/>
        <v>2</v>
      </c>
    </row>
    <row r="1691" spans="1:15" x14ac:dyDescent="0.25">
      <c r="A1691" s="1"/>
      <c r="B1691" t="s">
        <v>93</v>
      </c>
      <c r="C1691" t="s">
        <v>70</v>
      </c>
      <c r="D1691">
        <v>40367251</v>
      </c>
      <c r="E1691" t="s">
        <v>17</v>
      </c>
      <c r="F1691">
        <v>1023302</v>
      </c>
      <c r="G1691" t="s">
        <v>170</v>
      </c>
      <c r="H1691" t="s">
        <v>133</v>
      </c>
      <c r="I1691" s="9">
        <v>44970</v>
      </c>
      <c r="J1691" s="9">
        <v>44976</v>
      </c>
      <c r="K1691" s="9">
        <v>45001.597222222219</v>
      </c>
      <c r="L1691" t="s">
        <v>39</v>
      </c>
      <c r="M1691">
        <v>5100</v>
      </c>
      <c r="N1691" t="s">
        <v>17</v>
      </c>
      <c r="O1691" s="10">
        <f t="shared" si="26"/>
        <v>2</v>
      </c>
    </row>
    <row r="1692" spans="1:15" x14ac:dyDescent="0.25">
      <c r="A1692" s="1"/>
      <c r="B1692" t="s">
        <v>93</v>
      </c>
      <c r="C1692" t="s">
        <v>70</v>
      </c>
      <c r="D1692">
        <v>40367251</v>
      </c>
      <c r="E1692" t="s">
        <v>17</v>
      </c>
      <c r="F1692">
        <v>1023302</v>
      </c>
      <c r="G1692" t="s">
        <v>170</v>
      </c>
      <c r="H1692" t="s">
        <v>133</v>
      </c>
      <c r="I1692" s="9">
        <v>44971</v>
      </c>
      <c r="J1692" s="9">
        <v>44976</v>
      </c>
      <c r="K1692" s="9">
        <v>45001.597222222219</v>
      </c>
      <c r="L1692" t="s">
        <v>39</v>
      </c>
      <c r="M1692">
        <v>19000</v>
      </c>
      <c r="N1692" t="s">
        <v>17</v>
      </c>
      <c r="O1692" s="10">
        <f t="shared" si="26"/>
        <v>2</v>
      </c>
    </row>
    <row r="1693" spans="1:15" x14ac:dyDescent="0.25">
      <c r="A1693" s="1"/>
      <c r="B1693" t="s">
        <v>93</v>
      </c>
      <c r="C1693" t="s">
        <v>70</v>
      </c>
      <c r="D1693">
        <v>40367250</v>
      </c>
      <c r="E1693" t="s">
        <v>17</v>
      </c>
      <c r="F1693">
        <v>1023302</v>
      </c>
      <c r="G1693" t="s">
        <v>170</v>
      </c>
      <c r="H1693" t="s">
        <v>133</v>
      </c>
      <c r="I1693" s="9">
        <v>44970</v>
      </c>
      <c r="J1693" s="9">
        <v>44976</v>
      </c>
      <c r="K1693" s="9">
        <v>45001.597222222219</v>
      </c>
      <c r="L1693" t="s">
        <v>39</v>
      </c>
      <c r="M1693">
        <v>24000</v>
      </c>
      <c r="N1693" t="s">
        <v>17</v>
      </c>
      <c r="O1693" s="10">
        <f t="shared" si="26"/>
        <v>2</v>
      </c>
    </row>
    <row r="1694" spans="1:15" x14ac:dyDescent="0.25">
      <c r="A1694" s="1"/>
      <c r="B1694" t="s">
        <v>93</v>
      </c>
      <c r="C1694" t="s">
        <v>70</v>
      </c>
      <c r="D1694">
        <v>40367237</v>
      </c>
      <c r="E1694" t="s">
        <v>36</v>
      </c>
      <c r="F1694">
        <v>1021555</v>
      </c>
      <c r="G1694" t="s">
        <v>159</v>
      </c>
      <c r="H1694" t="s">
        <v>133</v>
      </c>
      <c r="I1694" s="9">
        <v>44976</v>
      </c>
      <c r="J1694" s="9">
        <v>44982</v>
      </c>
      <c r="K1694" s="9">
        <v>45007.597222222219</v>
      </c>
      <c r="L1694" t="s">
        <v>39</v>
      </c>
      <c r="M1694">
        <v>24003.29</v>
      </c>
      <c r="N1694" t="s">
        <v>17</v>
      </c>
      <c r="O1694" s="10">
        <f t="shared" si="26"/>
        <v>2</v>
      </c>
    </row>
    <row r="1695" spans="1:15" x14ac:dyDescent="0.25">
      <c r="A1695" s="1"/>
      <c r="B1695" t="s">
        <v>93</v>
      </c>
      <c r="C1695" t="s">
        <v>70</v>
      </c>
      <c r="D1695">
        <v>40367236</v>
      </c>
      <c r="E1695" t="s">
        <v>17</v>
      </c>
      <c r="F1695">
        <v>1021555</v>
      </c>
      <c r="G1695" t="s">
        <v>170</v>
      </c>
      <c r="H1695" t="s">
        <v>133</v>
      </c>
      <c r="I1695" s="9">
        <v>44966</v>
      </c>
      <c r="J1695" s="9">
        <v>44976</v>
      </c>
      <c r="K1695" s="9">
        <v>45001.597222222219</v>
      </c>
      <c r="L1695" t="s">
        <v>39</v>
      </c>
      <c r="M1695">
        <v>18242.38</v>
      </c>
      <c r="N1695" t="s">
        <v>17</v>
      </c>
      <c r="O1695" s="10">
        <f t="shared" si="26"/>
        <v>2</v>
      </c>
    </row>
    <row r="1696" spans="1:15" x14ac:dyDescent="0.25">
      <c r="A1696" s="1"/>
      <c r="B1696" t="s">
        <v>93</v>
      </c>
      <c r="C1696" t="s">
        <v>70</v>
      </c>
      <c r="D1696">
        <v>40367236</v>
      </c>
      <c r="E1696" t="s">
        <v>17</v>
      </c>
      <c r="F1696">
        <v>1021555</v>
      </c>
      <c r="G1696" t="s">
        <v>170</v>
      </c>
      <c r="H1696" t="s">
        <v>133</v>
      </c>
      <c r="I1696" s="9">
        <v>44965</v>
      </c>
      <c r="J1696" s="9">
        <v>44976</v>
      </c>
      <c r="K1696" s="9">
        <v>45001.597222222219</v>
      </c>
      <c r="L1696" t="s">
        <v>39</v>
      </c>
      <c r="M1696">
        <v>5004.99</v>
      </c>
      <c r="N1696" t="s">
        <v>17</v>
      </c>
      <c r="O1696" s="10">
        <f t="shared" si="26"/>
        <v>2</v>
      </c>
    </row>
    <row r="1697" spans="1:15" x14ac:dyDescent="0.25">
      <c r="A1697" s="1"/>
      <c r="B1697" t="s">
        <v>93</v>
      </c>
      <c r="C1697" t="s">
        <v>70</v>
      </c>
      <c r="D1697">
        <v>40367235</v>
      </c>
      <c r="E1697" t="s">
        <v>17</v>
      </c>
      <c r="F1697">
        <v>1021555</v>
      </c>
      <c r="G1697" t="s">
        <v>170</v>
      </c>
      <c r="H1697" t="s">
        <v>133</v>
      </c>
      <c r="I1697" s="9">
        <v>44970</v>
      </c>
      <c r="J1697" s="9">
        <v>44976</v>
      </c>
      <c r="K1697" s="9">
        <v>45001.597222222219</v>
      </c>
      <c r="L1697" t="s">
        <v>39</v>
      </c>
      <c r="M1697">
        <v>24002.03</v>
      </c>
      <c r="N1697" t="s">
        <v>17</v>
      </c>
      <c r="O1697" s="10">
        <f t="shared" si="26"/>
        <v>2</v>
      </c>
    </row>
    <row r="1698" spans="1:15" x14ac:dyDescent="0.25">
      <c r="A1698" s="1"/>
      <c r="B1698" t="s">
        <v>93</v>
      </c>
      <c r="C1698" t="s">
        <v>70</v>
      </c>
      <c r="D1698">
        <v>40367232</v>
      </c>
      <c r="E1698" t="s">
        <v>36</v>
      </c>
      <c r="F1698">
        <v>1021272</v>
      </c>
      <c r="G1698" t="s">
        <v>159</v>
      </c>
      <c r="H1698" t="s">
        <v>94</v>
      </c>
      <c r="I1698" s="9">
        <v>44974</v>
      </c>
      <c r="J1698" s="9">
        <v>44982</v>
      </c>
      <c r="K1698" s="9">
        <v>44997.191666666666</v>
      </c>
      <c r="L1698" t="s">
        <v>39</v>
      </c>
      <c r="M1698">
        <v>13054.4</v>
      </c>
      <c r="N1698" t="s">
        <v>17</v>
      </c>
      <c r="O1698" s="10">
        <f t="shared" si="26"/>
        <v>2</v>
      </c>
    </row>
    <row r="1699" spans="1:15" x14ac:dyDescent="0.25">
      <c r="A1699" s="1"/>
      <c r="B1699" t="s">
        <v>93</v>
      </c>
      <c r="C1699" t="s">
        <v>70</v>
      </c>
      <c r="D1699">
        <v>40367232</v>
      </c>
      <c r="E1699" t="s">
        <v>36</v>
      </c>
      <c r="F1699">
        <v>1021272</v>
      </c>
      <c r="G1699" t="s">
        <v>159</v>
      </c>
      <c r="H1699" t="s">
        <v>94</v>
      </c>
      <c r="I1699" s="9">
        <v>44974</v>
      </c>
      <c r="J1699" s="9">
        <v>44982</v>
      </c>
      <c r="K1699" s="9">
        <v>44997.191666666666</v>
      </c>
      <c r="L1699" t="s">
        <v>39</v>
      </c>
      <c r="M1699">
        <v>11004.39</v>
      </c>
      <c r="N1699" t="s">
        <v>17</v>
      </c>
      <c r="O1699" s="10">
        <f t="shared" si="26"/>
        <v>2</v>
      </c>
    </row>
    <row r="1700" spans="1:15" x14ac:dyDescent="0.25">
      <c r="A1700" s="1"/>
      <c r="B1700" t="s">
        <v>93</v>
      </c>
      <c r="C1700" t="s">
        <v>70</v>
      </c>
      <c r="D1700">
        <v>40367229</v>
      </c>
      <c r="E1700" t="s">
        <v>17</v>
      </c>
      <c r="F1700">
        <v>1021272</v>
      </c>
      <c r="G1700" t="s">
        <v>177</v>
      </c>
      <c r="H1700" t="s">
        <v>94</v>
      </c>
      <c r="I1700" s="9">
        <v>44963</v>
      </c>
      <c r="J1700" s="9">
        <v>44973</v>
      </c>
      <c r="K1700" s="9">
        <v>44988.191666666666</v>
      </c>
      <c r="L1700" t="s">
        <v>21</v>
      </c>
      <c r="M1700">
        <v>5531.48</v>
      </c>
      <c r="N1700" t="s">
        <v>17</v>
      </c>
      <c r="O1700" s="10">
        <f t="shared" si="26"/>
        <v>2</v>
      </c>
    </row>
    <row r="1701" spans="1:15" x14ac:dyDescent="0.25">
      <c r="A1701" s="1"/>
      <c r="B1701" t="s">
        <v>93</v>
      </c>
      <c r="C1701" t="s">
        <v>70</v>
      </c>
      <c r="D1701">
        <v>40367229</v>
      </c>
      <c r="E1701" t="s">
        <v>17</v>
      </c>
      <c r="F1701">
        <v>1021272</v>
      </c>
      <c r="G1701" t="s">
        <v>177</v>
      </c>
      <c r="H1701" t="s">
        <v>94</v>
      </c>
      <c r="I1701" s="9">
        <v>44964</v>
      </c>
      <c r="J1701" s="9">
        <v>44973</v>
      </c>
      <c r="K1701" s="9">
        <v>44988.191666666666</v>
      </c>
      <c r="L1701" t="s">
        <v>21</v>
      </c>
      <c r="M1701">
        <v>18475.77</v>
      </c>
      <c r="N1701" t="s">
        <v>17</v>
      </c>
      <c r="O1701" s="10">
        <f t="shared" si="26"/>
        <v>2</v>
      </c>
    </row>
    <row r="1702" spans="1:15" x14ac:dyDescent="0.25">
      <c r="A1702" s="1"/>
      <c r="B1702" t="s">
        <v>93</v>
      </c>
      <c r="C1702" t="s">
        <v>70</v>
      </c>
      <c r="D1702">
        <v>40367226</v>
      </c>
      <c r="E1702" t="s">
        <v>36</v>
      </c>
      <c r="F1702">
        <v>1021272</v>
      </c>
      <c r="G1702" t="s">
        <v>159</v>
      </c>
      <c r="H1702" t="s">
        <v>133</v>
      </c>
      <c r="I1702" s="9">
        <v>44973</v>
      </c>
      <c r="J1702" s="9">
        <v>44982</v>
      </c>
      <c r="K1702" s="9">
        <v>45007.597222222219</v>
      </c>
      <c r="L1702" t="s">
        <v>39</v>
      </c>
      <c r="M1702">
        <v>24000.080000000002</v>
      </c>
      <c r="N1702" t="s">
        <v>17</v>
      </c>
      <c r="O1702" s="10">
        <f t="shared" si="26"/>
        <v>2</v>
      </c>
    </row>
    <row r="1703" spans="1:15" x14ac:dyDescent="0.25">
      <c r="A1703" s="1"/>
      <c r="B1703" t="s">
        <v>93</v>
      </c>
      <c r="C1703" t="s">
        <v>70</v>
      </c>
      <c r="D1703">
        <v>40367223</v>
      </c>
      <c r="E1703" t="s">
        <v>17</v>
      </c>
      <c r="F1703">
        <v>1021272</v>
      </c>
      <c r="G1703" t="s">
        <v>170</v>
      </c>
      <c r="H1703" t="s">
        <v>133</v>
      </c>
      <c r="I1703" s="9">
        <v>44970</v>
      </c>
      <c r="J1703" s="9">
        <v>44976</v>
      </c>
      <c r="K1703" s="9">
        <v>45001.597222222219</v>
      </c>
      <c r="L1703" t="s">
        <v>39</v>
      </c>
      <c r="M1703">
        <v>24007.919999999998</v>
      </c>
      <c r="N1703" t="s">
        <v>17</v>
      </c>
      <c r="O1703" s="10">
        <f t="shared" si="26"/>
        <v>2</v>
      </c>
    </row>
    <row r="1704" spans="1:15" x14ac:dyDescent="0.25">
      <c r="A1704" s="1"/>
      <c r="B1704" t="s">
        <v>93</v>
      </c>
      <c r="C1704" t="s">
        <v>70</v>
      </c>
      <c r="D1704">
        <v>40367217</v>
      </c>
      <c r="E1704" t="s">
        <v>17</v>
      </c>
      <c r="F1704">
        <v>1011127</v>
      </c>
      <c r="G1704" t="s">
        <v>170</v>
      </c>
      <c r="H1704" t="s">
        <v>94</v>
      </c>
      <c r="I1704" s="9">
        <v>44966</v>
      </c>
      <c r="J1704" s="9">
        <v>44976</v>
      </c>
      <c r="K1704" s="9">
        <v>44991.191666666666</v>
      </c>
      <c r="L1704" t="s">
        <v>39</v>
      </c>
      <c r="M1704">
        <v>20400</v>
      </c>
      <c r="N1704" t="s">
        <v>17</v>
      </c>
      <c r="O1704" s="10">
        <f t="shared" si="26"/>
        <v>2</v>
      </c>
    </row>
    <row r="1705" spans="1:15" x14ac:dyDescent="0.25">
      <c r="A1705" s="1"/>
      <c r="B1705" t="s">
        <v>93</v>
      </c>
      <c r="C1705" t="s">
        <v>70</v>
      </c>
      <c r="D1705">
        <v>40367214</v>
      </c>
      <c r="E1705" t="s">
        <v>36</v>
      </c>
      <c r="F1705">
        <v>1011127</v>
      </c>
      <c r="G1705" t="s">
        <v>159</v>
      </c>
      <c r="H1705" t="s">
        <v>94</v>
      </c>
      <c r="I1705" s="9">
        <v>44973</v>
      </c>
      <c r="J1705" s="9">
        <v>44982</v>
      </c>
      <c r="K1705" s="9">
        <v>44997.191666666666</v>
      </c>
      <c r="L1705" t="s">
        <v>39</v>
      </c>
      <c r="M1705">
        <v>21600</v>
      </c>
      <c r="N1705" t="s">
        <v>17</v>
      </c>
      <c r="O1705" s="10">
        <f t="shared" si="26"/>
        <v>2</v>
      </c>
    </row>
    <row r="1706" spans="1:15" x14ac:dyDescent="0.25">
      <c r="A1706" s="1"/>
      <c r="B1706" t="s">
        <v>93</v>
      </c>
      <c r="C1706" t="s">
        <v>70</v>
      </c>
      <c r="D1706">
        <v>40367213</v>
      </c>
      <c r="E1706" t="s">
        <v>17</v>
      </c>
      <c r="F1706">
        <v>1011127</v>
      </c>
      <c r="G1706" t="s">
        <v>170</v>
      </c>
      <c r="H1706" t="s">
        <v>94</v>
      </c>
      <c r="I1706" s="9">
        <v>44966</v>
      </c>
      <c r="J1706" s="9">
        <v>44976</v>
      </c>
      <c r="K1706" s="9">
        <v>44991.191666666666</v>
      </c>
      <c r="L1706" t="s">
        <v>39</v>
      </c>
      <c r="M1706">
        <v>21600</v>
      </c>
      <c r="N1706" t="s">
        <v>17</v>
      </c>
      <c r="O1706" s="10">
        <f t="shared" si="26"/>
        <v>2</v>
      </c>
    </row>
    <row r="1707" spans="1:15" x14ac:dyDescent="0.25">
      <c r="A1707" s="1"/>
      <c r="B1707" t="s">
        <v>93</v>
      </c>
      <c r="C1707" t="s">
        <v>70</v>
      </c>
      <c r="D1707">
        <v>40367211</v>
      </c>
      <c r="E1707" t="s">
        <v>36</v>
      </c>
      <c r="F1707">
        <v>1011127</v>
      </c>
      <c r="G1707" t="s">
        <v>162</v>
      </c>
      <c r="H1707" t="s">
        <v>94</v>
      </c>
      <c r="I1707" s="9">
        <v>44973</v>
      </c>
      <c r="J1707" s="9">
        <v>44982</v>
      </c>
      <c r="K1707" s="9">
        <v>44997.191666666666</v>
      </c>
      <c r="L1707" t="s">
        <v>78</v>
      </c>
      <c r="M1707">
        <v>20400</v>
      </c>
      <c r="N1707" t="s">
        <v>17</v>
      </c>
      <c r="O1707" s="10">
        <f t="shared" si="26"/>
        <v>2</v>
      </c>
    </row>
    <row r="1708" spans="1:15" x14ac:dyDescent="0.25">
      <c r="A1708" s="1"/>
      <c r="B1708" t="s">
        <v>93</v>
      </c>
      <c r="C1708" t="s">
        <v>70</v>
      </c>
      <c r="D1708">
        <v>40367210</v>
      </c>
      <c r="E1708" t="s">
        <v>17</v>
      </c>
      <c r="F1708">
        <v>1011127</v>
      </c>
      <c r="G1708" t="s">
        <v>170</v>
      </c>
      <c r="H1708" t="s">
        <v>94</v>
      </c>
      <c r="I1708" s="9">
        <v>44965</v>
      </c>
      <c r="J1708" s="9">
        <v>44976</v>
      </c>
      <c r="K1708" s="9">
        <v>44991.191666666666</v>
      </c>
      <c r="L1708" t="s">
        <v>39</v>
      </c>
      <c r="M1708">
        <v>21600</v>
      </c>
      <c r="N1708" t="s">
        <v>17</v>
      </c>
      <c r="O1708" s="10">
        <f t="shared" si="26"/>
        <v>2</v>
      </c>
    </row>
    <row r="1709" spans="1:15" x14ac:dyDescent="0.25">
      <c r="A1709" s="1"/>
      <c r="B1709" t="s">
        <v>93</v>
      </c>
      <c r="C1709" t="s">
        <v>70</v>
      </c>
      <c r="D1709">
        <v>40367208</v>
      </c>
      <c r="E1709" t="s">
        <v>36</v>
      </c>
      <c r="F1709">
        <v>1011127</v>
      </c>
      <c r="G1709" t="s">
        <v>162</v>
      </c>
      <c r="H1709" t="s">
        <v>94</v>
      </c>
      <c r="I1709" s="9">
        <v>44972</v>
      </c>
      <c r="J1709" s="9">
        <v>44982</v>
      </c>
      <c r="K1709" s="9">
        <v>44997.191666666666</v>
      </c>
      <c r="L1709" t="s">
        <v>78</v>
      </c>
      <c r="M1709">
        <v>21600</v>
      </c>
      <c r="N1709" t="s">
        <v>17</v>
      </c>
      <c r="O1709" s="10">
        <f t="shared" si="26"/>
        <v>2</v>
      </c>
    </row>
    <row r="1710" spans="1:15" x14ac:dyDescent="0.25">
      <c r="A1710" s="1"/>
      <c r="B1710" t="s">
        <v>93</v>
      </c>
      <c r="C1710" t="s">
        <v>70</v>
      </c>
      <c r="D1710">
        <v>40367207</v>
      </c>
      <c r="E1710" t="s">
        <v>17</v>
      </c>
      <c r="F1710">
        <v>1011127</v>
      </c>
      <c r="G1710" t="s">
        <v>170</v>
      </c>
      <c r="H1710" t="s">
        <v>94</v>
      </c>
      <c r="I1710" s="9">
        <v>44965</v>
      </c>
      <c r="J1710" s="9">
        <v>44976</v>
      </c>
      <c r="K1710" s="9">
        <v>44991.191666666666</v>
      </c>
      <c r="L1710" t="s">
        <v>39</v>
      </c>
      <c r="M1710">
        <v>21600</v>
      </c>
      <c r="N1710" t="s">
        <v>17</v>
      </c>
      <c r="O1710" s="10">
        <f t="shared" si="26"/>
        <v>2</v>
      </c>
    </row>
    <row r="1711" spans="1:15" x14ac:dyDescent="0.25">
      <c r="A1711" s="1"/>
      <c r="B1711" t="s">
        <v>93</v>
      </c>
      <c r="C1711" t="s">
        <v>70</v>
      </c>
      <c r="D1711">
        <v>40367205</v>
      </c>
      <c r="E1711" t="s">
        <v>17</v>
      </c>
      <c r="F1711">
        <v>1011127</v>
      </c>
      <c r="G1711" t="s">
        <v>168</v>
      </c>
      <c r="H1711" t="s">
        <v>94</v>
      </c>
      <c r="I1711" s="9">
        <v>44971</v>
      </c>
      <c r="J1711" s="9">
        <v>44973</v>
      </c>
      <c r="K1711" s="9">
        <v>44988.191666666666</v>
      </c>
      <c r="L1711" t="s">
        <v>21</v>
      </c>
      <c r="M1711">
        <v>21600</v>
      </c>
      <c r="N1711" t="s">
        <v>17</v>
      </c>
      <c r="O1711" s="10">
        <f t="shared" si="26"/>
        <v>2</v>
      </c>
    </row>
    <row r="1712" spans="1:15" x14ac:dyDescent="0.25">
      <c r="A1712" s="1"/>
      <c r="B1712" t="s">
        <v>93</v>
      </c>
      <c r="C1712" t="s">
        <v>70</v>
      </c>
      <c r="D1712">
        <v>40367204</v>
      </c>
      <c r="E1712" t="s">
        <v>17</v>
      </c>
      <c r="F1712">
        <v>1011127</v>
      </c>
      <c r="G1712" t="s">
        <v>170</v>
      </c>
      <c r="H1712" t="s">
        <v>94</v>
      </c>
      <c r="I1712" s="9">
        <v>44964</v>
      </c>
      <c r="J1712" s="9">
        <v>44976</v>
      </c>
      <c r="K1712" s="9">
        <v>44991.191666666666</v>
      </c>
      <c r="L1712" t="s">
        <v>39</v>
      </c>
      <c r="M1712">
        <v>21600</v>
      </c>
      <c r="N1712" t="s">
        <v>17</v>
      </c>
      <c r="O1712" s="10">
        <f t="shared" si="26"/>
        <v>2</v>
      </c>
    </row>
    <row r="1713" spans="1:15" x14ac:dyDescent="0.25">
      <c r="A1713" s="1"/>
      <c r="B1713" t="s">
        <v>93</v>
      </c>
      <c r="C1713" t="s">
        <v>70</v>
      </c>
      <c r="D1713">
        <v>40367202</v>
      </c>
      <c r="E1713" t="s">
        <v>17</v>
      </c>
      <c r="F1713">
        <v>1011127</v>
      </c>
      <c r="G1713" t="s">
        <v>169</v>
      </c>
      <c r="H1713" t="s">
        <v>94</v>
      </c>
      <c r="I1713" s="9">
        <v>44970</v>
      </c>
      <c r="J1713" s="9">
        <v>44976</v>
      </c>
      <c r="K1713" s="9">
        <v>44991.191666666666</v>
      </c>
      <c r="L1713" t="s">
        <v>78</v>
      </c>
      <c r="M1713">
        <v>21600</v>
      </c>
      <c r="N1713" t="s">
        <v>17</v>
      </c>
      <c r="O1713" s="10">
        <f t="shared" si="26"/>
        <v>2</v>
      </c>
    </row>
    <row r="1714" spans="1:15" x14ac:dyDescent="0.25">
      <c r="A1714" s="1"/>
      <c r="B1714" t="s">
        <v>93</v>
      </c>
      <c r="C1714" t="s">
        <v>70</v>
      </c>
      <c r="D1714">
        <v>40367201</v>
      </c>
      <c r="E1714" t="s">
        <v>17</v>
      </c>
      <c r="F1714">
        <v>1011127</v>
      </c>
      <c r="G1714" t="s">
        <v>170</v>
      </c>
      <c r="H1714" t="s">
        <v>94</v>
      </c>
      <c r="I1714" s="9">
        <v>44965</v>
      </c>
      <c r="J1714" s="9">
        <v>44976</v>
      </c>
      <c r="K1714" s="9">
        <v>44991.191666666666</v>
      </c>
      <c r="L1714" t="s">
        <v>39</v>
      </c>
      <c r="M1714">
        <v>20400</v>
      </c>
      <c r="N1714" t="s">
        <v>17</v>
      </c>
      <c r="O1714" s="10">
        <f t="shared" si="26"/>
        <v>2</v>
      </c>
    </row>
    <row r="1715" spans="1:15" x14ac:dyDescent="0.25">
      <c r="A1715" s="1"/>
      <c r="B1715" t="s">
        <v>93</v>
      </c>
      <c r="C1715" t="s">
        <v>70</v>
      </c>
      <c r="D1715">
        <v>40367199</v>
      </c>
      <c r="E1715" t="s">
        <v>17</v>
      </c>
      <c r="F1715">
        <v>1011127</v>
      </c>
      <c r="G1715" t="s">
        <v>169</v>
      </c>
      <c r="H1715" t="s">
        <v>94</v>
      </c>
      <c r="I1715" s="9">
        <v>44970</v>
      </c>
      <c r="J1715" s="9">
        <v>44976</v>
      </c>
      <c r="K1715" s="9">
        <v>44991.191666666666</v>
      </c>
      <c r="L1715" t="s">
        <v>78</v>
      </c>
      <c r="M1715">
        <v>21600</v>
      </c>
      <c r="N1715" t="s">
        <v>17</v>
      </c>
      <c r="O1715" s="10">
        <f t="shared" si="26"/>
        <v>2</v>
      </c>
    </row>
    <row r="1716" spans="1:15" x14ac:dyDescent="0.25">
      <c r="A1716" s="1"/>
      <c r="B1716" t="s">
        <v>93</v>
      </c>
      <c r="C1716" t="s">
        <v>70</v>
      </c>
      <c r="D1716">
        <v>40367198</v>
      </c>
      <c r="E1716" t="s">
        <v>17</v>
      </c>
      <c r="F1716">
        <v>1011127</v>
      </c>
      <c r="G1716" t="s">
        <v>170</v>
      </c>
      <c r="H1716" t="s">
        <v>94</v>
      </c>
      <c r="I1716" s="9">
        <v>44964</v>
      </c>
      <c r="J1716" s="9">
        <v>44976</v>
      </c>
      <c r="K1716" s="9">
        <v>44991.191666666666</v>
      </c>
      <c r="L1716" t="s">
        <v>39</v>
      </c>
      <c r="M1716">
        <v>20400</v>
      </c>
      <c r="N1716" t="s">
        <v>17</v>
      </c>
      <c r="O1716" s="10">
        <f t="shared" si="26"/>
        <v>2</v>
      </c>
    </row>
    <row r="1717" spans="1:15" x14ac:dyDescent="0.25">
      <c r="A1717" s="1"/>
      <c r="B1717" t="s">
        <v>93</v>
      </c>
      <c r="C1717" t="s">
        <v>70</v>
      </c>
      <c r="D1717">
        <v>40367197</v>
      </c>
      <c r="E1717" t="s">
        <v>17</v>
      </c>
      <c r="F1717">
        <v>1011127</v>
      </c>
      <c r="G1717" t="s">
        <v>168</v>
      </c>
      <c r="H1717" t="s">
        <v>94</v>
      </c>
      <c r="I1717" s="9">
        <v>44971</v>
      </c>
      <c r="J1717" s="9">
        <v>44973</v>
      </c>
      <c r="K1717" s="9">
        <v>44988.191666666666</v>
      </c>
      <c r="L1717" t="s">
        <v>21</v>
      </c>
      <c r="M1717">
        <v>20400</v>
      </c>
      <c r="N1717" t="s">
        <v>17</v>
      </c>
      <c r="O1717" s="10">
        <f t="shared" si="26"/>
        <v>2</v>
      </c>
    </row>
    <row r="1718" spans="1:15" x14ac:dyDescent="0.25">
      <c r="A1718" s="1"/>
      <c r="B1718" t="s">
        <v>93</v>
      </c>
      <c r="C1718" t="s">
        <v>70</v>
      </c>
      <c r="D1718">
        <v>40367196</v>
      </c>
      <c r="E1718" t="s">
        <v>17</v>
      </c>
      <c r="F1718">
        <v>1011127</v>
      </c>
      <c r="G1718" t="s">
        <v>169</v>
      </c>
      <c r="H1718" t="s">
        <v>94</v>
      </c>
      <c r="I1718" s="9">
        <v>44968</v>
      </c>
      <c r="J1718" s="9">
        <v>44976</v>
      </c>
      <c r="K1718" s="9">
        <v>44991.191666666666</v>
      </c>
      <c r="L1718" t="s">
        <v>78</v>
      </c>
      <c r="M1718">
        <v>21600</v>
      </c>
      <c r="N1718" t="s">
        <v>17</v>
      </c>
      <c r="O1718" s="10">
        <f t="shared" si="26"/>
        <v>2</v>
      </c>
    </row>
    <row r="1719" spans="1:15" x14ac:dyDescent="0.25">
      <c r="A1719" s="1"/>
      <c r="B1719" t="s">
        <v>93</v>
      </c>
      <c r="C1719" t="s">
        <v>70</v>
      </c>
      <c r="D1719">
        <v>40367195</v>
      </c>
      <c r="E1719" t="s">
        <v>17</v>
      </c>
      <c r="F1719">
        <v>1011127</v>
      </c>
      <c r="G1719" t="s">
        <v>177</v>
      </c>
      <c r="H1719" t="s">
        <v>94</v>
      </c>
      <c r="I1719" s="9">
        <v>44963</v>
      </c>
      <c r="J1719" s="9">
        <v>44973</v>
      </c>
      <c r="K1719" s="9">
        <v>44988.191666666666</v>
      </c>
      <c r="L1719" t="s">
        <v>21</v>
      </c>
      <c r="M1719">
        <v>20400</v>
      </c>
      <c r="N1719" t="s">
        <v>17</v>
      </c>
      <c r="O1719" s="10">
        <f t="shared" si="26"/>
        <v>2</v>
      </c>
    </row>
    <row r="1720" spans="1:15" x14ac:dyDescent="0.25">
      <c r="A1720" s="1"/>
      <c r="B1720" t="s">
        <v>93</v>
      </c>
      <c r="C1720" t="s">
        <v>70</v>
      </c>
      <c r="D1720">
        <v>40367193</v>
      </c>
      <c r="E1720" t="s">
        <v>17</v>
      </c>
      <c r="F1720">
        <v>1011127</v>
      </c>
      <c r="G1720" t="s">
        <v>168</v>
      </c>
      <c r="H1720" t="s">
        <v>94</v>
      </c>
      <c r="I1720" s="9">
        <v>44971</v>
      </c>
      <c r="J1720" s="9">
        <v>44973</v>
      </c>
      <c r="K1720" s="9">
        <v>44988.191666666666</v>
      </c>
      <c r="L1720" t="s">
        <v>21</v>
      </c>
      <c r="M1720">
        <v>21600</v>
      </c>
      <c r="N1720" t="s">
        <v>17</v>
      </c>
      <c r="O1720" s="10">
        <f t="shared" si="26"/>
        <v>2</v>
      </c>
    </row>
    <row r="1721" spans="1:15" x14ac:dyDescent="0.25">
      <c r="A1721" s="1"/>
      <c r="B1721" t="s">
        <v>93</v>
      </c>
      <c r="C1721" t="s">
        <v>70</v>
      </c>
      <c r="D1721">
        <v>40367192</v>
      </c>
      <c r="E1721" t="s">
        <v>17</v>
      </c>
      <c r="F1721">
        <v>1011127</v>
      </c>
      <c r="G1721" t="s">
        <v>177</v>
      </c>
      <c r="H1721" t="s">
        <v>94</v>
      </c>
      <c r="I1721" s="9">
        <v>44963</v>
      </c>
      <c r="J1721" s="9">
        <v>44973</v>
      </c>
      <c r="K1721" s="9">
        <v>44988.191666666666</v>
      </c>
      <c r="L1721" t="s">
        <v>21</v>
      </c>
      <c r="M1721">
        <v>20400</v>
      </c>
      <c r="N1721" t="s">
        <v>17</v>
      </c>
      <c r="O1721" s="10">
        <f t="shared" si="26"/>
        <v>2</v>
      </c>
    </row>
    <row r="1722" spans="1:15" x14ac:dyDescent="0.25">
      <c r="A1722" s="1"/>
      <c r="B1722" t="s">
        <v>93</v>
      </c>
      <c r="C1722" t="s">
        <v>70</v>
      </c>
      <c r="D1722">
        <v>40367190</v>
      </c>
      <c r="E1722" t="s">
        <v>17</v>
      </c>
      <c r="F1722">
        <v>1011127</v>
      </c>
      <c r="G1722" t="s">
        <v>169</v>
      </c>
      <c r="H1722" t="s">
        <v>94</v>
      </c>
      <c r="I1722" s="9">
        <v>44970</v>
      </c>
      <c r="J1722" s="9">
        <v>44976</v>
      </c>
      <c r="K1722" s="9">
        <v>44991.191666666666</v>
      </c>
      <c r="L1722" t="s">
        <v>78</v>
      </c>
      <c r="M1722">
        <v>20400</v>
      </c>
      <c r="N1722" t="s">
        <v>17</v>
      </c>
      <c r="O1722" s="10">
        <f t="shared" si="26"/>
        <v>2</v>
      </c>
    </row>
    <row r="1723" spans="1:15" x14ac:dyDescent="0.25">
      <c r="A1723" s="1"/>
      <c r="B1723" t="s">
        <v>93</v>
      </c>
      <c r="C1723" t="s">
        <v>70</v>
      </c>
      <c r="D1723">
        <v>40367189</v>
      </c>
      <c r="E1723" t="s">
        <v>17</v>
      </c>
      <c r="F1723">
        <v>1011127</v>
      </c>
      <c r="G1723" t="s">
        <v>178</v>
      </c>
      <c r="H1723" t="s">
        <v>94</v>
      </c>
      <c r="I1723" s="9">
        <v>44963</v>
      </c>
      <c r="J1723" s="9">
        <v>44969</v>
      </c>
      <c r="K1723" s="9">
        <v>44984.191666666666</v>
      </c>
      <c r="L1723" t="s">
        <v>78</v>
      </c>
      <c r="M1723">
        <v>21600</v>
      </c>
      <c r="N1723" t="s">
        <v>17</v>
      </c>
      <c r="O1723" s="10">
        <f t="shared" si="26"/>
        <v>2</v>
      </c>
    </row>
    <row r="1724" spans="1:15" x14ac:dyDescent="0.25">
      <c r="A1724" s="1"/>
      <c r="B1724" t="s">
        <v>93</v>
      </c>
      <c r="C1724" t="s">
        <v>70</v>
      </c>
      <c r="D1724">
        <v>40367187</v>
      </c>
      <c r="E1724" t="s">
        <v>17</v>
      </c>
      <c r="F1724">
        <v>1011127</v>
      </c>
      <c r="G1724" t="s">
        <v>170</v>
      </c>
      <c r="H1724" t="s">
        <v>94</v>
      </c>
      <c r="I1724" s="9">
        <v>44967</v>
      </c>
      <c r="J1724" s="9">
        <v>44976</v>
      </c>
      <c r="K1724" s="9">
        <v>44991.191666666666</v>
      </c>
      <c r="L1724" t="s">
        <v>39</v>
      </c>
      <c r="M1724">
        <v>21600</v>
      </c>
      <c r="N1724" t="s">
        <v>17</v>
      </c>
      <c r="O1724" s="10">
        <f t="shared" si="26"/>
        <v>2</v>
      </c>
    </row>
    <row r="1725" spans="1:15" x14ac:dyDescent="0.25">
      <c r="A1725" s="1"/>
      <c r="B1725" t="s">
        <v>93</v>
      </c>
      <c r="C1725" t="s">
        <v>70</v>
      </c>
      <c r="D1725">
        <v>40367186</v>
      </c>
      <c r="E1725" t="s">
        <v>17</v>
      </c>
      <c r="F1725">
        <v>1011127</v>
      </c>
      <c r="G1725" t="s">
        <v>178</v>
      </c>
      <c r="H1725" t="s">
        <v>94</v>
      </c>
      <c r="I1725" s="9">
        <v>44963</v>
      </c>
      <c r="J1725" s="9">
        <v>44969</v>
      </c>
      <c r="K1725" s="9">
        <v>44984.191666666666</v>
      </c>
      <c r="L1725" t="s">
        <v>78</v>
      </c>
      <c r="M1725">
        <v>21600</v>
      </c>
      <c r="N1725" t="s">
        <v>17</v>
      </c>
      <c r="O1725" s="10">
        <f t="shared" si="26"/>
        <v>2</v>
      </c>
    </row>
    <row r="1726" spans="1:15" x14ac:dyDescent="0.25">
      <c r="A1726" s="1"/>
      <c r="B1726" t="s">
        <v>93</v>
      </c>
      <c r="C1726" t="s">
        <v>70</v>
      </c>
      <c r="D1726">
        <v>40367184</v>
      </c>
      <c r="E1726" t="s">
        <v>17</v>
      </c>
      <c r="F1726">
        <v>1011127</v>
      </c>
      <c r="G1726" t="s">
        <v>170</v>
      </c>
      <c r="H1726" t="s">
        <v>94</v>
      </c>
      <c r="I1726" s="9">
        <v>44965</v>
      </c>
      <c r="J1726" s="9">
        <v>44976</v>
      </c>
      <c r="K1726" s="9">
        <v>44991.191666666666</v>
      </c>
      <c r="L1726" t="s">
        <v>39</v>
      </c>
      <c r="M1726">
        <v>21600</v>
      </c>
      <c r="N1726" t="s">
        <v>17</v>
      </c>
      <c r="O1726" s="10">
        <f t="shared" si="26"/>
        <v>2</v>
      </c>
    </row>
    <row r="1727" spans="1:15" x14ac:dyDescent="0.25">
      <c r="A1727" s="1"/>
      <c r="B1727" t="s">
        <v>93</v>
      </c>
      <c r="C1727" t="s">
        <v>70</v>
      </c>
      <c r="D1727">
        <v>40367183</v>
      </c>
      <c r="E1727" t="s">
        <v>17</v>
      </c>
      <c r="F1727">
        <v>1011127</v>
      </c>
      <c r="G1727" t="s">
        <v>178</v>
      </c>
      <c r="H1727" t="s">
        <v>94</v>
      </c>
      <c r="I1727" s="9">
        <v>44961</v>
      </c>
      <c r="J1727" s="9">
        <v>44969</v>
      </c>
      <c r="K1727" s="9">
        <v>44984.191666666666</v>
      </c>
      <c r="L1727" t="s">
        <v>78</v>
      </c>
      <c r="M1727">
        <v>21600</v>
      </c>
      <c r="N1727" t="s">
        <v>17</v>
      </c>
      <c r="O1727" s="10">
        <f t="shared" si="26"/>
        <v>2</v>
      </c>
    </row>
    <row r="1728" spans="1:15" x14ac:dyDescent="0.25">
      <c r="A1728" s="1"/>
      <c r="B1728" t="s">
        <v>93</v>
      </c>
      <c r="C1728" t="s">
        <v>70</v>
      </c>
      <c r="D1728">
        <v>40367181</v>
      </c>
      <c r="E1728" t="s">
        <v>17</v>
      </c>
      <c r="F1728">
        <v>1011127</v>
      </c>
      <c r="G1728" t="s">
        <v>178</v>
      </c>
      <c r="H1728" t="s">
        <v>94</v>
      </c>
      <c r="I1728" s="9">
        <v>44963</v>
      </c>
      <c r="J1728" s="9">
        <v>44969</v>
      </c>
      <c r="K1728" s="9">
        <v>44984.191666666666</v>
      </c>
      <c r="L1728" t="s">
        <v>78</v>
      </c>
      <c r="M1728">
        <v>20400</v>
      </c>
      <c r="N1728" t="s">
        <v>17</v>
      </c>
      <c r="O1728" s="10">
        <f t="shared" si="26"/>
        <v>2</v>
      </c>
    </row>
    <row r="1729" spans="1:15" x14ac:dyDescent="0.25">
      <c r="A1729" s="1"/>
      <c r="B1729" t="s">
        <v>93</v>
      </c>
      <c r="C1729" t="s">
        <v>70</v>
      </c>
      <c r="D1729">
        <v>40367180</v>
      </c>
      <c r="E1729" t="s">
        <v>17</v>
      </c>
      <c r="F1729">
        <v>1011127</v>
      </c>
      <c r="G1729" t="s">
        <v>177</v>
      </c>
      <c r="H1729" t="s">
        <v>94</v>
      </c>
      <c r="I1729" s="9">
        <v>44963</v>
      </c>
      <c r="J1729" s="9">
        <v>44973</v>
      </c>
      <c r="K1729" s="9">
        <v>44988.191666666666</v>
      </c>
      <c r="L1729" t="s">
        <v>21</v>
      </c>
      <c r="M1729">
        <v>20400</v>
      </c>
      <c r="N1729" t="s">
        <v>17</v>
      </c>
      <c r="O1729" s="10">
        <f t="shared" si="26"/>
        <v>2</v>
      </c>
    </row>
    <row r="1730" spans="1:15" x14ac:dyDescent="0.25">
      <c r="A1730" s="1"/>
      <c r="B1730" t="s">
        <v>93</v>
      </c>
      <c r="C1730" t="s">
        <v>70</v>
      </c>
      <c r="D1730">
        <v>40367179</v>
      </c>
      <c r="E1730" t="s">
        <v>36</v>
      </c>
      <c r="F1730">
        <v>1011127</v>
      </c>
      <c r="G1730" t="s">
        <v>158</v>
      </c>
      <c r="H1730" t="s">
        <v>94</v>
      </c>
      <c r="I1730" s="9">
        <v>44977</v>
      </c>
      <c r="J1730" s="9">
        <v>44980</v>
      </c>
      <c r="K1730" s="9">
        <v>44995.191666666666</v>
      </c>
      <c r="L1730" t="s">
        <v>21</v>
      </c>
      <c r="M1730">
        <v>21600</v>
      </c>
      <c r="N1730" t="s">
        <v>17</v>
      </c>
      <c r="O1730" s="10">
        <f t="shared" si="26"/>
        <v>2</v>
      </c>
    </row>
    <row r="1731" spans="1:15" x14ac:dyDescent="0.25">
      <c r="A1731" s="1"/>
      <c r="B1731" t="s">
        <v>93</v>
      </c>
      <c r="C1731" t="s">
        <v>70</v>
      </c>
      <c r="D1731">
        <v>40367178</v>
      </c>
      <c r="E1731" t="s">
        <v>17</v>
      </c>
      <c r="F1731">
        <v>1011127</v>
      </c>
      <c r="G1731" t="s">
        <v>178</v>
      </c>
      <c r="H1731" t="s">
        <v>94</v>
      </c>
      <c r="I1731" s="9">
        <v>44960</v>
      </c>
      <c r="J1731" s="9">
        <v>44969</v>
      </c>
      <c r="K1731" s="9">
        <v>44984.191666666666</v>
      </c>
      <c r="L1731" t="s">
        <v>78</v>
      </c>
      <c r="M1731">
        <v>21600</v>
      </c>
      <c r="N1731" t="s">
        <v>17</v>
      </c>
      <c r="O1731" s="10">
        <f t="shared" ref="O1731:O1794" si="27">MONTH(J1731)</f>
        <v>2</v>
      </c>
    </row>
    <row r="1732" spans="1:15" x14ac:dyDescent="0.25">
      <c r="A1732" s="1"/>
      <c r="B1732" t="s">
        <v>93</v>
      </c>
      <c r="C1732" t="s">
        <v>70</v>
      </c>
      <c r="D1732">
        <v>40367177</v>
      </c>
      <c r="E1732" t="s">
        <v>17</v>
      </c>
      <c r="F1732">
        <v>1011127</v>
      </c>
      <c r="G1732" t="s">
        <v>178</v>
      </c>
      <c r="H1732" t="s">
        <v>94</v>
      </c>
      <c r="I1732" s="9">
        <v>44961</v>
      </c>
      <c r="J1732" s="9">
        <v>44969</v>
      </c>
      <c r="K1732" s="9">
        <v>44984.191666666666</v>
      </c>
      <c r="L1732" t="s">
        <v>78</v>
      </c>
      <c r="M1732">
        <v>21600</v>
      </c>
      <c r="N1732" t="s">
        <v>17</v>
      </c>
      <c r="O1732" s="10">
        <f t="shared" si="27"/>
        <v>2</v>
      </c>
    </row>
    <row r="1733" spans="1:15" x14ac:dyDescent="0.25">
      <c r="A1733" s="1"/>
      <c r="B1733" t="s">
        <v>93</v>
      </c>
      <c r="C1733" t="s">
        <v>70</v>
      </c>
      <c r="D1733">
        <v>40367176</v>
      </c>
      <c r="E1733" t="s">
        <v>36</v>
      </c>
      <c r="F1733">
        <v>1011127</v>
      </c>
      <c r="G1733" t="s">
        <v>158</v>
      </c>
      <c r="H1733" t="s">
        <v>94</v>
      </c>
      <c r="I1733" s="9">
        <v>44977</v>
      </c>
      <c r="J1733" s="9">
        <v>44980</v>
      </c>
      <c r="K1733" s="9">
        <v>44995.191666666666</v>
      </c>
      <c r="L1733" t="s">
        <v>21</v>
      </c>
      <c r="M1733">
        <v>20400</v>
      </c>
      <c r="N1733" t="s">
        <v>17</v>
      </c>
      <c r="O1733" s="10">
        <f t="shared" si="27"/>
        <v>2</v>
      </c>
    </row>
    <row r="1734" spans="1:15" x14ac:dyDescent="0.25">
      <c r="A1734" s="1"/>
      <c r="B1734" t="s">
        <v>93</v>
      </c>
      <c r="C1734" t="s">
        <v>70</v>
      </c>
      <c r="D1734">
        <v>40367175</v>
      </c>
      <c r="E1734" t="s">
        <v>17</v>
      </c>
      <c r="F1734">
        <v>1011127</v>
      </c>
      <c r="G1734" t="s">
        <v>178</v>
      </c>
      <c r="H1734" t="s">
        <v>94</v>
      </c>
      <c r="I1734" s="9">
        <v>44960</v>
      </c>
      <c r="J1734" s="9">
        <v>44969</v>
      </c>
      <c r="K1734" s="9">
        <v>44984.191666666666</v>
      </c>
      <c r="L1734" t="s">
        <v>78</v>
      </c>
      <c r="M1734">
        <v>21600</v>
      </c>
      <c r="N1734" t="s">
        <v>17</v>
      </c>
      <c r="O1734" s="10">
        <f t="shared" si="27"/>
        <v>2</v>
      </c>
    </row>
    <row r="1735" spans="1:15" x14ac:dyDescent="0.25">
      <c r="A1735" s="1"/>
      <c r="B1735" t="s">
        <v>93</v>
      </c>
      <c r="C1735" t="s">
        <v>70</v>
      </c>
      <c r="D1735">
        <v>40367174</v>
      </c>
      <c r="E1735" t="s">
        <v>17</v>
      </c>
      <c r="F1735">
        <v>1011127</v>
      </c>
      <c r="G1735" t="s">
        <v>178</v>
      </c>
      <c r="H1735" t="s">
        <v>94</v>
      </c>
      <c r="I1735" s="9">
        <v>44960</v>
      </c>
      <c r="J1735" s="9">
        <v>44969</v>
      </c>
      <c r="K1735" s="9">
        <v>44984.191666666666</v>
      </c>
      <c r="L1735" t="s">
        <v>78</v>
      </c>
      <c r="M1735">
        <v>21600</v>
      </c>
      <c r="N1735" t="s">
        <v>17</v>
      </c>
      <c r="O1735" s="10">
        <f t="shared" si="27"/>
        <v>2</v>
      </c>
    </row>
    <row r="1736" spans="1:15" x14ac:dyDescent="0.25">
      <c r="A1736" s="1"/>
      <c r="B1736" t="s">
        <v>93</v>
      </c>
      <c r="C1736" t="s">
        <v>70</v>
      </c>
      <c r="D1736">
        <v>40367173</v>
      </c>
      <c r="E1736" t="s">
        <v>36</v>
      </c>
      <c r="F1736">
        <v>1011127</v>
      </c>
      <c r="G1736" t="s">
        <v>159</v>
      </c>
      <c r="H1736" t="s">
        <v>94</v>
      </c>
      <c r="I1736" s="9">
        <v>44975</v>
      </c>
      <c r="J1736" s="9">
        <v>44982</v>
      </c>
      <c r="K1736" s="9">
        <v>44997.191666666666</v>
      </c>
      <c r="L1736" t="s">
        <v>39</v>
      </c>
      <c r="M1736">
        <v>20400</v>
      </c>
      <c r="N1736" t="s">
        <v>17</v>
      </c>
      <c r="O1736" s="10">
        <f t="shared" si="27"/>
        <v>2</v>
      </c>
    </row>
    <row r="1737" spans="1:15" x14ac:dyDescent="0.25">
      <c r="A1737" s="1"/>
      <c r="B1737" t="s">
        <v>93</v>
      </c>
      <c r="C1737" t="s">
        <v>70</v>
      </c>
      <c r="D1737">
        <v>40367172</v>
      </c>
      <c r="E1737" t="s">
        <v>17</v>
      </c>
      <c r="F1737">
        <v>1011127</v>
      </c>
      <c r="G1737" t="s">
        <v>178</v>
      </c>
      <c r="H1737" t="s">
        <v>94</v>
      </c>
      <c r="I1737" s="9">
        <v>44960</v>
      </c>
      <c r="J1737" s="9">
        <v>44969</v>
      </c>
      <c r="K1737" s="9">
        <v>44984.191666666666</v>
      </c>
      <c r="L1737" t="s">
        <v>78</v>
      </c>
      <c r="M1737">
        <v>21600</v>
      </c>
      <c r="N1737" t="s">
        <v>17</v>
      </c>
      <c r="O1737" s="10">
        <f t="shared" si="27"/>
        <v>2</v>
      </c>
    </row>
    <row r="1738" spans="1:15" x14ac:dyDescent="0.25">
      <c r="A1738" s="1"/>
      <c r="B1738" t="s">
        <v>93</v>
      </c>
      <c r="C1738" t="s">
        <v>70</v>
      </c>
      <c r="D1738">
        <v>40367171</v>
      </c>
      <c r="E1738" t="s">
        <v>17</v>
      </c>
      <c r="F1738">
        <v>1011127</v>
      </c>
      <c r="G1738" t="s">
        <v>178</v>
      </c>
      <c r="H1738" t="s">
        <v>94</v>
      </c>
      <c r="I1738" s="9">
        <v>44960</v>
      </c>
      <c r="J1738" s="9">
        <v>44969</v>
      </c>
      <c r="K1738" s="9">
        <v>44984.191666666666</v>
      </c>
      <c r="L1738" t="s">
        <v>78</v>
      </c>
      <c r="M1738">
        <v>21600</v>
      </c>
      <c r="N1738" t="s">
        <v>17</v>
      </c>
      <c r="O1738" s="10">
        <f t="shared" si="27"/>
        <v>2</v>
      </c>
    </row>
    <row r="1739" spans="1:15" x14ac:dyDescent="0.25">
      <c r="A1739" s="1"/>
      <c r="B1739" t="s">
        <v>93</v>
      </c>
      <c r="C1739" t="s">
        <v>70</v>
      </c>
      <c r="D1739">
        <v>40367170</v>
      </c>
      <c r="E1739" t="s">
        <v>36</v>
      </c>
      <c r="F1739">
        <v>1011127</v>
      </c>
      <c r="G1739" t="s">
        <v>162</v>
      </c>
      <c r="H1739" t="s">
        <v>94</v>
      </c>
      <c r="I1739" s="9">
        <v>44974</v>
      </c>
      <c r="J1739" s="9">
        <v>44982</v>
      </c>
      <c r="K1739" s="9">
        <v>44997.191666666666</v>
      </c>
      <c r="L1739" t="s">
        <v>78</v>
      </c>
      <c r="M1739">
        <v>21600</v>
      </c>
      <c r="N1739" t="s">
        <v>17</v>
      </c>
      <c r="O1739" s="10">
        <f t="shared" si="27"/>
        <v>2</v>
      </c>
    </row>
    <row r="1740" spans="1:15" x14ac:dyDescent="0.25">
      <c r="A1740" s="1"/>
      <c r="B1740" t="s">
        <v>93</v>
      </c>
      <c r="C1740" t="s">
        <v>70</v>
      </c>
      <c r="D1740">
        <v>40367169</v>
      </c>
      <c r="E1740" t="s">
        <v>17</v>
      </c>
      <c r="F1740">
        <v>1011127</v>
      </c>
      <c r="G1740" t="s">
        <v>178</v>
      </c>
      <c r="H1740" t="s">
        <v>94</v>
      </c>
      <c r="I1740" s="9">
        <v>44960</v>
      </c>
      <c r="J1740" s="9">
        <v>44969</v>
      </c>
      <c r="K1740" s="9">
        <v>44984.191666666666</v>
      </c>
      <c r="L1740" t="s">
        <v>78</v>
      </c>
      <c r="M1740">
        <v>21600</v>
      </c>
      <c r="N1740" t="s">
        <v>17</v>
      </c>
      <c r="O1740" s="10">
        <f t="shared" si="27"/>
        <v>2</v>
      </c>
    </row>
    <row r="1741" spans="1:15" x14ac:dyDescent="0.25">
      <c r="A1741" s="1"/>
      <c r="B1741" t="s">
        <v>93</v>
      </c>
      <c r="C1741" t="s">
        <v>70</v>
      </c>
      <c r="D1741">
        <v>40367168</v>
      </c>
      <c r="E1741" t="s">
        <v>17</v>
      </c>
      <c r="F1741">
        <v>1011127</v>
      </c>
      <c r="G1741" t="s">
        <v>179</v>
      </c>
      <c r="H1741" t="s">
        <v>133</v>
      </c>
      <c r="I1741" s="9">
        <v>44961</v>
      </c>
      <c r="J1741" s="9">
        <v>44969</v>
      </c>
      <c r="K1741" s="9">
        <v>44994.597222222219</v>
      </c>
      <c r="L1741" t="s">
        <v>39</v>
      </c>
      <c r="M1741">
        <v>21600</v>
      </c>
      <c r="N1741" t="s">
        <v>17</v>
      </c>
      <c r="O1741" s="10">
        <f t="shared" si="27"/>
        <v>2</v>
      </c>
    </row>
    <row r="1742" spans="1:15" x14ac:dyDescent="0.25">
      <c r="A1742" s="1"/>
      <c r="B1742" t="s">
        <v>93</v>
      </c>
      <c r="C1742" t="s">
        <v>70</v>
      </c>
      <c r="D1742">
        <v>40367167</v>
      </c>
      <c r="E1742" t="s">
        <v>36</v>
      </c>
      <c r="F1742">
        <v>1011127</v>
      </c>
      <c r="G1742" t="s">
        <v>159</v>
      </c>
      <c r="H1742" t="s">
        <v>133</v>
      </c>
      <c r="I1742" s="9">
        <v>44974</v>
      </c>
      <c r="J1742" s="9">
        <v>44982</v>
      </c>
      <c r="K1742" s="9">
        <v>45007.597222222219</v>
      </c>
      <c r="L1742" t="s">
        <v>39</v>
      </c>
      <c r="M1742">
        <v>21600</v>
      </c>
      <c r="N1742" t="s">
        <v>17</v>
      </c>
      <c r="O1742" s="10">
        <f t="shared" si="27"/>
        <v>2</v>
      </c>
    </row>
    <row r="1743" spans="1:15" x14ac:dyDescent="0.25">
      <c r="A1743" s="1"/>
      <c r="B1743" t="s">
        <v>93</v>
      </c>
      <c r="C1743" t="s">
        <v>70</v>
      </c>
      <c r="D1743">
        <v>40367166</v>
      </c>
      <c r="E1743" t="s">
        <v>17</v>
      </c>
      <c r="F1743">
        <v>1011127</v>
      </c>
      <c r="G1743" t="s">
        <v>170</v>
      </c>
      <c r="H1743" t="s">
        <v>133</v>
      </c>
      <c r="I1743" s="9">
        <v>44967</v>
      </c>
      <c r="J1743" s="9">
        <v>44976</v>
      </c>
      <c r="K1743" s="9">
        <v>45001.597222222219</v>
      </c>
      <c r="L1743" t="s">
        <v>39</v>
      </c>
      <c r="M1743">
        <v>20400</v>
      </c>
      <c r="N1743" t="s">
        <v>17</v>
      </c>
      <c r="O1743" s="10">
        <f t="shared" si="27"/>
        <v>2</v>
      </c>
    </row>
    <row r="1744" spans="1:15" x14ac:dyDescent="0.25">
      <c r="A1744" s="1"/>
      <c r="B1744" t="s">
        <v>93</v>
      </c>
      <c r="C1744" t="s">
        <v>70</v>
      </c>
      <c r="D1744">
        <v>40367165</v>
      </c>
      <c r="E1744" t="s">
        <v>17</v>
      </c>
      <c r="F1744">
        <v>1011127</v>
      </c>
      <c r="G1744" t="s">
        <v>179</v>
      </c>
      <c r="H1744" t="s">
        <v>133</v>
      </c>
      <c r="I1744" s="9">
        <v>44961</v>
      </c>
      <c r="J1744" s="9">
        <v>44969</v>
      </c>
      <c r="K1744" s="9">
        <v>44994.597222222219</v>
      </c>
      <c r="L1744" t="s">
        <v>39</v>
      </c>
      <c r="M1744">
        <v>21600</v>
      </c>
      <c r="N1744" t="s">
        <v>17</v>
      </c>
      <c r="O1744" s="10">
        <f t="shared" si="27"/>
        <v>2</v>
      </c>
    </row>
    <row r="1745" spans="1:15" x14ac:dyDescent="0.25">
      <c r="A1745" s="1"/>
      <c r="B1745" t="s">
        <v>93</v>
      </c>
      <c r="C1745" t="s">
        <v>70</v>
      </c>
      <c r="D1745">
        <v>40367164</v>
      </c>
      <c r="E1745" t="s">
        <v>36</v>
      </c>
      <c r="F1745">
        <v>1011127</v>
      </c>
      <c r="G1745" t="s">
        <v>159</v>
      </c>
      <c r="H1745" t="s">
        <v>133</v>
      </c>
      <c r="I1745" s="9">
        <v>44974</v>
      </c>
      <c r="J1745" s="9">
        <v>44982</v>
      </c>
      <c r="K1745" s="9">
        <v>45007.597222222219</v>
      </c>
      <c r="L1745" t="s">
        <v>39</v>
      </c>
      <c r="M1745">
        <v>21600</v>
      </c>
      <c r="N1745" t="s">
        <v>17</v>
      </c>
      <c r="O1745" s="10">
        <f t="shared" si="27"/>
        <v>2</v>
      </c>
    </row>
    <row r="1746" spans="1:15" x14ac:dyDescent="0.25">
      <c r="A1746" s="1"/>
      <c r="B1746" t="s">
        <v>93</v>
      </c>
      <c r="C1746" t="s">
        <v>70</v>
      </c>
      <c r="D1746">
        <v>40367163</v>
      </c>
      <c r="E1746" t="s">
        <v>17</v>
      </c>
      <c r="F1746">
        <v>1011127</v>
      </c>
      <c r="G1746" t="s">
        <v>170</v>
      </c>
      <c r="H1746" t="s">
        <v>133</v>
      </c>
      <c r="I1746" s="9">
        <v>44966</v>
      </c>
      <c r="J1746" s="9">
        <v>44976</v>
      </c>
      <c r="K1746" s="9">
        <v>45001.597222222219</v>
      </c>
      <c r="L1746" t="s">
        <v>39</v>
      </c>
      <c r="M1746">
        <v>21600</v>
      </c>
      <c r="N1746" t="s">
        <v>17</v>
      </c>
      <c r="O1746" s="10">
        <f t="shared" si="27"/>
        <v>2</v>
      </c>
    </row>
    <row r="1747" spans="1:15" x14ac:dyDescent="0.25">
      <c r="A1747" s="1"/>
      <c r="B1747" t="s">
        <v>93</v>
      </c>
      <c r="C1747" t="s">
        <v>70</v>
      </c>
      <c r="D1747">
        <v>40367162</v>
      </c>
      <c r="E1747" t="s">
        <v>17</v>
      </c>
      <c r="F1747">
        <v>1011127</v>
      </c>
      <c r="G1747" t="s">
        <v>179</v>
      </c>
      <c r="H1747" t="s">
        <v>133</v>
      </c>
      <c r="I1747" s="9">
        <v>44961</v>
      </c>
      <c r="J1747" s="9">
        <v>44969</v>
      </c>
      <c r="K1747" s="9">
        <v>44994.597222222219</v>
      </c>
      <c r="L1747" t="s">
        <v>39</v>
      </c>
      <c r="M1747">
        <v>21600</v>
      </c>
      <c r="N1747" t="s">
        <v>17</v>
      </c>
      <c r="O1747" s="10">
        <f t="shared" si="27"/>
        <v>2</v>
      </c>
    </row>
    <row r="1748" spans="1:15" x14ac:dyDescent="0.25">
      <c r="A1748" s="1"/>
      <c r="B1748" t="s">
        <v>93</v>
      </c>
      <c r="C1748" t="s">
        <v>70</v>
      </c>
      <c r="D1748">
        <v>40367161</v>
      </c>
      <c r="E1748" t="s">
        <v>36</v>
      </c>
      <c r="F1748">
        <v>1011127</v>
      </c>
      <c r="G1748" t="s">
        <v>159</v>
      </c>
      <c r="H1748" t="s">
        <v>133</v>
      </c>
      <c r="I1748" s="9">
        <v>44974</v>
      </c>
      <c r="J1748" s="9">
        <v>44982</v>
      </c>
      <c r="K1748" s="9">
        <v>45007.597222222219</v>
      </c>
      <c r="L1748" t="s">
        <v>39</v>
      </c>
      <c r="M1748">
        <v>20400</v>
      </c>
      <c r="N1748" t="s">
        <v>17</v>
      </c>
      <c r="O1748" s="10">
        <f t="shared" si="27"/>
        <v>2</v>
      </c>
    </row>
    <row r="1749" spans="1:15" x14ac:dyDescent="0.25">
      <c r="A1749" s="1"/>
      <c r="B1749" t="s">
        <v>93</v>
      </c>
      <c r="C1749" t="s">
        <v>70</v>
      </c>
      <c r="D1749">
        <v>40367160</v>
      </c>
      <c r="E1749" t="s">
        <v>36</v>
      </c>
      <c r="F1749">
        <v>1011127</v>
      </c>
      <c r="G1749" t="s">
        <v>159</v>
      </c>
      <c r="H1749" t="s">
        <v>133</v>
      </c>
      <c r="I1749" s="9">
        <v>44972</v>
      </c>
      <c r="J1749" s="9">
        <v>44982</v>
      </c>
      <c r="K1749" s="9">
        <v>45007.597222222219</v>
      </c>
      <c r="L1749" t="s">
        <v>39</v>
      </c>
      <c r="M1749">
        <v>20400</v>
      </c>
      <c r="N1749" t="s">
        <v>17</v>
      </c>
      <c r="O1749" s="10">
        <f t="shared" si="27"/>
        <v>2</v>
      </c>
    </row>
    <row r="1750" spans="1:15" x14ac:dyDescent="0.25">
      <c r="A1750" s="1"/>
      <c r="B1750" t="s">
        <v>93</v>
      </c>
      <c r="C1750" t="s">
        <v>70</v>
      </c>
      <c r="D1750">
        <v>40367159</v>
      </c>
      <c r="E1750" t="s">
        <v>17</v>
      </c>
      <c r="F1750">
        <v>1011127</v>
      </c>
      <c r="G1750" t="s">
        <v>179</v>
      </c>
      <c r="H1750" t="s">
        <v>133</v>
      </c>
      <c r="I1750" s="9">
        <v>44961</v>
      </c>
      <c r="J1750" s="9">
        <v>44969</v>
      </c>
      <c r="K1750" s="9">
        <v>44994.597222222219</v>
      </c>
      <c r="L1750" t="s">
        <v>39</v>
      </c>
      <c r="M1750">
        <v>21600</v>
      </c>
      <c r="N1750" t="s">
        <v>17</v>
      </c>
      <c r="O1750" s="10">
        <f t="shared" si="27"/>
        <v>2</v>
      </c>
    </row>
    <row r="1751" spans="1:15" x14ac:dyDescent="0.25">
      <c r="A1751" s="1"/>
      <c r="B1751" t="s">
        <v>79</v>
      </c>
      <c r="C1751" t="s">
        <v>70</v>
      </c>
      <c r="D1751">
        <v>40367147</v>
      </c>
      <c r="E1751" t="s">
        <v>17</v>
      </c>
      <c r="F1751">
        <v>1021538</v>
      </c>
      <c r="G1751" t="s">
        <v>171</v>
      </c>
      <c r="H1751" t="s">
        <v>97</v>
      </c>
      <c r="I1751" s="9">
        <v>44970</v>
      </c>
      <c r="J1751" s="9">
        <v>44976</v>
      </c>
      <c r="K1751" s="9">
        <v>45008.661805555559</v>
      </c>
      <c r="L1751" t="s">
        <v>39</v>
      </c>
      <c r="M1751">
        <v>23994.114150000001</v>
      </c>
      <c r="N1751" t="s">
        <v>17</v>
      </c>
      <c r="O1751" s="10">
        <f t="shared" si="27"/>
        <v>2</v>
      </c>
    </row>
    <row r="1752" spans="1:15" x14ac:dyDescent="0.25">
      <c r="A1752" s="1"/>
      <c r="B1752" t="s">
        <v>79</v>
      </c>
      <c r="C1752" t="s">
        <v>70</v>
      </c>
      <c r="D1752">
        <v>40367146</v>
      </c>
      <c r="E1752" t="s">
        <v>36</v>
      </c>
      <c r="F1752">
        <v>1012165</v>
      </c>
      <c r="G1752" t="s">
        <v>157</v>
      </c>
      <c r="H1752" t="s">
        <v>97</v>
      </c>
      <c r="I1752" s="9">
        <v>44974</v>
      </c>
      <c r="J1752" s="9">
        <v>44982</v>
      </c>
      <c r="K1752" s="9">
        <v>45014.661805555559</v>
      </c>
      <c r="L1752" t="s">
        <v>39</v>
      </c>
      <c r="M1752">
        <v>6785.73632</v>
      </c>
      <c r="N1752" t="s">
        <v>17</v>
      </c>
      <c r="O1752" s="10">
        <f t="shared" si="27"/>
        <v>2</v>
      </c>
    </row>
    <row r="1753" spans="1:15" x14ac:dyDescent="0.25">
      <c r="A1753" s="1"/>
      <c r="B1753" t="s">
        <v>79</v>
      </c>
      <c r="C1753" t="s">
        <v>70</v>
      </c>
      <c r="D1753">
        <v>40367146</v>
      </c>
      <c r="E1753" t="s">
        <v>36</v>
      </c>
      <c r="F1753">
        <v>1012165</v>
      </c>
      <c r="G1753" t="s">
        <v>157</v>
      </c>
      <c r="H1753" t="s">
        <v>97</v>
      </c>
      <c r="I1753" s="9">
        <v>44973</v>
      </c>
      <c r="J1753" s="9">
        <v>44982</v>
      </c>
      <c r="K1753" s="9">
        <v>45014.661805555559</v>
      </c>
      <c r="L1753" t="s">
        <v>39</v>
      </c>
      <c r="M1753">
        <v>13172.311680000001</v>
      </c>
      <c r="N1753" t="s">
        <v>17</v>
      </c>
      <c r="O1753" s="10">
        <f t="shared" si="27"/>
        <v>2</v>
      </c>
    </row>
    <row r="1754" spans="1:15" x14ac:dyDescent="0.25">
      <c r="A1754" s="1"/>
      <c r="B1754" t="s">
        <v>79</v>
      </c>
      <c r="C1754" t="s">
        <v>70</v>
      </c>
      <c r="D1754">
        <v>40367145</v>
      </c>
      <c r="E1754" t="s">
        <v>17</v>
      </c>
      <c r="F1754">
        <v>1012163</v>
      </c>
      <c r="G1754" t="s">
        <v>180</v>
      </c>
      <c r="H1754" t="s">
        <v>97</v>
      </c>
      <c r="I1754" s="9">
        <v>44961</v>
      </c>
      <c r="J1754" s="9">
        <v>44968</v>
      </c>
      <c r="K1754" s="9">
        <v>45000.661805555559</v>
      </c>
      <c r="L1754" t="s">
        <v>39</v>
      </c>
      <c r="M1754">
        <v>19958.047999999999</v>
      </c>
      <c r="N1754" t="s">
        <v>17</v>
      </c>
      <c r="O1754" s="10">
        <f t="shared" si="27"/>
        <v>2</v>
      </c>
    </row>
    <row r="1755" spans="1:15" x14ac:dyDescent="0.25">
      <c r="A1755" s="1"/>
      <c r="B1755" t="s">
        <v>79</v>
      </c>
      <c r="C1755" t="s">
        <v>70</v>
      </c>
      <c r="D1755">
        <v>40367143</v>
      </c>
      <c r="E1755" t="s">
        <v>17</v>
      </c>
      <c r="F1755">
        <v>1012158</v>
      </c>
      <c r="G1755" t="s">
        <v>173</v>
      </c>
      <c r="H1755" t="s">
        <v>115</v>
      </c>
      <c r="I1755" s="9">
        <v>44967</v>
      </c>
      <c r="J1755" s="9">
        <v>44974</v>
      </c>
      <c r="K1755" s="9">
        <v>44997.8125</v>
      </c>
      <c r="L1755" t="s">
        <v>21</v>
      </c>
      <c r="M1755">
        <v>19958.047999999999</v>
      </c>
      <c r="N1755" t="s">
        <v>17</v>
      </c>
      <c r="O1755" s="10">
        <f t="shared" si="27"/>
        <v>2</v>
      </c>
    </row>
    <row r="1756" spans="1:15" x14ac:dyDescent="0.25">
      <c r="A1756" s="1"/>
      <c r="B1756" t="s">
        <v>79</v>
      </c>
      <c r="C1756" t="s">
        <v>70</v>
      </c>
      <c r="D1756">
        <v>40367142</v>
      </c>
      <c r="E1756" t="s">
        <v>17</v>
      </c>
      <c r="F1756">
        <v>1012111</v>
      </c>
      <c r="G1756" t="s">
        <v>181</v>
      </c>
      <c r="H1756" t="s">
        <v>97</v>
      </c>
      <c r="I1756" s="9">
        <v>44963</v>
      </c>
      <c r="J1756" s="9">
        <v>44974</v>
      </c>
      <c r="K1756" s="9">
        <v>45006.661805555559</v>
      </c>
      <c r="L1756" t="s">
        <v>21</v>
      </c>
      <c r="M1756">
        <v>19958.047999999999</v>
      </c>
      <c r="N1756" t="s">
        <v>17</v>
      </c>
      <c r="O1756" s="10">
        <f t="shared" si="27"/>
        <v>2</v>
      </c>
    </row>
    <row r="1757" spans="1:15" x14ac:dyDescent="0.25">
      <c r="A1757" s="1"/>
      <c r="B1757" t="s">
        <v>79</v>
      </c>
      <c r="C1757" t="s">
        <v>70</v>
      </c>
      <c r="D1757">
        <v>40367141</v>
      </c>
      <c r="E1757" t="s">
        <v>36</v>
      </c>
      <c r="F1757">
        <v>1012109</v>
      </c>
      <c r="G1757" t="s">
        <v>161</v>
      </c>
      <c r="H1757" t="s">
        <v>97</v>
      </c>
      <c r="I1757" s="9">
        <v>44977</v>
      </c>
      <c r="J1757" s="9">
        <v>44983</v>
      </c>
      <c r="K1757" s="9">
        <v>45015.661805555559</v>
      </c>
      <c r="L1757" t="s">
        <v>32</v>
      </c>
      <c r="M1757">
        <v>19958.047999999999</v>
      </c>
      <c r="N1757" t="s">
        <v>17</v>
      </c>
      <c r="O1757" s="10">
        <f t="shared" si="27"/>
        <v>2</v>
      </c>
    </row>
    <row r="1758" spans="1:15" x14ac:dyDescent="0.25">
      <c r="A1758" s="1"/>
      <c r="B1758" t="s">
        <v>79</v>
      </c>
      <c r="C1758" t="s">
        <v>70</v>
      </c>
      <c r="D1758">
        <v>40367139</v>
      </c>
      <c r="E1758" t="s">
        <v>36</v>
      </c>
      <c r="F1758">
        <v>1012107</v>
      </c>
      <c r="G1758" t="s">
        <v>161</v>
      </c>
      <c r="H1758" t="s">
        <v>97</v>
      </c>
      <c r="I1758" s="9">
        <v>44978</v>
      </c>
      <c r="J1758" s="9">
        <v>44983</v>
      </c>
      <c r="K1758" s="9">
        <v>45015.661805555559</v>
      </c>
      <c r="L1758" t="s">
        <v>32</v>
      </c>
      <c r="M1758">
        <v>19958.047999999999</v>
      </c>
      <c r="N1758" t="s">
        <v>17</v>
      </c>
      <c r="O1758" s="10">
        <f t="shared" si="27"/>
        <v>2</v>
      </c>
    </row>
    <row r="1759" spans="1:15" x14ac:dyDescent="0.25">
      <c r="A1759" s="1"/>
      <c r="B1759" t="s">
        <v>79</v>
      </c>
      <c r="C1759" t="s">
        <v>70</v>
      </c>
      <c r="D1759">
        <v>40367130</v>
      </c>
      <c r="E1759" t="s">
        <v>17</v>
      </c>
      <c r="F1759">
        <v>1012110</v>
      </c>
      <c r="G1759" t="s">
        <v>182</v>
      </c>
      <c r="H1759" t="s">
        <v>83</v>
      </c>
      <c r="I1759" s="9">
        <v>44961</v>
      </c>
      <c r="J1759" s="9">
        <v>44966</v>
      </c>
      <c r="K1759" s="9">
        <v>44997.469444444447</v>
      </c>
      <c r="L1759" t="s">
        <v>20</v>
      </c>
      <c r="M1759">
        <v>19958.047999999999</v>
      </c>
      <c r="N1759" t="s">
        <v>17</v>
      </c>
      <c r="O1759" s="10">
        <f t="shared" si="27"/>
        <v>2</v>
      </c>
    </row>
    <row r="1760" spans="1:15" x14ac:dyDescent="0.25">
      <c r="A1760" s="1"/>
      <c r="B1760" t="s">
        <v>79</v>
      </c>
      <c r="C1760" t="s">
        <v>70</v>
      </c>
      <c r="D1760">
        <v>40367129</v>
      </c>
      <c r="E1760" t="s">
        <v>17</v>
      </c>
      <c r="F1760">
        <v>1012110</v>
      </c>
      <c r="G1760" t="s">
        <v>182</v>
      </c>
      <c r="H1760" t="s">
        <v>83</v>
      </c>
      <c r="I1760" s="9">
        <v>44961</v>
      </c>
      <c r="J1760" s="9">
        <v>44966</v>
      </c>
      <c r="K1760" s="9">
        <v>44997.469444444447</v>
      </c>
      <c r="L1760" t="s">
        <v>20</v>
      </c>
      <c r="M1760">
        <v>19958.047999999999</v>
      </c>
      <c r="N1760" t="s">
        <v>17</v>
      </c>
      <c r="O1760" s="10">
        <f t="shared" si="27"/>
        <v>2</v>
      </c>
    </row>
    <row r="1761" spans="1:15" x14ac:dyDescent="0.25">
      <c r="A1761" s="1"/>
      <c r="B1761" t="s">
        <v>79</v>
      </c>
      <c r="C1761" t="s">
        <v>70</v>
      </c>
      <c r="D1761">
        <v>40367128</v>
      </c>
      <c r="E1761" t="s">
        <v>36</v>
      </c>
      <c r="F1761">
        <v>1012111</v>
      </c>
      <c r="G1761" t="s">
        <v>161</v>
      </c>
      <c r="H1761" t="s">
        <v>97</v>
      </c>
      <c r="I1761" s="9">
        <v>44978</v>
      </c>
      <c r="J1761" s="9">
        <v>44983</v>
      </c>
      <c r="K1761" s="9">
        <v>45015.661805555559</v>
      </c>
      <c r="L1761" t="s">
        <v>32</v>
      </c>
      <c r="M1761">
        <v>19958.047999999999</v>
      </c>
      <c r="N1761" t="s">
        <v>17</v>
      </c>
      <c r="O1761" s="10">
        <f t="shared" si="27"/>
        <v>2</v>
      </c>
    </row>
    <row r="1762" spans="1:15" x14ac:dyDescent="0.25">
      <c r="A1762" s="1"/>
      <c r="B1762" t="s">
        <v>79</v>
      </c>
      <c r="C1762" t="s">
        <v>70</v>
      </c>
      <c r="D1762">
        <v>40367127</v>
      </c>
      <c r="E1762" t="s">
        <v>17</v>
      </c>
      <c r="F1762">
        <v>1012111</v>
      </c>
      <c r="G1762" t="s">
        <v>158</v>
      </c>
      <c r="H1762" t="s">
        <v>115</v>
      </c>
      <c r="I1762" s="9">
        <v>44973</v>
      </c>
      <c r="J1762" s="9">
        <v>44980</v>
      </c>
      <c r="K1762" s="9">
        <v>45003.8125</v>
      </c>
      <c r="L1762" t="s">
        <v>20</v>
      </c>
      <c r="M1762">
        <v>19958.047999999999</v>
      </c>
      <c r="N1762" t="s">
        <v>17</v>
      </c>
      <c r="O1762" s="10">
        <f t="shared" si="27"/>
        <v>2</v>
      </c>
    </row>
    <row r="1763" spans="1:15" x14ac:dyDescent="0.25">
      <c r="A1763" s="1"/>
      <c r="B1763" t="s">
        <v>79</v>
      </c>
      <c r="C1763" t="s">
        <v>70</v>
      </c>
      <c r="D1763">
        <v>40367126</v>
      </c>
      <c r="E1763" t="s">
        <v>17</v>
      </c>
      <c r="F1763">
        <v>1012160</v>
      </c>
      <c r="G1763" t="s">
        <v>177</v>
      </c>
      <c r="H1763" t="s">
        <v>83</v>
      </c>
      <c r="I1763" s="9">
        <v>44967</v>
      </c>
      <c r="J1763" s="9">
        <v>44973</v>
      </c>
      <c r="K1763" s="9">
        <v>45004.469444444447</v>
      </c>
      <c r="L1763" t="s">
        <v>20</v>
      </c>
      <c r="M1763">
        <v>19958.047999999999</v>
      </c>
      <c r="N1763" t="s">
        <v>17</v>
      </c>
      <c r="O1763" s="10">
        <f t="shared" si="27"/>
        <v>2</v>
      </c>
    </row>
    <row r="1764" spans="1:15" x14ac:dyDescent="0.25">
      <c r="A1764" s="1"/>
      <c r="B1764" t="s">
        <v>79</v>
      </c>
      <c r="C1764" t="s">
        <v>70</v>
      </c>
      <c r="D1764">
        <v>40367125</v>
      </c>
      <c r="E1764" t="s">
        <v>36</v>
      </c>
      <c r="F1764">
        <v>1012160</v>
      </c>
      <c r="G1764" t="s">
        <v>157</v>
      </c>
      <c r="H1764" t="s">
        <v>83</v>
      </c>
      <c r="I1764" s="9">
        <v>44975</v>
      </c>
      <c r="J1764" s="9">
        <v>44982</v>
      </c>
      <c r="K1764" s="9">
        <v>45013.469444444447</v>
      </c>
      <c r="L1764" t="s">
        <v>39</v>
      </c>
      <c r="M1764">
        <v>19958.047999999999</v>
      </c>
      <c r="N1764" t="s">
        <v>17</v>
      </c>
      <c r="O1764" s="10">
        <f t="shared" si="27"/>
        <v>2</v>
      </c>
    </row>
    <row r="1765" spans="1:15" x14ac:dyDescent="0.25">
      <c r="A1765" s="1"/>
      <c r="B1765" t="s">
        <v>79</v>
      </c>
      <c r="C1765" t="s">
        <v>70</v>
      </c>
      <c r="D1765">
        <v>40367122</v>
      </c>
      <c r="E1765" t="s">
        <v>17</v>
      </c>
      <c r="F1765">
        <v>1012163</v>
      </c>
      <c r="G1765" t="s">
        <v>171</v>
      </c>
      <c r="H1765" t="s">
        <v>83</v>
      </c>
      <c r="I1765" s="9">
        <v>44967</v>
      </c>
      <c r="J1765" s="9">
        <v>44976</v>
      </c>
      <c r="K1765" s="9">
        <v>45007.469444444447</v>
      </c>
      <c r="L1765" t="s">
        <v>39</v>
      </c>
      <c r="M1765">
        <v>19958.047999999999</v>
      </c>
      <c r="N1765" t="s">
        <v>17</v>
      </c>
      <c r="O1765" s="10">
        <f t="shared" si="27"/>
        <v>2</v>
      </c>
    </row>
    <row r="1766" spans="1:15" x14ac:dyDescent="0.25">
      <c r="A1766" s="1"/>
      <c r="B1766" t="s">
        <v>79</v>
      </c>
      <c r="C1766" t="s">
        <v>70</v>
      </c>
      <c r="D1766">
        <v>40367118</v>
      </c>
      <c r="E1766" t="s">
        <v>17</v>
      </c>
      <c r="F1766">
        <v>1012165</v>
      </c>
      <c r="G1766" t="s">
        <v>158</v>
      </c>
      <c r="H1766" t="s">
        <v>115</v>
      </c>
      <c r="I1766" s="9">
        <v>44974</v>
      </c>
      <c r="J1766" s="9">
        <v>44980</v>
      </c>
      <c r="K1766" s="9">
        <v>45003.8125</v>
      </c>
      <c r="L1766" t="s">
        <v>20</v>
      </c>
      <c r="M1766">
        <v>19958.047999999999</v>
      </c>
      <c r="N1766" t="s">
        <v>17</v>
      </c>
      <c r="O1766" s="10">
        <f t="shared" si="27"/>
        <v>2</v>
      </c>
    </row>
    <row r="1767" spans="1:15" x14ac:dyDescent="0.25">
      <c r="A1767" s="1"/>
      <c r="B1767" t="s">
        <v>79</v>
      </c>
      <c r="C1767" t="s">
        <v>70</v>
      </c>
      <c r="D1767">
        <v>40367117</v>
      </c>
      <c r="E1767" t="s">
        <v>36</v>
      </c>
      <c r="F1767">
        <v>1021538</v>
      </c>
      <c r="G1767" t="s">
        <v>161</v>
      </c>
      <c r="H1767" t="s">
        <v>82</v>
      </c>
      <c r="I1767" s="9">
        <v>44978</v>
      </c>
      <c r="J1767" s="9">
        <v>44983</v>
      </c>
      <c r="K1767" s="9">
        <v>45014.802083333336</v>
      </c>
      <c r="L1767" t="s">
        <v>32</v>
      </c>
      <c r="M1767">
        <v>23999.008409999999</v>
      </c>
      <c r="N1767" t="s">
        <v>17</v>
      </c>
      <c r="O1767" s="10">
        <f t="shared" si="27"/>
        <v>2</v>
      </c>
    </row>
    <row r="1768" spans="1:15" x14ac:dyDescent="0.25">
      <c r="A1768" s="1"/>
      <c r="B1768" t="s">
        <v>79</v>
      </c>
      <c r="C1768" t="s">
        <v>70</v>
      </c>
      <c r="D1768">
        <v>40367036</v>
      </c>
      <c r="E1768" t="s">
        <v>36</v>
      </c>
      <c r="F1768">
        <v>1030370</v>
      </c>
      <c r="G1768" t="s">
        <v>157</v>
      </c>
      <c r="H1768" t="s">
        <v>97</v>
      </c>
      <c r="I1768" s="9">
        <v>44974</v>
      </c>
      <c r="J1768" s="9">
        <v>44982</v>
      </c>
      <c r="K1768" s="9">
        <v>45014.661805555559</v>
      </c>
      <c r="L1768" t="s">
        <v>39</v>
      </c>
      <c r="M1768">
        <v>18143.68</v>
      </c>
      <c r="N1768" t="s">
        <v>17</v>
      </c>
      <c r="O1768" s="10">
        <f t="shared" si="27"/>
        <v>2</v>
      </c>
    </row>
    <row r="1769" spans="1:15" x14ac:dyDescent="0.25">
      <c r="A1769" s="1"/>
      <c r="B1769" t="s">
        <v>79</v>
      </c>
      <c r="C1769" t="s">
        <v>70</v>
      </c>
      <c r="D1769">
        <v>40367022</v>
      </c>
      <c r="E1769" t="s">
        <v>36</v>
      </c>
      <c r="F1769">
        <v>1030379</v>
      </c>
      <c r="G1769" t="s">
        <v>159</v>
      </c>
      <c r="H1769" t="s">
        <v>110</v>
      </c>
      <c r="I1769" s="9">
        <v>44973</v>
      </c>
      <c r="J1769" s="9">
        <v>44982</v>
      </c>
      <c r="K1769" s="9">
        <v>45021</v>
      </c>
      <c r="L1769" t="s">
        <v>39</v>
      </c>
      <c r="M1769">
        <v>23931.513920000001</v>
      </c>
      <c r="N1769" t="s">
        <v>17</v>
      </c>
      <c r="O1769" s="10">
        <f t="shared" si="27"/>
        <v>2</v>
      </c>
    </row>
    <row r="1770" spans="1:15" x14ac:dyDescent="0.25">
      <c r="A1770" s="1"/>
      <c r="B1770" t="s">
        <v>79</v>
      </c>
      <c r="C1770" t="s">
        <v>70</v>
      </c>
      <c r="D1770">
        <v>40367020</v>
      </c>
      <c r="E1770" t="s">
        <v>36</v>
      </c>
      <c r="F1770">
        <v>1030379</v>
      </c>
      <c r="G1770" t="s">
        <v>159</v>
      </c>
      <c r="H1770" t="s">
        <v>110</v>
      </c>
      <c r="I1770" s="9">
        <v>44974</v>
      </c>
      <c r="J1770" s="9">
        <v>44982</v>
      </c>
      <c r="K1770" s="9">
        <v>45021</v>
      </c>
      <c r="L1770" t="s">
        <v>39</v>
      </c>
      <c r="M1770">
        <v>24004.088640000002</v>
      </c>
      <c r="N1770" t="s">
        <v>17</v>
      </c>
      <c r="O1770" s="10">
        <f t="shared" si="27"/>
        <v>2</v>
      </c>
    </row>
    <row r="1771" spans="1:15" x14ac:dyDescent="0.25">
      <c r="A1771" s="1"/>
      <c r="B1771" t="s">
        <v>79</v>
      </c>
      <c r="C1771" t="s">
        <v>70</v>
      </c>
      <c r="D1771">
        <v>40367019</v>
      </c>
      <c r="E1771" t="s">
        <v>36</v>
      </c>
      <c r="F1771">
        <v>1030379</v>
      </c>
      <c r="G1771" t="s">
        <v>159</v>
      </c>
      <c r="H1771" t="s">
        <v>110</v>
      </c>
      <c r="I1771" s="9">
        <v>44974</v>
      </c>
      <c r="J1771" s="9">
        <v>44982</v>
      </c>
      <c r="K1771" s="9">
        <v>45021</v>
      </c>
      <c r="L1771" t="s">
        <v>39</v>
      </c>
      <c r="M1771">
        <v>24004.088640000002</v>
      </c>
      <c r="N1771" t="s">
        <v>17</v>
      </c>
      <c r="O1771" s="10">
        <f t="shared" si="27"/>
        <v>2</v>
      </c>
    </row>
    <row r="1772" spans="1:15" x14ac:dyDescent="0.25">
      <c r="A1772" s="1"/>
      <c r="B1772" t="s">
        <v>79</v>
      </c>
      <c r="C1772" t="s">
        <v>70</v>
      </c>
      <c r="D1772">
        <v>40367012</v>
      </c>
      <c r="E1772" t="s">
        <v>36</v>
      </c>
      <c r="F1772">
        <v>1021539</v>
      </c>
      <c r="G1772" t="s">
        <v>157</v>
      </c>
      <c r="H1772" t="s">
        <v>83</v>
      </c>
      <c r="I1772" s="9">
        <v>44977</v>
      </c>
      <c r="J1772" s="9">
        <v>44982</v>
      </c>
      <c r="K1772" s="9">
        <v>45013.469444444447</v>
      </c>
      <c r="L1772" t="s">
        <v>39</v>
      </c>
      <c r="M1772">
        <v>24006.352060000001</v>
      </c>
      <c r="N1772" t="s">
        <v>17</v>
      </c>
      <c r="O1772" s="10">
        <f t="shared" si="27"/>
        <v>2</v>
      </c>
    </row>
    <row r="1773" spans="1:15" x14ac:dyDescent="0.25">
      <c r="A1773" s="1"/>
      <c r="B1773" t="s">
        <v>79</v>
      </c>
      <c r="C1773" t="s">
        <v>70</v>
      </c>
      <c r="D1773">
        <v>40367011</v>
      </c>
      <c r="E1773" t="s">
        <v>36</v>
      </c>
      <c r="F1773">
        <v>1021538</v>
      </c>
      <c r="G1773" t="s">
        <v>161</v>
      </c>
      <c r="H1773" t="s">
        <v>97</v>
      </c>
      <c r="I1773" s="9">
        <v>44977</v>
      </c>
      <c r="J1773" s="9">
        <v>44983</v>
      </c>
      <c r="K1773" s="9">
        <v>45015.661805555559</v>
      </c>
      <c r="L1773" t="s">
        <v>32</v>
      </c>
      <c r="M1773">
        <v>23991.05241</v>
      </c>
      <c r="N1773" t="s">
        <v>17</v>
      </c>
      <c r="O1773" s="10">
        <f t="shared" si="27"/>
        <v>2</v>
      </c>
    </row>
    <row r="1774" spans="1:15" x14ac:dyDescent="0.25">
      <c r="A1774" s="1"/>
      <c r="B1774" t="s">
        <v>79</v>
      </c>
      <c r="C1774" t="s">
        <v>70</v>
      </c>
      <c r="D1774">
        <v>40367010</v>
      </c>
      <c r="E1774" t="s">
        <v>36</v>
      </c>
      <c r="F1774">
        <v>1021538</v>
      </c>
      <c r="G1774" t="s">
        <v>157</v>
      </c>
      <c r="H1774" t="s">
        <v>114</v>
      </c>
      <c r="I1774" s="9">
        <v>44974</v>
      </c>
      <c r="J1774" s="9">
        <v>44982</v>
      </c>
      <c r="K1774" s="9">
        <v>45021.70208333333</v>
      </c>
      <c r="L1774" t="s">
        <v>39</v>
      </c>
      <c r="M1774">
        <v>23995.52936</v>
      </c>
      <c r="N1774" t="s">
        <v>17</v>
      </c>
      <c r="O1774" s="10">
        <f t="shared" si="27"/>
        <v>2</v>
      </c>
    </row>
    <row r="1775" spans="1:15" x14ac:dyDescent="0.25">
      <c r="A1775" s="1"/>
      <c r="B1775" t="s">
        <v>79</v>
      </c>
      <c r="C1775" t="s">
        <v>70</v>
      </c>
      <c r="D1775">
        <v>40367009</v>
      </c>
      <c r="E1775" t="s">
        <v>17</v>
      </c>
      <c r="F1775">
        <v>1021538</v>
      </c>
      <c r="G1775" t="s">
        <v>160</v>
      </c>
      <c r="H1775" t="s">
        <v>82</v>
      </c>
      <c r="I1775" s="9">
        <v>44972</v>
      </c>
      <c r="J1775" s="9">
        <v>44975</v>
      </c>
      <c r="K1775" s="9">
        <v>45006.802083333336</v>
      </c>
      <c r="L1775" t="s">
        <v>32</v>
      </c>
      <c r="M1775">
        <v>24011.436829999999</v>
      </c>
      <c r="N1775" t="s">
        <v>17</v>
      </c>
      <c r="O1775" s="10">
        <f t="shared" si="27"/>
        <v>2</v>
      </c>
    </row>
    <row r="1776" spans="1:15" x14ac:dyDescent="0.25">
      <c r="A1776" s="1"/>
      <c r="B1776" t="s">
        <v>79</v>
      </c>
      <c r="C1776" t="s">
        <v>70</v>
      </c>
      <c r="D1776">
        <v>40367008</v>
      </c>
      <c r="E1776" t="s">
        <v>17</v>
      </c>
      <c r="F1776">
        <v>1012111</v>
      </c>
      <c r="G1776" t="s">
        <v>173</v>
      </c>
      <c r="H1776" t="s">
        <v>80</v>
      </c>
      <c r="I1776" s="9">
        <v>44971</v>
      </c>
      <c r="J1776" s="9">
        <v>44974</v>
      </c>
      <c r="K1776" s="9">
        <v>45004.759027777778</v>
      </c>
      <c r="L1776" t="s">
        <v>21</v>
      </c>
      <c r="M1776">
        <v>19958.047999999999</v>
      </c>
      <c r="N1776" t="s">
        <v>17</v>
      </c>
      <c r="O1776" s="10">
        <f t="shared" si="27"/>
        <v>2</v>
      </c>
    </row>
    <row r="1777" spans="1:15" x14ac:dyDescent="0.25">
      <c r="A1777" s="1"/>
      <c r="B1777" t="s">
        <v>79</v>
      </c>
      <c r="C1777" t="s">
        <v>70</v>
      </c>
      <c r="D1777">
        <v>40367007</v>
      </c>
      <c r="E1777" t="s">
        <v>17</v>
      </c>
      <c r="F1777">
        <v>1012107</v>
      </c>
      <c r="G1777" t="s">
        <v>171</v>
      </c>
      <c r="H1777" t="s">
        <v>97</v>
      </c>
      <c r="I1777" s="9">
        <v>44967</v>
      </c>
      <c r="J1777" s="9">
        <v>44976</v>
      </c>
      <c r="K1777" s="9">
        <v>45008.661805555559</v>
      </c>
      <c r="L1777" t="s">
        <v>39</v>
      </c>
      <c r="M1777">
        <v>9979.0239999999994</v>
      </c>
      <c r="N1777" t="s">
        <v>17</v>
      </c>
      <c r="O1777" s="10">
        <f t="shared" si="27"/>
        <v>2</v>
      </c>
    </row>
    <row r="1778" spans="1:15" x14ac:dyDescent="0.25">
      <c r="A1778" s="1"/>
      <c r="B1778" t="s">
        <v>79</v>
      </c>
      <c r="C1778" t="s">
        <v>70</v>
      </c>
      <c r="D1778">
        <v>40367007</v>
      </c>
      <c r="E1778" t="s">
        <v>17</v>
      </c>
      <c r="F1778">
        <v>1012111</v>
      </c>
      <c r="G1778" t="s">
        <v>171</v>
      </c>
      <c r="H1778" t="s">
        <v>97</v>
      </c>
      <c r="I1778" s="9">
        <v>44967</v>
      </c>
      <c r="J1778" s="9">
        <v>44976</v>
      </c>
      <c r="K1778" s="9">
        <v>45008.661805555559</v>
      </c>
      <c r="L1778" t="s">
        <v>39</v>
      </c>
      <c r="M1778">
        <v>9979.0239999999994</v>
      </c>
      <c r="N1778" t="s">
        <v>17</v>
      </c>
      <c r="O1778" s="10">
        <f t="shared" si="27"/>
        <v>2</v>
      </c>
    </row>
    <row r="1779" spans="1:15" x14ac:dyDescent="0.25">
      <c r="A1779" s="1"/>
      <c r="B1779" t="s">
        <v>79</v>
      </c>
      <c r="C1779" t="s">
        <v>70</v>
      </c>
      <c r="D1779">
        <v>40366995</v>
      </c>
      <c r="E1779" t="s">
        <v>36</v>
      </c>
      <c r="F1779">
        <v>1012109</v>
      </c>
      <c r="G1779" t="s">
        <v>161</v>
      </c>
      <c r="H1779" t="s">
        <v>97</v>
      </c>
      <c r="I1779" s="9">
        <v>44978</v>
      </c>
      <c r="J1779" s="9">
        <v>44983</v>
      </c>
      <c r="K1779" s="9">
        <v>45015.661805555559</v>
      </c>
      <c r="L1779" t="s">
        <v>32</v>
      </c>
      <c r="M1779">
        <v>19958.047999999999</v>
      </c>
      <c r="N1779" t="s">
        <v>17</v>
      </c>
      <c r="O1779" s="10">
        <f t="shared" si="27"/>
        <v>2</v>
      </c>
    </row>
    <row r="1780" spans="1:15" x14ac:dyDescent="0.25">
      <c r="A1780" s="1"/>
      <c r="B1780" t="s">
        <v>79</v>
      </c>
      <c r="C1780" t="s">
        <v>70</v>
      </c>
      <c r="D1780">
        <v>40366994</v>
      </c>
      <c r="E1780" t="s">
        <v>36</v>
      </c>
      <c r="F1780">
        <v>1012109</v>
      </c>
      <c r="G1780" t="s">
        <v>161</v>
      </c>
      <c r="H1780" t="s">
        <v>80</v>
      </c>
      <c r="I1780" s="9">
        <v>44978</v>
      </c>
      <c r="J1780" s="9">
        <v>44983</v>
      </c>
      <c r="K1780" s="9">
        <v>45013.759027777778</v>
      </c>
      <c r="L1780" t="s">
        <v>32</v>
      </c>
      <c r="M1780">
        <v>19958.047999999999</v>
      </c>
      <c r="N1780" t="s">
        <v>17</v>
      </c>
      <c r="O1780" s="10">
        <f t="shared" si="27"/>
        <v>2</v>
      </c>
    </row>
    <row r="1781" spans="1:15" x14ac:dyDescent="0.25">
      <c r="A1781" s="1"/>
      <c r="B1781" t="s">
        <v>79</v>
      </c>
      <c r="C1781" t="s">
        <v>70</v>
      </c>
      <c r="D1781">
        <v>40366993</v>
      </c>
      <c r="E1781" t="s">
        <v>36</v>
      </c>
      <c r="F1781">
        <v>1012108</v>
      </c>
      <c r="G1781" t="s">
        <v>157</v>
      </c>
      <c r="H1781" t="s">
        <v>80</v>
      </c>
      <c r="I1781" s="9">
        <v>44979</v>
      </c>
      <c r="J1781" s="9">
        <v>44982</v>
      </c>
      <c r="K1781" s="9">
        <v>45012.759027777778</v>
      </c>
      <c r="L1781" t="s">
        <v>39</v>
      </c>
      <c r="M1781">
        <v>19958.047999999999</v>
      </c>
      <c r="N1781" t="s">
        <v>17</v>
      </c>
      <c r="O1781" s="10">
        <f t="shared" si="27"/>
        <v>2</v>
      </c>
    </row>
    <row r="1782" spans="1:15" x14ac:dyDescent="0.25">
      <c r="A1782" s="1"/>
      <c r="B1782" t="s">
        <v>79</v>
      </c>
      <c r="C1782" t="s">
        <v>70</v>
      </c>
      <c r="D1782">
        <v>40366992</v>
      </c>
      <c r="E1782" t="s">
        <v>36</v>
      </c>
      <c r="F1782">
        <v>1012108</v>
      </c>
      <c r="G1782" t="s">
        <v>161</v>
      </c>
      <c r="H1782" t="s">
        <v>82</v>
      </c>
      <c r="I1782" s="9">
        <v>44978</v>
      </c>
      <c r="J1782" s="9">
        <v>44983</v>
      </c>
      <c r="K1782" s="9">
        <v>45014.802083333336</v>
      </c>
      <c r="L1782" t="s">
        <v>32</v>
      </c>
      <c r="M1782">
        <v>19958.047999999999</v>
      </c>
      <c r="N1782" t="s">
        <v>17</v>
      </c>
      <c r="O1782" s="10">
        <f t="shared" si="27"/>
        <v>2</v>
      </c>
    </row>
    <row r="1783" spans="1:15" x14ac:dyDescent="0.25">
      <c r="A1783" s="1"/>
      <c r="B1783" t="s">
        <v>79</v>
      </c>
      <c r="C1783" t="s">
        <v>70</v>
      </c>
      <c r="D1783">
        <v>40366991</v>
      </c>
      <c r="E1783" t="s">
        <v>36</v>
      </c>
      <c r="F1783">
        <v>1012107</v>
      </c>
      <c r="G1783" t="s">
        <v>161</v>
      </c>
      <c r="H1783" t="s">
        <v>97</v>
      </c>
      <c r="I1783" s="9">
        <v>44975</v>
      </c>
      <c r="J1783" s="9">
        <v>44983</v>
      </c>
      <c r="K1783" s="9">
        <v>45015.661805555559</v>
      </c>
      <c r="L1783" t="s">
        <v>32</v>
      </c>
      <c r="M1783">
        <v>9979.0239999999994</v>
      </c>
      <c r="N1783" t="s">
        <v>17</v>
      </c>
      <c r="O1783" s="10">
        <f t="shared" si="27"/>
        <v>2</v>
      </c>
    </row>
    <row r="1784" spans="1:15" x14ac:dyDescent="0.25">
      <c r="A1784" s="1"/>
      <c r="B1784" t="s">
        <v>79</v>
      </c>
      <c r="C1784" t="s">
        <v>70</v>
      </c>
      <c r="D1784">
        <v>40366991</v>
      </c>
      <c r="E1784" t="s">
        <v>36</v>
      </c>
      <c r="F1784">
        <v>1012108</v>
      </c>
      <c r="G1784" t="s">
        <v>161</v>
      </c>
      <c r="H1784" t="s">
        <v>97</v>
      </c>
      <c r="I1784" s="9">
        <v>44975</v>
      </c>
      <c r="J1784" s="9">
        <v>44983</v>
      </c>
      <c r="K1784" s="9">
        <v>45015.661805555559</v>
      </c>
      <c r="L1784" t="s">
        <v>32</v>
      </c>
      <c r="M1784">
        <v>9979.0239999999994</v>
      </c>
      <c r="N1784" t="s">
        <v>17</v>
      </c>
      <c r="O1784" s="10">
        <f t="shared" si="27"/>
        <v>2</v>
      </c>
    </row>
    <row r="1785" spans="1:15" x14ac:dyDescent="0.25">
      <c r="A1785" s="1"/>
      <c r="B1785" t="s">
        <v>79</v>
      </c>
      <c r="C1785" t="s">
        <v>70</v>
      </c>
      <c r="D1785">
        <v>40366990</v>
      </c>
      <c r="E1785" t="s">
        <v>17</v>
      </c>
      <c r="F1785">
        <v>1012108</v>
      </c>
      <c r="G1785" t="s">
        <v>160</v>
      </c>
      <c r="H1785" t="s">
        <v>80</v>
      </c>
      <c r="I1785" s="9">
        <v>44971</v>
      </c>
      <c r="J1785" s="9">
        <v>44975</v>
      </c>
      <c r="K1785" s="9">
        <v>45005.759027777778</v>
      </c>
      <c r="L1785" t="s">
        <v>32</v>
      </c>
      <c r="M1785">
        <v>19958.047999999999</v>
      </c>
      <c r="N1785" t="s">
        <v>17</v>
      </c>
      <c r="O1785" s="10">
        <f t="shared" si="27"/>
        <v>2</v>
      </c>
    </row>
    <row r="1786" spans="1:15" x14ac:dyDescent="0.25">
      <c r="A1786" s="1"/>
      <c r="B1786" t="s">
        <v>79</v>
      </c>
      <c r="C1786" t="s">
        <v>70</v>
      </c>
      <c r="D1786">
        <v>40366989</v>
      </c>
      <c r="E1786" t="s">
        <v>17</v>
      </c>
      <c r="F1786">
        <v>1012107</v>
      </c>
      <c r="G1786" t="s">
        <v>173</v>
      </c>
      <c r="H1786" t="s">
        <v>83</v>
      </c>
      <c r="I1786" s="9">
        <v>44971</v>
      </c>
      <c r="J1786" s="9">
        <v>44974</v>
      </c>
      <c r="K1786" s="9">
        <v>45005.469444444447</v>
      </c>
      <c r="L1786" t="s">
        <v>21</v>
      </c>
      <c r="M1786">
        <v>9979.0239999999994</v>
      </c>
      <c r="N1786" t="s">
        <v>17</v>
      </c>
      <c r="O1786" s="10">
        <f t="shared" si="27"/>
        <v>2</v>
      </c>
    </row>
    <row r="1787" spans="1:15" x14ac:dyDescent="0.25">
      <c r="A1787" s="1"/>
      <c r="B1787" t="s">
        <v>79</v>
      </c>
      <c r="C1787" t="s">
        <v>70</v>
      </c>
      <c r="D1787">
        <v>40366989</v>
      </c>
      <c r="E1787" t="s">
        <v>17</v>
      </c>
      <c r="F1787">
        <v>1012108</v>
      </c>
      <c r="G1787" t="s">
        <v>173</v>
      </c>
      <c r="H1787" t="s">
        <v>83</v>
      </c>
      <c r="I1787" s="9">
        <v>44971</v>
      </c>
      <c r="J1787" s="9">
        <v>44974</v>
      </c>
      <c r="K1787" s="9">
        <v>45005.469444444447</v>
      </c>
      <c r="L1787" t="s">
        <v>21</v>
      </c>
      <c r="M1787">
        <v>9979.0239999999994</v>
      </c>
      <c r="N1787" t="s">
        <v>17</v>
      </c>
      <c r="O1787" s="10">
        <f t="shared" si="27"/>
        <v>2</v>
      </c>
    </row>
    <row r="1788" spans="1:15" x14ac:dyDescent="0.25">
      <c r="A1788" s="1"/>
      <c r="B1788" t="s">
        <v>79</v>
      </c>
      <c r="C1788" t="s">
        <v>70</v>
      </c>
      <c r="D1788">
        <v>40366988</v>
      </c>
      <c r="E1788" t="s">
        <v>36</v>
      </c>
      <c r="F1788">
        <v>1012108</v>
      </c>
      <c r="G1788" t="s">
        <v>157</v>
      </c>
      <c r="H1788" t="s">
        <v>82</v>
      </c>
      <c r="I1788" s="9">
        <v>44974</v>
      </c>
      <c r="J1788" s="9">
        <v>44982</v>
      </c>
      <c r="K1788" s="9">
        <v>45013.802083333336</v>
      </c>
      <c r="L1788" t="s">
        <v>39</v>
      </c>
      <c r="M1788">
        <v>9979.0239999999994</v>
      </c>
      <c r="N1788" t="s">
        <v>17</v>
      </c>
      <c r="O1788" s="10">
        <f t="shared" si="27"/>
        <v>2</v>
      </c>
    </row>
    <row r="1789" spans="1:15" x14ac:dyDescent="0.25">
      <c r="A1789" s="1"/>
      <c r="B1789" t="s">
        <v>79</v>
      </c>
      <c r="C1789" t="s">
        <v>70</v>
      </c>
      <c r="D1789">
        <v>40366988</v>
      </c>
      <c r="E1789" t="s">
        <v>36</v>
      </c>
      <c r="F1789">
        <v>1012107</v>
      </c>
      <c r="G1789" t="s">
        <v>157</v>
      </c>
      <c r="H1789" t="s">
        <v>82</v>
      </c>
      <c r="I1789" s="9">
        <v>44974</v>
      </c>
      <c r="J1789" s="9">
        <v>44982</v>
      </c>
      <c r="K1789" s="9">
        <v>45013.802083333336</v>
      </c>
      <c r="L1789" t="s">
        <v>39</v>
      </c>
      <c r="M1789">
        <v>9979.0239999999994</v>
      </c>
      <c r="N1789" t="s">
        <v>17</v>
      </c>
      <c r="O1789" s="10">
        <f t="shared" si="27"/>
        <v>2</v>
      </c>
    </row>
    <row r="1790" spans="1:15" x14ac:dyDescent="0.25">
      <c r="A1790" s="1"/>
      <c r="B1790" t="s">
        <v>79</v>
      </c>
      <c r="C1790" t="s">
        <v>70</v>
      </c>
      <c r="D1790">
        <v>40366987</v>
      </c>
      <c r="E1790" t="s">
        <v>17</v>
      </c>
      <c r="F1790">
        <v>1012108</v>
      </c>
      <c r="G1790" t="s">
        <v>160</v>
      </c>
      <c r="H1790" t="s">
        <v>97</v>
      </c>
      <c r="I1790" s="9">
        <v>44971</v>
      </c>
      <c r="J1790" s="9">
        <v>44975</v>
      </c>
      <c r="K1790" s="9">
        <v>45007.661805555559</v>
      </c>
      <c r="L1790" t="s">
        <v>32</v>
      </c>
      <c r="M1790">
        <v>9979.0239999999994</v>
      </c>
      <c r="N1790" t="s">
        <v>17</v>
      </c>
      <c r="O1790" s="10">
        <f t="shared" si="27"/>
        <v>2</v>
      </c>
    </row>
    <row r="1791" spans="1:15" x14ac:dyDescent="0.25">
      <c r="A1791" s="1"/>
      <c r="B1791" t="s">
        <v>79</v>
      </c>
      <c r="C1791" t="s">
        <v>70</v>
      </c>
      <c r="D1791">
        <v>40366987</v>
      </c>
      <c r="E1791" t="s">
        <v>17</v>
      </c>
      <c r="F1791">
        <v>1012107</v>
      </c>
      <c r="G1791" t="s">
        <v>160</v>
      </c>
      <c r="H1791" t="s">
        <v>97</v>
      </c>
      <c r="I1791" s="9">
        <v>44971</v>
      </c>
      <c r="J1791" s="9">
        <v>44975</v>
      </c>
      <c r="K1791" s="9">
        <v>45007.661805555559</v>
      </c>
      <c r="L1791" t="s">
        <v>32</v>
      </c>
      <c r="M1791">
        <v>9979.0239999999994</v>
      </c>
      <c r="N1791" t="s">
        <v>17</v>
      </c>
      <c r="O1791" s="10">
        <f t="shared" si="27"/>
        <v>2</v>
      </c>
    </row>
    <row r="1792" spans="1:15" x14ac:dyDescent="0.25">
      <c r="A1792" s="1"/>
      <c r="B1792" t="s">
        <v>79</v>
      </c>
      <c r="C1792" t="s">
        <v>70</v>
      </c>
      <c r="D1792">
        <v>40366983</v>
      </c>
      <c r="E1792" t="s">
        <v>36</v>
      </c>
      <c r="F1792">
        <v>1011701</v>
      </c>
      <c r="G1792" t="s">
        <v>157</v>
      </c>
      <c r="H1792" t="s">
        <v>82</v>
      </c>
      <c r="I1792" s="9">
        <v>44974</v>
      </c>
      <c r="J1792" s="9">
        <v>44982</v>
      </c>
      <c r="K1792" s="9">
        <v>45013.802083333336</v>
      </c>
      <c r="L1792" t="s">
        <v>39</v>
      </c>
      <c r="M1792">
        <v>22981.256819999999</v>
      </c>
      <c r="N1792" t="s">
        <v>17</v>
      </c>
      <c r="O1792" s="10">
        <f t="shared" si="27"/>
        <v>2</v>
      </c>
    </row>
    <row r="1793" spans="1:15" x14ac:dyDescent="0.25">
      <c r="A1793" s="1"/>
      <c r="B1793" t="s">
        <v>79</v>
      </c>
      <c r="C1793" t="s">
        <v>70</v>
      </c>
      <c r="D1793">
        <v>40366982</v>
      </c>
      <c r="E1793" t="s">
        <v>17</v>
      </c>
      <c r="F1793">
        <v>1011701</v>
      </c>
      <c r="G1793" t="s">
        <v>160</v>
      </c>
      <c r="H1793" t="s">
        <v>82</v>
      </c>
      <c r="I1793" s="9">
        <v>44971</v>
      </c>
      <c r="J1793" s="9">
        <v>44975</v>
      </c>
      <c r="K1793" s="9">
        <v>45006.802083333336</v>
      </c>
      <c r="L1793" t="s">
        <v>32</v>
      </c>
      <c r="M1793">
        <v>21539.850310000002</v>
      </c>
      <c r="N1793" t="s">
        <v>17</v>
      </c>
      <c r="O1793" s="10">
        <f t="shared" si="27"/>
        <v>2</v>
      </c>
    </row>
    <row r="1794" spans="1:15" x14ac:dyDescent="0.25">
      <c r="A1794" s="1"/>
      <c r="B1794" t="s">
        <v>79</v>
      </c>
      <c r="C1794" t="s">
        <v>70</v>
      </c>
      <c r="D1794">
        <v>40366981</v>
      </c>
      <c r="E1794" t="s">
        <v>17</v>
      </c>
      <c r="F1794">
        <v>1011701</v>
      </c>
      <c r="G1794" t="s">
        <v>171</v>
      </c>
      <c r="H1794" t="s">
        <v>82</v>
      </c>
      <c r="I1794" s="9">
        <v>44967</v>
      </c>
      <c r="J1794" s="9">
        <v>44976</v>
      </c>
      <c r="K1794" s="9">
        <v>45007.802083333336</v>
      </c>
      <c r="L1794" t="s">
        <v>39</v>
      </c>
      <c r="M1794">
        <v>18130.02234</v>
      </c>
      <c r="N1794" t="s">
        <v>17</v>
      </c>
      <c r="O1794" s="10">
        <f t="shared" si="27"/>
        <v>2</v>
      </c>
    </row>
    <row r="1795" spans="1:15" x14ac:dyDescent="0.25">
      <c r="A1795" s="1"/>
      <c r="B1795" t="s">
        <v>79</v>
      </c>
      <c r="C1795" t="s">
        <v>70</v>
      </c>
      <c r="D1795">
        <v>40366980</v>
      </c>
      <c r="E1795" t="s">
        <v>17</v>
      </c>
      <c r="F1795">
        <v>1011701</v>
      </c>
      <c r="G1795" t="s">
        <v>180</v>
      </c>
      <c r="H1795" t="s">
        <v>82</v>
      </c>
      <c r="I1795" s="9">
        <v>44963</v>
      </c>
      <c r="J1795" s="9">
        <v>44968</v>
      </c>
      <c r="K1795" s="9">
        <v>44999.802083333336</v>
      </c>
      <c r="L1795" t="s">
        <v>39</v>
      </c>
      <c r="M1795">
        <v>18131.718779999999</v>
      </c>
      <c r="N1795" t="s">
        <v>17</v>
      </c>
      <c r="O1795" s="10">
        <f t="shared" ref="O1795:O1858" si="28">MONTH(J1795)</f>
        <v>2</v>
      </c>
    </row>
    <row r="1796" spans="1:15" x14ac:dyDescent="0.25">
      <c r="A1796" s="1"/>
      <c r="B1796" t="s">
        <v>79</v>
      </c>
      <c r="C1796" t="s">
        <v>70</v>
      </c>
      <c r="D1796">
        <v>40366972</v>
      </c>
      <c r="E1796" t="s">
        <v>36</v>
      </c>
      <c r="F1796">
        <v>1012518</v>
      </c>
      <c r="G1796" t="s">
        <v>183</v>
      </c>
      <c r="H1796" t="s">
        <v>115</v>
      </c>
      <c r="I1796" s="9">
        <v>44977</v>
      </c>
      <c r="J1796" s="9">
        <v>44981</v>
      </c>
      <c r="K1796" s="9">
        <v>45004.8125</v>
      </c>
      <c r="L1796" t="s">
        <v>21</v>
      </c>
      <c r="M1796">
        <v>18143.68</v>
      </c>
      <c r="N1796" t="s">
        <v>17</v>
      </c>
      <c r="O1796" s="10">
        <f t="shared" si="28"/>
        <v>2</v>
      </c>
    </row>
    <row r="1797" spans="1:15" x14ac:dyDescent="0.25">
      <c r="A1797" s="1"/>
      <c r="B1797" t="s">
        <v>79</v>
      </c>
      <c r="C1797" t="s">
        <v>70</v>
      </c>
      <c r="D1797">
        <v>40366970</v>
      </c>
      <c r="E1797" t="s">
        <v>36</v>
      </c>
      <c r="F1797">
        <v>1012163</v>
      </c>
      <c r="G1797" t="s">
        <v>161</v>
      </c>
      <c r="H1797" t="s">
        <v>82</v>
      </c>
      <c r="I1797" s="9">
        <v>44978</v>
      </c>
      <c r="J1797" s="9">
        <v>44983</v>
      </c>
      <c r="K1797" s="9">
        <v>45014.802083333336</v>
      </c>
      <c r="L1797" t="s">
        <v>32</v>
      </c>
      <c r="M1797">
        <v>19958.047999999999</v>
      </c>
      <c r="N1797" t="s">
        <v>17</v>
      </c>
      <c r="O1797" s="10">
        <f t="shared" si="28"/>
        <v>2</v>
      </c>
    </row>
    <row r="1798" spans="1:15" x14ac:dyDescent="0.25">
      <c r="A1798" s="1"/>
      <c r="B1798" t="s">
        <v>79</v>
      </c>
      <c r="C1798" t="s">
        <v>70</v>
      </c>
      <c r="D1798">
        <v>40366969</v>
      </c>
      <c r="E1798" t="s">
        <v>36</v>
      </c>
      <c r="F1798">
        <v>1012163</v>
      </c>
      <c r="G1798" t="s">
        <v>161</v>
      </c>
      <c r="H1798" t="s">
        <v>80</v>
      </c>
      <c r="I1798" s="9">
        <v>44975</v>
      </c>
      <c r="J1798" s="9">
        <v>44983</v>
      </c>
      <c r="K1798" s="9">
        <v>45013.759027777778</v>
      </c>
      <c r="L1798" t="s">
        <v>32</v>
      </c>
      <c r="M1798">
        <v>19958.047999999999</v>
      </c>
      <c r="N1798" t="s">
        <v>17</v>
      </c>
      <c r="O1798" s="10">
        <f t="shared" si="28"/>
        <v>2</v>
      </c>
    </row>
    <row r="1799" spans="1:15" x14ac:dyDescent="0.25">
      <c r="A1799" s="1"/>
      <c r="B1799" t="s">
        <v>79</v>
      </c>
      <c r="C1799" t="s">
        <v>70</v>
      </c>
      <c r="D1799">
        <v>40366968</v>
      </c>
      <c r="E1799" t="s">
        <v>17</v>
      </c>
      <c r="F1799">
        <v>1012163</v>
      </c>
      <c r="G1799" t="s">
        <v>171</v>
      </c>
      <c r="H1799" t="s">
        <v>97</v>
      </c>
      <c r="I1799" s="9">
        <v>44967</v>
      </c>
      <c r="J1799" s="9">
        <v>44976</v>
      </c>
      <c r="K1799" s="9">
        <v>45008.661805555559</v>
      </c>
      <c r="L1799" t="s">
        <v>39</v>
      </c>
      <c r="M1799">
        <v>19958.047999999999</v>
      </c>
      <c r="N1799" t="s">
        <v>17</v>
      </c>
      <c r="O1799" s="10">
        <f t="shared" si="28"/>
        <v>2</v>
      </c>
    </row>
    <row r="1800" spans="1:15" x14ac:dyDescent="0.25">
      <c r="A1800" s="1"/>
      <c r="B1800" t="s">
        <v>79</v>
      </c>
      <c r="C1800" t="s">
        <v>70</v>
      </c>
      <c r="D1800">
        <v>40366967</v>
      </c>
      <c r="E1800" t="s">
        <v>17</v>
      </c>
      <c r="F1800">
        <v>1012163</v>
      </c>
      <c r="G1800" t="s">
        <v>171</v>
      </c>
      <c r="H1800" t="s">
        <v>81</v>
      </c>
      <c r="I1800" s="9">
        <v>44967</v>
      </c>
      <c r="J1800" s="9">
        <v>44976</v>
      </c>
      <c r="K1800" s="9">
        <v>45004.38958333333</v>
      </c>
      <c r="L1800" t="s">
        <v>39</v>
      </c>
      <c r="M1800">
        <v>19958.047999999999</v>
      </c>
      <c r="N1800" t="s">
        <v>17</v>
      </c>
      <c r="O1800" s="10">
        <f t="shared" si="28"/>
        <v>2</v>
      </c>
    </row>
    <row r="1801" spans="1:15" x14ac:dyDescent="0.25">
      <c r="A1801" s="1"/>
      <c r="B1801" t="s">
        <v>79</v>
      </c>
      <c r="C1801" t="s">
        <v>70</v>
      </c>
      <c r="D1801">
        <v>40366965</v>
      </c>
      <c r="E1801" t="s">
        <v>17</v>
      </c>
      <c r="F1801">
        <v>1012158</v>
      </c>
      <c r="G1801" t="s">
        <v>173</v>
      </c>
      <c r="H1801" t="s">
        <v>83</v>
      </c>
      <c r="I1801" s="9">
        <v>44971</v>
      </c>
      <c r="J1801" s="9">
        <v>44974</v>
      </c>
      <c r="K1801" s="9">
        <v>45005.469444444447</v>
      </c>
      <c r="L1801" t="s">
        <v>21</v>
      </c>
      <c r="M1801">
        <v>19958.047999999999</v>
      </c>
      <c r="N1801" t="s">
        <v>17</v>
      </c>
      <c r="O1801" s="10">
        <f t="shared" si="28"/>
        <v>2</v>
      </c>
    </row>
    <row r="1802" spans="1:15" x14ac:dyDescent="0.25">
      <c r="A1802" s="1"/>
      <c r="B1802" t="s">
        <v>79</v>
      </c>
      <c r="C1802" t="s">
        <v>70</v>
      </c>
      <c r="D1802">
        <v>40366958</v>
      </c>
      <c r="E1802" t="s">
        <v>36</v>
      </c>
      <c r="F1802">
        <v>1012483</v>
      </c>
      <c r="G1802" t="s">
        <v>161</v>
      </c>
      <c r="H1802" t="s">
        <v>82</v>
      </c>
      <c r="I1802" s="9">
        <v>44978</v>
      </c>
      <c r="J1802" s="9">
        <v>44983</v>
      </c>
      <c r="K1802" s="9">
        <v>45014.802083333336</v>
      </c>
      <c r="L1802" t="s">
        <v>32</v>
      </c>
      <c r="M1802">
        <v>19958.047999999999</v>
      </c>
      <c r="N1802" t="s">
        <v>17</v>
      </c>
      <c r="O1802" s="10">
        <f t="shared" si="28"/>
        <v>2</v>
      </c>
    </row>
    <row r="1803" spans="1:15" x14ac:dyDescent="0.25">
      <c r="A1803" s="1"/>
      <c r="B1803" t="s">
        <v>79</v>
      </c>
      <c r="C1803" t="s">
        <v>70</v>
      </c>
      <c r="D1803">
        <v>40366957</v>
      </c>
      <c r="E1803" t="s">
        <v>36</v>
      </c>
      <c r="F1803">
        <v>1012483</v>
      </c>
      <c r="G1803" t="s">
        <v>157</v>
      </c>
      <c r="H1803" t="s">
        <v>82</v>
      </c>
      <c r="I1803" s="9">
        <v>44975</v>
      </c>
      <c r="J1803" s="9">
        <v>44982</v>
      </c>
      <c r="K1803" s="9">
        <v>45013.802083333336</v>
      </c>
      <c r="L1803" t="s">
        <v>39</v>
      </c>
      <c r="M1803">
        <v>19958.047999999999</v>
      </c>
      <c r="N1803" t="s">
        <v>17</v>
      </c>
      <c r="O1803" s="10">
        <f t="shared" si="28"/>
        <v>2</v>
      </c>
    </row>
    <row r="1804" spans="1:15" x14ac:dyDescent="0.25">
      <c r="A1804" s="1"/>
      <c r="B1804" t="s">
        <v>79</v>
      </c>
      <c r="C1804" t="s">
        <v>70</v>
      </c>
      <c r="D1804">
        <v>40366956</v>
      </c>
      <c r="E1804" t="s">
        <v>36</v>
      </c>
      <c r="F1804">
        <v>1012483</v>
      </c>
      <c r="G1804" t="s">
        <v>157</v>
      </c>
      <c r="H1804" t="s">
        <v>82</v>
      </c>
      <c r="I1804" s="9">
        <v>44974</v>
      </c>
      <c r="J1804" s="9">
        <v>44982</v>
      </c>
      <c r="K1804" s="9">
        <v>45013.802083333336</v>
      </c>
      <c r="L1804" t="s">
        <v>39</v>
      </c>
      <c r="M1804">
        <v>19958.047999999999</v>
      </c>
      <c r="N1804" t="s">
        <v>17</v>
      </c>
      <c r="O1804" s="10">
        <f t="shared" si="28"/>
        <v>2</v>
      </c>
    </row>
    <row r="1805" spans="1:15" x14ac:dyDescent="0.25">
      <c r="A1805" s="1"/>
      <c r="B1805" t="s">
        <v>79</v>
      </c>
      <c r="C1805" t="s">
        <v>70</v>
      </c>
      <c r="D1805">
        <v>40366955</v>
      </c>
      <c r="E1805" t="s">
        <v>36</v>
      </c>
      <c r="F1805">
        <v>1012483</v>
      </c>
      <c r="G1805" t="s">
        <v>157</v>
      </c>
      <c r="H1805" t="s">
        <v>82</v>
      </c>
      <c r="I1805" s="9">
        <v>44973</v>
      </c>
      <c r="J1805" s="9">
        <v>44982</v>
      </c>
      <c r="K1805" s="9">
        <v>45013.802083333336</v>
      </c>
      <c r="L1805" t="s">
        <v>39</v>
      </c>
      <c r="M1805">
        <v>19958.047999999999</v>
      </c>
      <c r="N1805" t="s">
        <v>17</v>
      </c>
      <c r="O1805" s="10">
        <f t="shared" si="28"/>
        <v>2</v>
      </c>
    </row>
    <row r="1806" spans="1:15" x14ac:dyDescent="0.25">
      <c r="A1806" s="1"/>
      <c r="B1806" t="s">
        <v>79</v>
      </c>
      <c r="C1806" t="s">
        <v>70</v>
      </c>
      <c r="D1806">
        <v>40366954</v>
      </c>
      <c r="E1806" t="s">
        <v>17</v>
      </c>
      <c r="F1806">
        <v>1012483</v>
      </c>
      <c r="G1806" t="s">
        <v>160</v>
      </c>
      <c r="H1806" t="s">
        <v>82</v>
      </c>
      <c r="I1806" s="9">
        <v>44971</v>
      </c>
      <c r="J1806" s="9">
        <v>44975</v>
      </c>
      <c r="K1806" s="9">
        <v>45006.802083333336</v>
      </c>
      <c r="L1806" t="s">
        <v>32</v>
      </c>
      <c r="M1806">
        <v>19958.047999999999</v>
      </c>
      <c r="N1806" t="s">
        <v>17</v>
      </c>
      <c r="O1806" s="10">
        <f t="shared" si="28"/>
        <v>2</v>
      </c>
    </row>
    <row r="1807" spans="1:15" x14ac:dyDescent="0.25">
      <c r="A1807" s="1"/>
      <c r="B1807" t="s">
        <v>79</v>
      </c>
      <c r="C1807" t="s">
        <v>70</v>
      </c>
      <c r="D1807">
        <v>40366953</v>
      </c>
      <c r="E1807" t="s">
        <v>17</v>
      </c>
      <c r="F1807">
        <v>1012483</v>
      </c>
      <c r="G1807" t="s">
        <v>160</v>
      </c>
      <c r="H1807" t="s">
        <v>82</v>
      </c>
      <c r="I1807" s="9">
        <v>44971</v>
      </c>
      <c r="J1807" s="9">
        <v>44975</v>
      </c>
      <c r="K1807" s="9">
        <v>45006.802083333336</v>
      </c>
      <c r="L1807" t="s">
        <v>32</v>
      </c>
      <c r="M1807">
        <v>19958.047999999999</v>
      </c>
      <c r="N1807" t="s">
        <v>17</v>
      </c>
      <c r="O1807" s="10">
        <f t="shared" si="28"/>
        <v>2</v>
      </c>
    </row>
    <row r="1808" spans="1:15" x14ac:dyDescent="0.25">
      <c r="A1808" s="1"/>
      <c r="B1808" t="s">
        <v>79</v>
      </c>
      <c r="C1808" t="s">
        <v>70</v>
      </c>
      <c r="D1808">
        <v>40366952</v>
      </c>
      <c r="E1808" t="s">
        <v>17</v>
      </c>
      <c r="F1808">
        <v>1012483</v>
      </c>
      <c r="G1808" t="s">
        <v>171</v>
      </c>
      <c r="H1808" t="s">
        <v>82</v>
      </c>
      <c r="I1808" s="9">
        <v>44968</v>
      </c>
      <c r="J1808" s="9">
        <v>44976</v>
      </c>
      <c r="K1808" s="9">
        <v>45007.802083333336</v>
      </c>
      <c r="L1808" t="s">
        <v>39</v>
      </c>
      <c r="M1808">
        <v>19958.047999999999</v>
      </c>
      <c r="N1808" t="s">
        <v>17</v>
      </c>
      <c r="O1808" s="10">
        <f t="shared" si="28"/>
        <v>2</v>
      </c>
    </row>
    <row r="1809" spans="1:15" x14ac:dyDescent="0.25">
      <c r="A1809" s="1"/>
      <c r="B1809" t="s">
        <v>79</v>
      </c>
      <c r="C1809" t="s">
        <v>70</v>
      </c>
      <c r="D1809">
        <v>40366951</v>
      </c>
      <c r="E1809" t="s">
        <v>17</v>
      </c>
      <c r="F1809">
        <v>1012483</v>
      </c>
      <c r="G1809" t="s">
        <v>180</v>
      </c>
      <c r="H1809" t="s">
        <v>82</v>
      </c>
      <c r="I1809" s="9">
        <v>44965</v>
      </c>
      <c r="J1809" s="9">
        <v>44968</v>
      </c>
      <c r="K1809" s="9">
        <v>44999.802083333336</v>
      </c>
      <c r="L1809" t="s">
        <v>39</v>
      </c>
      <c r="M1809">
        <v>19958.047999999999</v>
      </c>
      <c r="N1809" t="s">
        <v>17</v>
      </c>
      <c r="O1809" s="10">
        <f t="shared" si="28"/>
        <v>2</v>
      </c>
    </row>
    <row r="1810" spans="1:15" x14ac:dyDescent="0.25">
      <c r="A1810" s="1"/>
      <c r="B1810" t="s">
        <v>79</v>
      </c>
      <c r="C1810" t="s">
        <v>70</v>
      </c>
      <c r="D1810">
        <v>40366950</v>
      </c>
      <c r="E1810" t="s">
        <v>17</v>
      </c>
      <c r="F1810">
        <v>1012483</v>
      </c>
      <c r="G1810" t="s">
        <v>180</v>
      </c>
      <c r="H1810" t="s">
        <v>82</v>
      </c>
      <c r="I1810" s="9">
        <v>44964</v>
      </c>
      <c r="J1810" s="9">
        <v>44968</v>
      </c>
      <c r="K1810" s="9">
        <v>44999.802083333336</v>
      </c>
      <c r="L1810" t="s">
        <v>39</v>
      </c>
      <c r="M1810">
        <v>19958.047999999999</v>
      </c>
      <c r="N1810" t="s">
        <v>17</v>
      </c>
      <c r="O1810" s="10">
        <f t="shared" si="28"/>
        <v>2</v>
      </c>
    </row>
    <row r="1811" spans="1:15" x14ac:dyDescent="0.25">
      <c r="A1811" s="1"/>
      <c r="B1811" t="s">
        <v>79</v>
      </c>
      <c r="C1811" t="s">
        <v>70</v>
      </c>
      <c r="D1811">
        <v>40366943</v>
      </c>
      <c r="E1811" t="s">
        <v>36</v>
      </c>
      <c r="F1811">
        <v>1012165</v>
      </c>
      <c r="G1811" t="s">
        <v>157</v>
      </c>
      <c r="H1811" t="s">
        <v>82</v>
      </c>
      <c r="I1811" s="9">
        <v>44979</v>
      </c>
      <c r="J1811" s="9">
        <v>44982</v>
      </c>
      <c r="K1811" s="9">
        <v>45013.802083333336</v>
      </c>
      <c r="L1811" t="s">
        <v>39</v>
      </c>
      <c r="M1811">
        <v>19939.904320000001</v>
      </c>
      <c r="N1811" t="s">
        <v>17</v>
      </c>
      <c r="O1811" s="10">
        <f t="shared" si="28"/>
        <v>2</v>
      </c>
    </row>
    <row r="1812" spans="1:15" x14ac:dyDescent="0.25">
      <c r="A1812" s="1"/>
      <c r="B1812" t="s">
        <v>79</v>
      </c>
      <c r="C1812" t="s">
        <v>70</v>
      </c>
      <c r="D1812">
        <v>40366942</v>
      </c>
      <c r="E1812" t="s">
        <v>36</v>
      </c>
      <c r="F1812">
        <v>1012165</v>
      </c>
      <c r="G1812" t="s">
        <v>174</v>
      </c>
      <c r="H1812" t="s">
        <v>115</v>
      </c>
      <c r="I1812" s="9">
        <v>44978</v>
      </c>
      <c r="J1812" s="9">
        <v>44981</v>
      </c>
      <c r="K1812" s="9">
        <v>45004.8125</v>
      </c>
      <c r="L1812" t="s">
        <v>21</v>
      </c>
      <c r="M1812">
        <v>19958.047999999999</v>
      </c>
      <c r="N1812" t="s">
        <v>17</v>
      </c>
      <c r="O1812" s="10">
        <f t="shared" si="28"/>
        <v>2</v>
      </c>
    </row>
    <row r="1813" spans="1:15" x14ac:dyDescent="0.25">
      <c r="A1813" s="1"/>
      <c r="B1813" t="s">
        <v>79</v>
      </c>
      <c r="C1813" t="s">
        <v>70</v>
      </c>
      <c r="D1813">
        <v>40366941</v>
      </c>
      <c r="E1813" t="s">
        <v>36</v>
      </c>
      <c r="F1813">
        <v>1012165</v>
      </c>
      <c r="G1813" t="s">
        <v>157</v>
      </c>
      <c r="H1813" t="s">
        <v>83</v>
      </c>
      <c r="I1813" s="9">
        <v>44973</v>
      </c>
      <c r="J1813" s="9">
        <v>44982</v>
      </c>
      <c r="K1813" s="9">
        <v>45013.469444444447</v>
      </c>
      <c r="L1813" t="s">
        <v>39</v>
      </c>
      <c r="M1813">
        <v>19958.047999999999</v>
      </c>
      <c r="N1813" t="s">
        <v>17</v>
      </c>
      <c r="O1813" s="10">
        <f t="shared" si="28"/>
        <v>2</v>
      </c>
    </row>
    <row r="1814" spans="1:15" x14ac:dyDescent="0.25">
      <c r="A1814" s="1"/>
      <c r="B1814" t="s">
        <v>79</v>
      </c>
      <c r="C1814" t="s">
        <v>70</v>
      </c>
      <c r="D1814">
        <v>40366940</v>
      </c>
      <c r="E1814" t="s">
        <v>17</v>
      </c>
      <c r="F1814">
        <v>1012165</v>
      </c>
      <c r="G1814" t="s">
        <v>160</v>
      </c>
      <c r="H1814" t="s">
        <v>114</v>
      </c>
      <c r="I1814" s="9">
        <v>44971</v>
      </c>
      <c r="J1814" s="9">
        <v>44975</v>
      </c>
      <c r="K1814" s="9">
        <v>45014.70208333333</v>
      </c>
      <c r="L1814" t="s">
        <v>32</v>
      </c>
      <c r="M1814">
        <v>19958.047999999999</v>
      </c>
      <c r="N1814" t="s">
        <v>17</v>
      </c>
      <c r="O1814" s="10">
        <f t="shared" si="28"/>
        <v>2</v>
      </c>
    </row>
    <row r="1815" spans="1:15" x14ac:dyDescent="0.25">
      <c r="A1815" s="1"/>
      <c r="B1815" t="s">
        <v>79</v>
      </c>
      <c r="C1815" t="s">
        <v>70</v>
      </c>
      <c r="D1815">
        <v>40366939</v>
      </c>
      <c r="E1815" t="s">
        <v>17</v>
      </c>
      <c r="F1815">
        <v>1012165</v>
      </c>
      <c r="G1815" t="s">
        <v>160</v>
      </c>
      <c r="H1815" t="s">
        <v>82</v>
      </c>
      <c r="I1815" s="9">
        <v>44971</v>
      </c>
      <c r="J1815" s="9">
        <v>44975</v>
      </c>
      <c r="K1815" s="9">
        <v>45006.802083333336</v>
      </c>
      <c r="L1815" t="s">
        <v>32</v>
      </c>
      <c r="M1815">
        <v>19958.047999999999</v>
      </c>
      <c r="N1815" t="s">
        <v>17</v>
      </c>
      <c r="O1815" s="10">
        <f t="shared" si="28"/>
        <v>2</v>
      </c>
    </row>
    <row r="1816" spans="1:15" x14ac:dyDescent="0.25">
      <c r="A1816" s="1"/>
      <c r="B1816" t="s">
        <v>79</v>
      </c>
      <c r="C1816" t="s">
        <v>70</v>
      </c>
      <c r="D1816">
        <v>40366938</v>
      </c>
      <c r="E1816" t="s">
        <v>17</v>
      </c>
      <c r="F1816">
        <v>1012165</v>
      </c>
      <c r="G1816" t="s">
        <v>173</v>
      </c>
      <c r="H1816" t="s">
        <v>80</v>
      </c>
      <c r="I1816" s="9">
        <v>44971</v>
      </c>
      <c r="J1816" s="9">
        <v>44974</v>
      </c>
      <c r="K1816" s="9">
        <v>45004.759027777778</v>
      </c>
      <c r="L1816" t="s">
        <v>21</v>
      </c>
      <c r="M1816">
        <v>19958.047999999999</v>
      </c>
      <c r="N1816" t="s">
        <v>17</v>
      </c>
      <c r="O1816" s="10">
        <f t="shared" si="28"/>
        <v>2</v>
      </c>
    </row>
    <row r="1817" spans="1:15" x14ac:dyDescent="0.25">
      <c r="A1817" s="1"/>
      <c r="B1817" t="s">
        <v>79</v>
      </c>
      <c r="C1817" t="s">
        <v>70</v>
      </c>
      <c r="D1817">
        <v>40366937</v>
      </c>
      <c r="E1817" t="s">
        <v>36</v>
      </c>
      <c r="F1817">
        <v>1012164</v>
      </c>
      <c r="G1817" t="s">
        <v>161</v>
      </c>
      <c r="H1817" t="s">
        <v>82</v>
      </c>
      <c r="I1817" s="9">
        <v>44978</v>
      </c>
      <c r="J1817" s="9">
        <v>44983</v>
      </c>
      <c r="K1817" s="9">
        <v>45014.802083333336</v>
      </c>
      <c r="L1817" t="s">
        <v>32</v>
      </c>
      <c r="M1817">
        <v>19921.76064</v>
      </c>
      <c r="N1817" t="s">
        <v>17</v>
      </c>
      <c r="O1817" s="10">
        <f t="shared" si="28"/>
        <v>2</v>
      </c>
    </row>
    <row r="1818" spans="1:15" x14ac:dyDescent="0.25">
      <c r="A1818" s="1"/>
      <c r="B1818" t="s">
        <v>79</v>
      </c>
      <c r="C1818" t="s">
        <v>70</v>
      </c>
      <c r="D1818">
        <v>40366936</v>
      </c>
      <c r="E1818" t="s">
        <v>36</v>
      </c>
      <c r="F1818">
        <v>1012161</v>
      </c>
      <c r="G1818" t="s">
        <v>157</v>
      </c>
      <c r="H1818" t="s">
        <v>82</v>
      </c>
      <c r="I1818" s="9">
        <v>44975</v>
      </c>
      <c r="J1818" s="9">
        <v>44982</v>
      </c>
      <c r="K1818" s="9">
        <v>45013.802083333336</v>
      </c>
      <c r="L1818" t="s">
        <v>39</v>
      </c>
      <c r="M1818">
        <v>19958.047999999999</v>
      </c>
      <c r="N1818" t="s">
        <v>17</v>
      </c>
      <c r="O1818" s="10">
        <f t="shared" si="28"/>
        <v>2</v>
      </c>
    </row>
    <row r="1819" spans="1:15" x14ac:dyDescent="0.25">
      <c r="A1819" s="1"/>
      <c r="B1819" t="s">
        <v>79</v>
      </c>
      <c r="C1819" t="s">
        <v>70</v>
      </c>
      <c r="D1819">
        <v>40366935</v>
      </c>
      <c r="E1819" t="s">
        <v>17</v>
      </c>
      <c r="F1819">
        <v>1012161</v>
      </c>
      <c r="G1819" t="s">
        <v>158</v>
      </c>
      <c r="H1819" t="s">
        <v>115</v>
      </c>
      <c r="I1819" s="9">
        <v>44973</v>
      </c>
      <c r="J1819" s="9">
        <v>44980</v>
      </c>
      <c r="K1819" s="9">
        <v>45003.8125</v>
      </c>
      <c r="L1819" t="s">
        <v>20</v>
      </c>
      <c r="M1819">
        <v>19958.047999999999</v>
      </c>
      <c r="N1819" t="s">
        <v>17</v>
      </c>
      <c r="O1819" s="10">
        <f t="shared" si="28"/>
        <v>2</v>
      </c>
    </row>
    <row r="1820" spans="1:15" x14ac:dyDescent="0.25">
      <c r="A1820" s="1"/>
      <c r="B1820" t="s">
        <v>79</v>
      </c>
      <c r="C1820" t="s">
        <v>70</v>
      </c>
      <c r="D1820">
        <v>40366934</v>
      </c>
      <c r="E1820" t="s">
        <v>17</v>
      </c>
      <c r="F1820">
        <v>1012161</v>
      </c>
      <c r="G1820" t="s">
        <v>177</v>
      </c>
      <c r="H1820" t="s">
        <v>115</v>
      </c>
      <c r="I1820" s="9">
        <v>44967</v>
      </c>
      <c r="J1820" s="9">
        <v>44973</v>
      </c>
      <c r="K1820" s="9">
        <v>44996.8125</v>
      </c>
      <c r="L1820" t="s">
        <v>20</v>
      </c>
      <c r="M1820">
        <v>19958.047999999999</v>
      </c>
      <c r="N1820" t="s">
        <v>17</v>
      </c>
      <c r="O1820" s="10">
        <f t="shared" si="28"/>
        <v>2</v>
      </c>
    </row>
    <row r="1821" spans="1:15" x14ac:dyDescent="0.25">
      <c r="A1821" s="1"/>
      <c r="B1821" t="s">
        <v>84</v>
      </c>
      <c r="C1821" t="s">
        <v>70</v>
      </c>
      <c r="D1821">
        <v>40366930</v>
      </c>
      <c r="E1821" t="s">
        <v>36</v>
      </c>
      <c r="F1821">
        <v>1020660</v>
      </c>
      <c r="G1821" t="s">
        <v>175</v>
      </c>
      <c r="H1821" t="s">
        <v>184</v>
      </c>
      <c r="I1821" s="9">
        <v>44977</v>
      </c>
      <c r="J1821" s="9">
        <v>44980</v>
      </c>
      <c r="K1821" s="9">
        <v>45020</v>
      </c>
      <c r="L1821" t="s">
        <v>24</v>
      </c>
      <c r="M1821">
        <v>23996.98</v>
      </c>
      <c r="N1821" t="s">
        <v>17</v>
      </c>
      <c r="O1821" s="10">
        <f t="shared" si="28"/>
        <v>2</v>
      </c>
    </row>
    <row r="1822" spans="1:15" x14ac:dyDescent="0.25">
      <c r="A1822" s="1"/>
      <c r="B1822" t="s">
        <v>15</v>
      </c>
      <c r="C1822" t="s">
        <v>16</v>
      </c>
      <c r="D1822">
        <v>40366928</v>
      </c>
      <c r="E1822" t="s">
        <v>17</v>
      </c>
      <c r="F1822">
        <v>1020412</v>
      </c>
      <c r="G1822" t="s">
        <v>174</v>
      </c>
      <c r="H1822" t="s">
        <v>30</v>
      </c>
      <c r="I1822" s="9">
        <v>44978</v>
      </c>
      <c r="J1822" s="9">
        <v>44981</v>
      </c>
      <c r="K1822" s="9">
        <v>44996.640277777777</v>
      </c>
      <c r="L1822" t="s">
        <v>21</v>
      </c>
      <c r="M1822">
        <v>23947.84</v>
      </c>
      <c r="N1822" t="s">
        <v>17</v>
      </c>
      <c r="O1822" s="10">
        <f t="shared" si="28"/>
        <v>2</v>
      </c>
    </row>
    <row r="1823" spans="1:15" x14ac:dyDescent="0.25">
      <c r="A1823" s="1"/>
      <c r="B1823" t="s">
        <v>15</v>
      </c>
      <c r="C1823" t="s">
        <v>16</v>
      </c>
      <c r="D1823">
        <v>40366927</v>
      </c>
      <c r="E1823" t="s">
        <v>17</v>
      </c>
      <c r="F1823">
        <v>1020944</v>
      </c>
      <c r="G1823" t="s">
        <v>160</v>
      </c>
      <c r="H1823" t="s">
        <v>30</v>
      </c>
      <c r="I1823" s="9">
        <v>44971</v>
      </c>
      <c r="J1823" s="9">
        <v>44975</v>
      </c>
      <c r="K1823" s="9">
        <v>44990.640277777777</v>
      </c>
      <c r="L1823" t="s">
        <v>32</v>
      </c>
      <c r="M1823">
        <v>23997.88</v>
      </c>
      <c r="N1823" t="s">
        <v>17</v>
      </c>
      <c r="O1823" s="10">
        <f t="shared" si="28"/>
        <v>2</v>
      </c>
    </row>
    <row r="1824" spans="1:15" x14ac:dyDescent="0.25">
      <c r="A1824" s="1"/>
      <c r="B1824" t="s">
        <v>15</v>
      </c>
      <c r="C1824" t="s">
        <v>16</v>
      </c>
      <c r="D1824">
        <v>40366926</v>
      </c>
      <c r="E1824" t="s">
        <v>17</v>
      </c>
      <c r="F1824">
        <v>1021385</v>
      </c>
      <c r="G1824" t="s">
        <v>185</v>
      </c>
      <c r="H1824" t="s">
        <v>30</v>
      </c>
      <c r="I1824" s="9">
        <v>44966</v>
      </c>
      <c r="J1824" s="9">
        <v>44969</v>
      </c>
      <c r="K1824" s="9">
        <v>44984.640277777777</v>
      </c>
      <c r="L1824" t="s">
        <v>32</v>
      </c>
      <c r="M1824">
        <v>24007.14</v>
      </c>
      <c r="N1824" t="s">
        <v>17</v>
      </c>
      <c r="O1824" s="10">
        <f t="shared" si="28"/>
        <v>2</v>
      </c>
    </row>
    <row r="1825" spans="1:15" x14ac:dyDescent="0.25">
      <c r="A1825" s="1"/>
      <c r="B1825" t="s">
        <v>15</v>
      </c>
      <c r="C1825" t="s">
        <v>16</v>
      </c>
      <c r="D1825">
        <v>40366925</v>
      </c>
      <c r="E1825" t="s">
        <v>17</v>
      </c>
      <c r="F1825">
        <v>1023433</v>
      </c>
      <c r="G1825" t="s">
        <v>160</v>
      </c>
      <c r="H1825" t="s">
        <v>30</v>
      </c>
      <c r="I1825" s="9">
        <v>44972</v>
      </c>
      <c r="J1825" s="9">
        <v>44975</v>
      </c>
      <c r="K1825" s="9">
        <v>44990.640277777777</v>
      </c>
      <c r="L1825" t="s">
        <v>32</v>
      </c>
      <c r="M1825">
        <v>23986.71</v>
      </c>
      <c r="N1825" t="s">
        <v>17</v>
      </c>
      <c r="O1825" s="10">
        <f t="shared" si="28"/>
        <v>2</v>
      </c>
    </row>
    <row r="1826" spans="1:15" x14ac:dyDescent="0.25">
      <c r="A1826" s="1"/>
      <c r="B1826" t="s">
        <v>15</v>
      </c>
      <c r="C1826" t="s">
        <v>16</v>
      </c>
      <c r="D1826">
        <v>40366924</v>
      </c>
      <c r="E1826" t="s">
        <v>17</v>
      </c>
      <c r="F1826">
        <v>1023433</v>
      </c>
      <c r="G1826" t="s">
        <v>157</v>
      </c>
      <c r="H1826" t="s">
        <v>26</v>
      </c>
      <c r="I1826" s="9">
        <v>44976</v>
      </c>
      <c r="J1826" s="9">
        <v>44982</v>
      </c>
      <c r="K1826" s="9">
        <v>44999.423611111109</v>
      </c>
      <c r="L1826" t="s">
        <v>39</v>
      </c>
      <c r="M1826">
        <v>24002.23</v>
      </c>
      <c r="N1826" t="s">
        <v>17</v>
      </c>
      <c r="O1826" s="10">
        <f t="shared" si="28"/>
        <v>2</v>
      </c>
    </row>
    <row r="1827" spans="1:15" x14ac:dyDescent="0.25">
      <c r="A1827" s="1"/>
      <c r="B1827" t="s">
        <v>15</v>
      </c>
      <c r="C1827" t="s">
        <v>16</v>
      </c>
      <c r="D1827">
        <v>40366923</v>
      </c>
      <c r="E1827" t="s">
        <v>17</v>
      </c>
      <c r="F1827">
        <v>1020944</v>
      </c>
      <c r="G1827" t="s">
        <v>157</v>
      </c>
      <c r="H1827" t="s">
        <v>26</v>
      </c>
      <c r="I1827" s="9">
        <v>44974</v>
      </c>
      <c r="J1827" s="9">
        <v>44982</v>
      </c>
      <c r="K1827" s="9">
        <v>44999.423611111109</v>
      </c>
      <c r="L1827" t="s">
        <v>39</v>
      </c>
      <c r="M1827">
        <v>24033.39</v>
      </c>
      <c r="N1827" t="s">
        <v>17</v>
      </c>
      <c r="O1827" s="10">
        <f t="shared" si="28"/>
        <v>2</v>
      </c>
    </row>
    <row r="1828" spans="1:15" x14ac:dyDescent="0.25">
      <c r="A1828" s="1"/>
      <c r="B1828" t="s">
        <v>15</v>
      </c>
      <c r="C1828" t="s">
        <v>16</v>
      </c>
      <c r="D1828">
        <v>40366921</v>
      </c>
      <c r="E1828" t="s">
        <v>17</v>
      </c>
      <c r="F1828">
        <v>1021105</v>
      </c>
      <c r="G1828" t="s">
        <v>157</v>
      </c>
      <c r="H1828" t="s">
        <v>26</v>
      </c>
      <c r="I1828" s="9">
        <v>44976</v>
      </c>
      <c r="J1828" s="9">
        <v>44982</v>
      </c>
      <c r="K1828" s="9">
        <v>44999.423611111109</v>
      </c>
      <c r="L1828" t="s">
        <v>39</v>
      </c>
      <c r="M1828">
        <v>23874.95</v>
      </c>
      <c r="N1828" t="s">
        <v>17</v>
      </c>
      <c r="O1828" s="10">
        <f t="shared" si="28"/>
        <v>2</v>
      </c>
    </row>
    <row r="1829" spans="1:15" x14ac:dyDescent="0.25">
      <c r="A1829" s="1"/>
      <c r="B1829" t="s">
        <v>15</v>
      </c>
      <c r="C1829" t="s">
        <v>16</v>
      </c>
      <c r="D1829">
        <v>40366920</v>
      </c>
      <c r="E1829" t="s">
        <v>17</v>
      </c>
      <c r="F1829">
        <v>1020412</v>
      </c>
      <c r="G1829" t="s">
        <v>181</v>
      </c>
      <c r="H1829" t="s">
        <v>26</v>
      </c>
      <c r="I1829" s="9">
        <v>44966</v>
      </c>
      <c r="J1829" s="9">
        <v>44974</v>
      </c>
      <c r="K1829" s="9">
        <v>44991.423611111109</v>
      </c>
      <c r="L1829" t="s">
        <v>21</v>
      </c>
      <c r="M1829">
        <v>24015.96</v>
      </c>
      <c r="N1829" t="s">
        <v>17</v>
      </c>
      <c r="O1829" s="10">
        <f t="shared" si="28"/>
        <v>2</v>
      </c>
    </row>
    <row r="1830" spans="1:15" x14ac:dyDescent="0.25">
      <c r="A1830" s="1"/>
      <c r="B1830" t="s">
        <v>15</v>
      </c>
      <c r="C1830" t="s">
        <v>16</v>
      </c>
      <c r="D1830">
        <v>40366919</v>
      </c>
      <c r="E1830" t="s">
        <v>17</v>
      </c>
      <c r="F1830">
        <v>1022150</v>
      </c>
      <c r="G1830" t="s">
        <v>161</v>
      </c>
      <c r="H1830" t="s">
        <v>30</v>
      </c>
      <c r="I1830" s="9">
        <v>44976</v>
      </c>
      <c r="J1830" s="9">
        <v>44983</v>
      </c>
      <c r="K1830" s="9">
        <v>44998.640277777777</v>
      </c>
      <c r="L1830" t="s">
        <v>32</v>
      </c>
      <c r="M1830">
        <v>24001.45</v>
      </c>
      <c r="N1830" t="s">
        <v>17</v>
      </c>
      <c r="O1830" s="10">
        <f t="shared" si="28"/>
        <v>2</v>
      </c>
    </row>
    <row r="1831" spans="1:15" x14ac:dyDescent="0.25">
      <c r="A1831" s="1"/>
      <c r="B1831" t="s">
        <v>15</v>
      </c>
      <c r="C1831" t="s">
        <v>16</v>
      </c>
      <c r="D1831">
        <v>40366918</v>
      </c>
      <c r="E1831" t="s">
        <v>17</v>
      </c>
      <c r="F1831">
        <v>1020944</v>
      </c>
      <c r="G1831" t="s">
        <v>174</v>
      </c>
      <c r="H1831" t="s">
        <v>30</v>
      </c>
      <c r="I1831" s="9">
        <v>44979</v>
      </c>
      <c r="J1831" s="9">
        <v>44981</v>
      </c>
      <c r="K1831" s="9">
        <v>44996.640277777777</v>
      </c>
      <c r="L1831" t="s">
        <v>21</v>
      </c>
      <c r="M1831">
        <v>23979.87</v>
      </c>
      <c r="N1831" t="s">
        <v>17</v>
      </c>
      <c r="O1831" s="10">
        <f t="shared" si="28"/>
        <v>2</v>
      </c>
    </row>
    <row r="1832" spans="1:15" x14ac:dyDescent="0.25">
      <c r="A1832" s="1"/>
      <c r="B1832" t="s">
        <v>102</v>
      </c>
      <c r="C1832" t="s">
        <v>16</v>
      </c>
      <c r="D1832">
        <v>40366894</v>
      </c>
      <c r="E1832" t="s">
        <v>17</v>
      </c>
      <c r="F1832">
        <v>1023038</v>
      </c>
      <c r="G1832" t="s">
        <v>166</v>
      </c>
      <c r="H1832" t="s">
        <v>104</v>
      </c>
      <c r="I1832" s="9">
        <v>44972</v>
      </c>
      <c r="J1832" s="9">
        <v>44977</v>
      </c>
      <c r="K1832" s="9">
        <v>45016.884027777778</v>
      </c>
      <c r="L1832" t="s">
        <v>28</v>
      </c>
      <c r="M1832">
        <v>22004.61</v>
      </c>
      <c r="N1832" t="s">
        <v>17</v>
      </c>
      <c r="O1832" s="10">
        <f t="shared" si="28"/>
        <v>2</v>
      </c>
    </row>
    <row r="1833" spans="1:15" x14ac:dyDescent="0.25">
      <c r="A1833" s="1"/>
      <c r="B1833" t="s">
        <v>102</v>
      </c>
      <c r="C1833" t="s">
        <v>16</v>
      </c>
      <c r="D1833">
        <v>40366893</v>
      </c>
      <c r="E1833" t="s">
        <v>17</v>
      </c>
      <c r="F1833">
        <v>1023038</v>
      </c>
      <c r="G1833" t="s">
        <v>169</v>
      </c>
      <c r="H1833" t="s">
        <v>104</v>
      </c>
      <c r="I1833" s="9">
        <v>44970</v>
      </c>
      <c r="J1833" s="9">
        <v>44976</v>
      </c>
      <c r="K1833" s="9">
        <v>45015.884027777778</v>
      </c>
      <c r="L1833" t="s">
        <v>24</v>
      </c>
      <c r="M1833">
        <v>22001.14</v>
      </c>
      <c r="N1833" t="s">
        <v>17</v>
      </c>
      <c r="O1833" s="10">
        <f t="shared" si="28"/>
        <v>2</v>
      </c>
    </row>
    <row r="1834" spans="1:15" x14ac:dyDescent="0.25">
      <c r="A1834" s="1"/>
      <c r="B1834" t="s">
        <v>102</v>
      </c>
      <c r="C1834" t="s">
        <v>16</v>
      </c>
      <c r="D1834">
        <v>40366888</v>
      </c>
      <c r="E1834" t="s">
        <v>36</v>
      </c>
      <c r="F1834">
        <v>1021149</v>
      </c>
      <c r="G1834" t="s">
        <v>162</v>
      </c>
      <c r="H1834" t="s">
        <v>104</v>
      </c>
      <c r="I1834" s="9">
        <v>44975</v>
      </c>
      <c r="J1834" s="9">
        <v>44982</v>
      </c>
      <c r="K1834" s="9">
        <v>45021.884027777778</v>
      </c>
      <c r="L1834" t="s">
        <v>78</v>
      </c>
      <c r="M1834">
        <v>22000</v>
      </c>
      <c r="N1834" t="s">
        <v>17</v>
      </c>
      <c r="O1834" s="10">
        <f t="shared" si="28"/>
        <v>2</v>
      </c>
    </row>
    <row r="1835" spans="1:15" x14ac:dyDescent="0.25">
      <c r="A1835" s="1"/>
      <c r="B1835" t="s">
        <v>102</v>
      </c>
      <c r="C1835" t="s">
        <v>16</v>
      </c>
      <c r="D1835">
        <v>40366886</v>
      </c>
      <c r="E1835" t="s">
        <v>36</v>
      </c>
      <c r="F1835">
        <v>1021664</v>
      </c>
      <c r="G1835" t="s">
        <v>162</v>
      </c>
      <c r="H1835" t="s">
        <v>104</v>
      </c>
      <c r="I1835" s="9">
        <v>44974</v>
      </c>
      <c r="J1835" s="9">
        <v>44982</v>
      </c>
      <c r="K1835" s="9">
        <v>45021.884027777778</v>
      </c>
      <c r="L1835" t="s">
        <v>78</v>
      </c>
      <c r="M1835">
        <v>21702.5</v>
      </c>
      <c r="N1835" t="s">
        <v>17</v>
      </c>
      <c r="O1835" s="10">
        <f t="shared" si="28"/>
        <v>2</v>
      </c>
    </row>
    <row r="1836" spans="1:15" x14ac:dyDescent="0.25">
      <c r="A1836" s="1"/>
      <c r="B1836" t="s">
        <v>102</v>
      </c>
      <c r="C1836" t="s">
        <v>16</v>
      </c>
      <c r="D1836">
        <v>40366879</v>
      </c>
      <c r="E1836" t="s">
        <v>36</v>
      </c>
      <c r="F1836">
        <v>1022885</v>
      </c>
      <c r="G1836" t="s">
        <v>162</v>
      </c>
      <c r="H1836" t="s">
        <v>104</v>
      </c>
      <c r="I1836" s="9">
        <v>44975</v>
      </c>
      <c r="J1836" s="9">
        <v>44982</v>
      </c>
      <c r="K1836" s="9">
        <v>45021.884027777778</v>
      </c>
      <c r="L1836" t="s">
        <v>78</v>
      </c>
      <c r="M1836">
        <v>22011.24</v>
      </c>
      <c r="N1836" t="s">
        <v>17</v>
      </c>
      <c r="O1836" s="10">
        <f t="shared" si="28"/>
        <v>2</v>
      </c>
    </row>
    <row r="1837" spans="1:15" x14ac:dyDescent="0.25">
      <c r="A1837" s="1"/>
      <c r="B1837" t="s">
        <v>102</v>
      </c>
      <c r="C1837" t="s">
        <v>16</v>
      </c>
      <c r="D1837">
        <v>40366878</v>
      </c>
      <c r="E1837" t="s">
        <v>36</v>
      </c>
      <c r="F1837">
        <v>1022885</v>
      </c>
      <c r="G1837" t="s">
        <v>162</v>
      </c>
      <c r="H1837" t="s">
        <v>104</v>
      </c>
      <c r="I1837" s="9">
        <v>44975</v>
      </c>
      <c r="J1837" s="9">
        <v>44982</v>
      </c>
      <c r="K1837" s="9">
        <v>45021.884027777778</v>
      </c>
      <c r="L1837" t="s">
        <v>78</v>
      </c>
      <c r="M1837">
        <v>22001.39</v>
      </c>
      <c r="N1837" t="s">
        <v>17</v>
      </c>
      <c r="O1837" s="10">
        <f t="shared" si="28"/>
        <v>2</v>
      </c>
    </row>
    <row r="1838" spans="1:15" x14ac:dyDescent="0.25">
      <c r="A1838" s="1"/>
      <c r="B1838" t="s">
        <v>102</v>
      </c>
      <c r="C1838" t="s">
        <v>16</v>
      </c>
      <c r="D1838">
        <v>40366877</v>
      </c>
      <c r="E1838" t="s">
        <v>36</v>
      </c>
      <c r="F1838">
        <v>1022885</v>
      </c>
      <c r="G1838" t="s">
        <v>162</v>
      </c>
      <c r="H1838" t="s">
        <v>104</v>
      </c>
      <c r="I1838" s="9">
        <v>44973</v>
      </c>
      <c r="J1838" s="9">
        <v>44982</v>
      </c>
      <c r="K1838" s="9">
        <v>45021.884027777778</v>
      </c>
      <c r="L1838" t="s">
        <v>78</v>
      </c>
      <c r="M1838">
        <v>22000.01</v>
      </c>
      <c r="N1838" t="s">
        <v>17</v>
      </c>
      <c r="O1838" s="10">
        <f t="shared" si="28"/>
        <v>2</v>
      </c>
    </row>
    <row r="1839" spans="1:15" x14ac:dyDescent="0.25">
      <c r="A1839" s="1"/>
      <c r="B1839" t="s">
        <v>102</v>
      </c>
      <c r="C1839" t="s">
        <v>16</v>
      </c>
      <c r="D1839">
        <v>40366876</v>
      </c>
      <c r="E1839" t="s">
        <v>36</v>
      </c>
      <c r="F1839">
        <v>1022885</v>
      </c>
      <c r="G1839" t="s">
        <v>162</v>
      </c>
      <c r="H1839" t="s">
        <v>104</v>
      </c>
      <c r="I1839" s="9">
        <v>44973</v>
      </c>
      <c r="J1839" s="9">
        <v>44982</v>
      </c>
      <c r="K1839" s="9">
        <v>45021.884027777778</v>
      </c>
      <c r="L1839" t="s">
        <v>78</v>
      </c>
      <c r="M1839">
        <v>22006.57</v>
      </c>
      <c r="N1839" t="s">
        <v>17</v>
      </c>
      <c r="O1839" s="10">
        <f t="shared" si="28"/>
        <v>2</v>
      </c>
    </row>
    <row r="1840" spans="1:15" x14ac:dyDescent="0.25">
      <c r="A1840" s="1"/>
      <c r="B1840" t="s">
        <v>102</v>
      </c>
      <c r="C1840" t="s">
        <v>16</v>
      </c>
      <c r="D1840">
        <v>40366875</v>
      </c>
      <c r="E1840" t="s">
        <v>17</v>
      </c>
      <c r="F1840">
        <v>1022885</v>
      </c>
      <c r="G1840" t="s">
        <v>166</v>
      </c>
      <c r="H1840" t="s">
        <v>104</v>
      </c>
      <c r="I1840" s="9">
        <v>44972</v>
      </c>
      <c r="J1840" s="9">
        <v>44977</v>
      </c>
      <c r="K1840" s="9">
        <v>45016.884027777778</v>
      </c>
      <c r="L1840" t="s">
        <v>28</v>
      </c>
      <c r="M1840">
        <v>22017.83</v>
      </c>
      <c r="N1840" t="s">
        <v>17</v>
      </c>
      <c r="O1840" s="10">
        <f t="shared" si="28"/>
        <v>2</v>
      </c>
    </row>
    <row r="1841" spans="1:15" x14ac:dyDescent="0.25">
      <c r="A1841" s="1"/>
      <c r="B1841" t="s">
        <v>102</v>
      </c>
      <c r="C1841" t="s">
        <v>16</v>
      </c>
      <c r="D1841">
        <v>40366874</v>
      </c>
      <c r="E1841" t="s">
        <v>17</v>
      </c>
      <c r="F1841">
        <v>1022885</v>
      </c>
      <c r="G1841" t="s">
        <v>186</v>
      </c>
      <c r="H1841" t="s">
        <v>104</v>
      </c>
      <c r="I1841" s="9">
        <v>44971</v>
      </c>
      <c r="J1841" s="9">
        <v>44977</v>
      </c>
      <c r="K1841" s="9">
        <v>45016.884027777778</v>
      </c>
      <c r="L1841" t="s">
        <v>32</v>
      </c>
      <c r="M1841">
        <v>22009.96</v>
      </c>
      <c r="N1841" t="s">
        <v>17</v>
      </c>
      <c r="O1841" s="10">
        <f t="shared" si="28"/>
        <v>2</v>
      </c>
    </row>
    <row r="1842" spans="1:15" x14ac:dyDescent="0.25">
      <c r="A1842" s="1"/>
      <c r="B1842" t="s">
        <v>102</v>
      </c>
      <c r="C1842" t="s">
        <v>16</v>
      </c>
      <c r="D1842">
        <v>40366873</v>
      </c>
      <c r="E1842" t="s">
        <v>17</v>
      </c>
      <c r="F1842">
        <v>1022885</v>
      </c>
      <c r="G1842" t="s">
        <v>186</v>
      </c>
      <c r="H1842" t="s">
        <v>104</v>
      </c>
      <c r="I1842" s="9">
        <v>44971</v>
      </c>
      <c r="J1842" s="9">
        <v>44977</v>
      </c>
      <c r="K1842" s="9">
        <v>45016.884027777778</v>
      </c>
      <c r="L1842" t="s">
        <v>32</v>
      </c>
      <c r="M1842">
        <v>22005.46</v>
      </c>
      <c r="N1842" t="s">
        <v>17</v>
      </c>
      <c r="O1842" s="10">
        <f t="shared" si="28"/>
        <v>2</v>
      </c>
    </row>
    <row r="1843" spans="1:15" x14ac:dyDescent="0.25">
      <c r="A1843" s="1"/>
      <c r="B1843" t="s">
        <v>102</v>
      </c>
      <c r="C1843" t="s">
        <v>16</v>
      </c>
      <c r="D1843">
        <v>40366872</v>
      </c>
      <c r="E1843" t="s">
        <v>17</v>
      </c>
      <c r="F1843">
        <v>1022885</v>
      </c>
      <c r="G1843" t="s">
        <v>169</v>
      </c>
      <c r="H1843" t="s">
        <v>104</v>
      </c>
      <c r="I1843" s="9">
        <v>44968</v>
      </c>
      <c r="J1843" s="9">
        <v>44976</v>
      </c>
      <c r="K1843" s="9">
        <v>45015.884027777778</v>
      </c>
      <c r="L1843" t="s">
        <v>24</v>
      </c>
      <c r="M1843">
        <v>22017.52</v>
      </c>
      <c r="N1843" t="s">
        <v>17</v>
      </c>
      <c r="O1843" s="10">
        <f t="shared" si="28"/>
        <v>2</v>
      </c>
    </row>
    <row r="1844" spans="1:15" x14ac:dyDescent="0.25">
      <c r="A1844" s="1"/>
      <c r="B1844" t="s">
        <v>102</v>
      </c>
      <c r="C1844" t="s">
        <v>16</v>
      </c>
      <c r="D1844">
        <v>40366871</v>
      </c>
      <c r="E1844" t="s">
        <v>17</v>
      </c>
      <c r="F1844">
        <v>1022885</v>
      </c>
      <c r="G1844" t="s">
        <v>170</v>
      </c>
      <c r="H1844" t="s">
        <v>104</v>
      </c>
      <c r="I1844" s="9">
        <v>44968</v>
      </c>
      <c r="J1844" s="9">
        <v>44976</v>
      </c>
      <c r="K1844" s="9">
        <v>45015.884027777778</v>
      </c>
      <c r="L1844" t="s">
        <v>39</v>
      </c>
      <c r="M1844">
        <v>22000.55</v>
      </c>
      <c r="N1844" t="s">
        <v>17</v>
      </c>
      <c r="O1844" s="10">
        <f t="shared" si="28"/>
        <v>2</v>
      </c>
    </row>
    <row r="1845" spans="1:15" x14ac:dyDescent="0.25">
      <c r="A1845" s="1"/>
      <c r="B1845" t="s">
        <v>102</v>
      </c>
      <c r="C1845" t="s">
        <v>16</v>
      </c>
      <c r="D1845">
        <v>40366870</v>
      </c>
      <c r="E1845" t="s">
        <v>17</v>
      </c>
      <c r="F1845">
        <v>1022885</v>
      </c>
      <c r="G1845" t="s">
        <v>170</v>
      </c>
      <c r="H1845" t="s">
        <v>104</v>
      </c>
      <c r="I1845" s="9">
        <v>44968</v>
      </c>
      <c r="J1845" s="9">
        <v>44976</v>
      </c>
      <c r="K1845" s="9">
        <v>45015.884027777778</v>
      </c>
      <c r="L1845" t="s">
        <v>39</v>
      </c>
      <c r="M1845">
        <v>22006.959999999999</v>
      </c>
      <c r="N1845" t="s">
        <v>17</v>
      </c>
      <c r="O1845" s="10">
        <f t="shared" si="28"/>
        <v>2</v>
      </c>
    </row>
    <row r="1846" spans="1:15" x14ac:dyDescent="0.25">
      <c r="A1846" s="1"/>
      <c r="B1846" t="s">
        <v>102</v>
      </c>
      <c r="C1846" t="s">
        <v>16</v>
      </c>
      <c r="D1846">
        <v>40366869</v>
      </c>
      <c r="E1846" t="s">
        <v>17</v>
      </c>
      <c r="F1846">
        <v>1022885</v>
      </c>
      <c r="G1846" t="s">
        <v>169</v>
      </c>
      <c r="H1846" t="s">
        <v>104</v>
      </c>
      <c r="I1846" s="9">
        <v>44967</v>
      </c>
      <c r="J1846" s="9">
        <v>44976</v>
      </c>
      <c r="K1846" s="9">
        <v>45015.884027777778</v>
      </c>
      <c r="L1846" t="s">
        <v>24</v>
      </c>
      <c r="M1846">
        <v>22002.22</v>
      </c>
      <c r="N1846" t="s">
        <v>17</v>
      </c>
      <c r="O1846" s="10">
        <f t="shared" si="28"/>
        <v>2</v>
      </c>
    </row>
    <row r="1847" spans="1:15" x14ac:dyDescent="0.25">
      <c r="A1847" s="1"/>
      <c r="B1847" t="s">
        <v>102</v>
      </c>
      <c r="C1847" t="s">
        <v>16</v>
      </c>
      <c r="D1847">
        <v>40366868</v>
      </c>
      <c r="E1847" t="s">
        <v>17</v>
      </c>
      <c r="F1847">
        <v>1022885</v>
      </c>
      <c r="G1847" t="s">
        <v>187</v>
      </c>
      <c r="H1847" t="s">
        <v>104</v>
      </c>
      <c r="I1847" s="9">
        <v>44965</v>
      </c>
      <c r="J1847" s="9">
        <v>44971</v>
      </c>
      <c r="K1847" s="9">
        <v>45010.884027777778</v>
      </c>
      <c r="L1847" t="s">
        <v>28</v>
      </c>
      <c r="M1847">
        <v>22007.66</v>
      </c>
      <c r="N1847" t="s">
        <v>17</v>
      </c>
      <c r="O1847" s="10">
        <f t="shared" si="28"/>
        <v>2</v>
      </c>
    </row>
    <row r="1848" spans="1:15" x14ac:dyDescent="0.25">
      <c r="A1848" s="1"/>
      <c r="B1848" t="s">
        <v>102</v>
      </c>
      <c r="C1848" t="s">
        <v>16</v>
      </c>
      <c r="D1848">
        <v>40366867</v>
      </c>
      <c r="E1848" t="s">
        <v>17</v>
      </c>
      <c r="F1848">
        <v>1022885</v>
      </c>
      <c r="G1848" t="s">
        <v>178</v>
      </c>
      <c r="H1848" t="s">
        <v>104</v>
      </c>
      <c r="I1848" s="9">
        <v>44959</v>
      </c>
      <c r="J1848" s="9">
        <v>44969</v>
      </c>
      <c r="K1848" s="9">
        <v>45008.884027777778</v>
      </c>
      <c r="L1848" t="s">
        <v>78</v>
      </c>
      <c r="M1848">
        <v>22018.55</v>
      </c>
      <c r="N1848" t="s">
        <v>17</v>
      </c>
      <c r="O1848" s="10">
        <f t="shared" si="28"/>
        <v>2</v>
      </c>
    </row>
    <row r="1849" spans="1:15" x14ac:dyDescent="0.25">
      <c r="A1849" s="1"/>
      <c r="B1849" t="s">
        <v>102</v>
      </c>
      <c r="C1849" t="s">
        <v>16</v>
      </c>
      <c r="D1849">
        <v>40366855</v>
      </c>
      <c r="E1849" t="s">
        <v>36</v>
      </c>
      <c r="F1849">
        <v>1021150</v>
      </c>
      <c r="G1849" t="s">
        <v>159</v>
      </c>
      <c r="H1849" t="s">
        <v>104</v>
      </c>
      <c r="I1849" s="9">
        <v>44977</v>
      </c>
      <c r="J1849" s="9">
        <v>44982</v>
      </c>
      <c r="K1849" s="9">
        <v>45021.884027777778</v>
      </c>
      <c r="L1849" t="s">
        <v>39</v>
      </c>
      <c r="M1849">
        <v>22000</v>
      </c>
      <c r="N1849" t="s">
        <v>17</v>
      </c>
      <c r="O1849" s="10">
        <f t="shared" si="28"/>
        <v>2</v>
      </c>
    </row>
    <row r="1850" spans="1:15" x14ac:dyDescent="0.25">
      <c r="A1850" s="1"/>
      <c r="B1850" t="s">
        <v>102</v>
      </c>
      <c r="C1850" t="s">
        <v>16</v>
      </c>
      <c r="D1850">
        <v>40366854</v>
      </c>
      <c r="E1850" t="s">
        <v>17</v>
      </c>
      <c r="F1850">
        <v>1021150</v>
      </c>
      <c r="G1850" t="s">
        <v>169</v>
      </c>
      <c r="H1850" t="s">
        <v>104</v>
      </c>
      <c r="I1850" s="9">
        <v>44967</v>
      </c>
      <c r="J1850" s="9">
        <v>44976</v>
      </c>
      <c r="K1850" s="9">
        <v>45015.884027777778</v>
      </c>
      <c r="L1850" t="s">
        <v>24</v>
      </c>
      <c r="M1850">
        <v>7728</v>
      </c>
      <c r="N1850" t="s">
        <v>17</v>
      </c>
      <c r="O1850" s="10">
        <f t="shared" si="28"/>
        <v>2</v>
      </c>
    </row>
    <row r="1851" spans="1:15" x14ac:dyDescent="0.25">
      <c r="A1851" s="1"/>
      <c r="B1851" t="s">
        <v>102</v>
      </c>
      <c r="C1851" t="s">
        <v>16</v>
      </c>
      <c r="D1851">
        <v>40366854</v>
      </c>
      <c r="E1851" t="s">
        <v>17</v>
      </c>
      <c r="F1851">
        <v>1021150</v>
      </c>
      <c r="G1851" t="s">
        <v>169</v>
      </c>
      <c r="H1851" t="s">
        <v>104</v>
      </c>
      <c r="I1851" s="9">
        <v>44966</v>
      </c>
      <c r="J1851" s="9">
        <v>44976</v>
      </c>
      <c r="K1851" s="9">
        <v>45015.884027777778</v>
      </c>
      <c r="L1851" t="s">
        <v>24</v>
      </c>
      <c r="M1851">
        <v>14272</v>
      </c>
      <c r="N1851" t="s">
        <v>17</v>
      </c>
      <c r="O1851" s="10">
        <f t="shared" si="28"/>
        <v>2</v>
      </c>
    </row>
    <row r="1852" spans="1:15" x14ac:dyDescent="0.25">
      <c r="A1852" s="1"/>
      <c r="B1852" t="s">
        <v>102</v>
      </c>
      <c r="C1852" t="s">
        <v>16</v>
      </c>
      <c r="D1852">
        <v>40366853</v>
      </c>
      <c r="E1852" t="s">
        <v>17</v>
      </c>
      <c r="F1852">
        <v>1023038</v>
      </c>
      <c r="G1852" t="s">
        <v>188</v>
      </c>
      <c r="H1852" t="s">
        <v>104</v>
      </c>
      <c r="I1852" s="9">
        <v>44965</v>
      </c>
      <c r="J1852" s="9">
        <v>44971</v>
      </c>
      <c r="K1852" s="9">
        <v>45010.884027777778</v>
      </c>
      <c r="L1852" t="s">
        <v>32</v>
      </c>
      <c r="M1852">
        <v>22005.33</v>
      </c>
      <c r="N1852" t="s">
        <v>17</v>
      </c>
      <c r="O1852" s="10">
        <f t="shared" si="28"/>
        <v>2</v>
      </c>
    </row>
    <row r="1853" spans="1:15" x14ac:dyDescent="0.25">
      <c r="A1853" s="1"/>
      <c r="B1853" t="s">
        <v>102</v>
      </c>
      <c r="C1853" t="s">
        <v>16</v>
      </c>
      <c r="D1853">
        <v>40366852</v>
      </c>
      <c r="E1853" t="s">
        <v>36</v>
      </c>
      <c r="F1853">
        <v>1020860</v>
      </c>
      <c r="G1853" t="s">
        <v>159</v>
      </c>
      <c r="H1853" t="s">
        <v>104</v>
      </c>
      <c r="I1853" s="9">
        <v>44977</v>
      </c>
      <c r="J1853" s="9">
        <v>44982</v>
      </c>
      <c r="K1853" s="9">
        <v>45021.884027777778</v>
      </c>
      <c r="L1853" t="s">
        <v>39</v>
      </c>
      <c r="M1853">
        <v>22008.6</v>
      </c>
      <c r="N1853" t="s">
        <v>17</v>
      </c>
      <c r="O1853" s="10">
        <f t="shared" si="28"/>
        <v>2</v>
      </c>
    </row>
    <row r="1854" spans="1:15" x14ac:dyDescent="0.25">
      <c r="A1854" s="1"/>
      <c r="B1854" t="s">
        <v>102</v>
      </c>
      <c r="C1854" t="s">
        <v>16</v>
      </c>
      <c r="D1854">
        <v>40366851</v>
      </c>
      <c r="E1854" t="s">
        <v>36</v>
      </c>
      <c r="F1854">
        <v>1020860</v>
      </c>
      <c r="G1854" t="s">
        <v>162</v>
      </c>
      <c r="H1854" t="s">
        <v>104</v>
      </c>
      <c r="I1854" s="9">
        <v>44975</v>
      </c>
      <c r="J1854" s="9">
        <v>44982</v>
      </c>
      <c r="K1854" s="9">
        <v>45021.884027777778</v>
      </c>
      <c r="L1854" t="s">
        <v>78</v>
      </c>
      <c r="M1854">
        <v>22010.35</v>
      </c>
      <c r="N1854" t="s">
        <v>17</v>
      </c>
      <c r="O1854" s="10">
        <f t="shared" si="28"/>
        <v>2</v>
      </c>
    </row>
    <row r="1855" spans="1:15" x14ac:dyDescent="0.25">
      <c r="A1855" s="1"/>
      <c r="B1855" t="s">
        <v>102</v>
      </c>
      <c r="C1855" t="s">
        <v>16</v>
      </c>
      <c r="D1855">
        <v>40366850</v>
      </c>
      <c r="E1855" t="s">
        <v>17</v>
      </c>
      <c r="F1855">
        <v>1020860</v>
      </c>
      <c r="G1855" t="s">
        <v>186</v>
      </c>
      <c r="H1855" t="s">
        <v>104</v>
      </c>
      <c r="I1855" s="9">
        <v>44971</v>
      </c>
      <c r="J1855" s="9">
        <v>44977</v>
      </c>
      <c r="K1855" s="9">
        <v>45016.884027777778</v>
      </c>
      <c r="L1855" t="s">
        <v>32</v>
      </c>
      <c r="M1855">
        <v>4502.7700000000004</v>
      </c>
      <c r="N1855" t="s">
        <v>17</v>
      </c>
      <c r="O1855" s="10">
        <f t="shared" si="28"/>
        <v>2</v>
      </c>
    </row>
    <row r="1856" spans="1:15" x14ac:dyDescent="0.25">
      <c r="A1856" s="1"/>
      <c r="B1856" t="s">
        <v>102</v>
      </c>
      <c r="C1856" t="s">
        <v>16</v>
      </c>
      <c r="D1856">
        <v>40366850</v>
      </c>
      <c r="E1856" t="s">
        <v>17</v>
      </c>
      <c r="F1856">
        <v>1020860</v>
      </c>
      <c r="G1856" t="s">
        <v>186</v>
      </c>
      <c r="H1856" t="s">
        <v>104</v>
      </c>
      <c r="I1856" s="9">
        <v>44970</v>
      </c>
      <c r="J1856" s="9">
        <v>44977</v>
      </c>
      <c r="K1856" s="9">
        <v>45016.884027777778</v>
      </c>
      <c r="L1856" t="s">
        <v>32</v>
      </c>
      <c r="M1856">
        <v>17501.599999999999</v>
      </c>
      <c r="N1856" t="s">
        <v>17</v>
      </c>
      <c r="O1856" s="10">
        <f t="shared" si="28"/>
        <v>2</v>
      </c>
    </row>
    <row r="1857" spans="1:15" x14ac:dyDescent="0.25">
      <c r="A1857" s="1"/>
      <c r="B1857" t="s">
        <v>102</v>
      </c>
      <c r="C1857" t="s">
        <v>16</v>
      </c>
      <c r="D1857">
        <v>40366849</v>
      </c>
      <c r="E1857" t="s">
        <v>17</v>
      </c>
      <c r="F1857">
        <v>1020860</v>
      </c>
      <c r="G1857" t="s">
        <v>169</v>
      </c>
      <c r="H1857" t="s">
        <v>104</v>
      </c>
      <c r="I1857" s="9">
        <v>44967</v>
      </c>
      <c r="J1857" s="9">
        <v>44976</v>
      </c>
      <c r="K1857" s="9">
        <v>45015.884027777778</v>
      </c>
      <c r="L1857" t="s">
        <v>78</v>
      </c>
      <c r="M1857">
        <v>7861.81</v>
      </c>
      <c r="N1857" t="s">
        <v>17</v>
      </c>
      <c r="O1857" s="10">
        <f t="shared" si="28"/>
        <v>2</v>
      </c>
    </row>
    <row r="1858" spans="1:15" x14ac:dyDescent="0.25">
      <c r="A1858" s="1"/>
      <c r="B1858" t="s">
        <v>102</v>
      </c>
      <c r="C1858" t="s">
        <v>16</v>
      </c>
      <c r="D1858">
        <v>40366849</v>
      </c>
      <c r="E1858" t="s">
        <v>17</v>
      </c>
      <c r="F1858">
        <v>1020860</v>
      </c>
      <c r="G1858" t="s">
        <v>169</v>
      </c>
      <c r="H1858" t="s">
        <v>104</v>
      </c>
      <c r="I1858" s="9">
        <v>44966</v>
      </c>
      <c r="J1858" s="9">
        <v>44976</v>
      </c>
      <c r="K1858" s="9">
        <v>45015.884027777778</v>
      </c>
      <c r="L1858" t="s">
        <v>78</v>
      </c>
      <c r="M1858">
        <v>14138.5</v>
      </c>
      <c r="N1858" t="s">
        <v>17</v>
      </c>
      <c r="O1858" s="10">
        <f t="shared" si="28"/>
        <v>2</v>
      </c>
    </row>
    <row r="1859" spans="1:15" x14ac:dyDescent="0.25">
      <c r="A1859" s="1"/>
      <c r="B1859" t="s">
        <v>102</v>
      </c>
      <c r="C1859" t="s">
        <v>16</v>
      </c>
      <c r="D1859">
        <v>40366848</v>
      </c>
      <c r="E1859" t="s">
        <v>17</v>
      </c>
      <c r="F1859">
        <v>1021665</v>
      </c>
      <c r="G1859" t="s">
        <v>186</v>
      </c>
      <c r="H1859" t="s">
        <v>104</v>
      </c>
      <c r="I1859" s="9">
        <v>44970</v>
      </c>
      <c r="J1859" s="9">
        <v>44977</v>
      </c>
      <c r="K1859" s="9">
        <v>45016.884027777778</v>
      </c>
      <c r="L1859" t="s">
        <v>32</v>
      </c>
      <c r="M1859">
        <v>22108.36</v>
      </c>
      <c r="N1859" t="s">
        <v>17</v>
      </c>
      <c r="O1859" s="10">
        <f t="shared" ref="O1859:O1922" si="29">MONTH(J1859)</f>
        <v>2</v>
      </c>
    </row>
    <row r="1860" spans="1:15" x14ac:dyDescent="0.25">
      <c r="A1860" s="1"/>
      <c r="B1860" t="s">
        <v>102</v>
      </c>
      <c r="C1860" t="s">
        <v>16</v>
      </c>
      <c r="D1860">
        <v>40366840</v>
      </c>
      <c r="E1860" t="s">
        <v>36</v>
      </c>
      <c r="F1860">
        <v>1022887</v>
      </c>
      <c r="G1860" t="s">
        <v>159</v>
      </c>
      <c r="H1860" t="s">
        <v>104</v>
      </c>
      <c r="I1860" s="9">
        <v>44976</v>
      </c>
      <c r="J1860" s="9">
        <v>44982</v>
      </c>
      <c r="K1860" s="9">
        <v>45021.884027777778</v>
      </c>
      <c r="L1860" t="s">
        <v>39</v>
      </c>
      <c r="M1860">
        <v>22006.880000000001</v>
      </c>
      <c r="N1860" t="s">
        <v>17</v>
      </c>
      <c r="O1860" s="10">
        <f t="shared" si="29"/>
        <v>2</v>
      </c>
    </row>
    <row r="1861" spans="1:15" x14ac:dyDescent="0.25">
      <c r="A1861" s="1"/>
      <c r="B1861" t="s">
        <v>102</v>
      </c>
      <c r="C1861" t="s">
        <v>16</v>
      </c>
      <c r="D1861">
        <v>40366839</v>
      </c>
      <c r="E1861" t="s">
        <v>36</v>
      </c>
      <c r="F1861">
        <v>1022887</v>
      </c>
      <c r="G1861" t="s">
        <v>159</v>
      </c>
      <c r="H1861" t="s">
        <v>104</v>
      </c>
      <c r="I1861" s="9">
        <v>44976</v>
      </c>
      <c r="J1861" s="9">
        <v>44982</v>
      </c>
      <c r="K1861" s="9">
        <v>45021.884027777778</v>
      </c>
      <c r="L1861" t="s">
        <v>39</v>
      </c>
      <c r="M1861">
        <v>22007.31</v>
      </c>
      <c r="N1861" t="s">
        <v>17</v>
      </c>
      <c r="O1861" s="10">
        <f t="shared" si="29"/>
        <v>2</v>
      </c>
    </row>
    <row r="1862" spans="1:15" x14ac:dyDescent="0.25">
      <c r="A1862" s="1"/>
      <c r="B1862" t="s">
        <v>102</v>
      </c>
      <c r="C1862" t="s">
        <v>16</v>
      </c>
      <c r="D1862">
        <v>40366838</v>
      </c>
      <c r="E1862" t="s">
        <v>17</v>
      </c>
      <c r="F1862">
        <v>1022887</v>
      </c>
      <c r="G1862" t="s">
        <v>187</v>
      </c>
      <c r="H1862" t="s">
        <v>104</v>
      </c>
      <c r="I1862" s="9">
        <v>44965</v>
      </c>
      <c r="J1862" s="9">
        <v>44971</v>
      </c>
      <c r="K1862" s="9">
        <v>45010.884027777778</v>
      </c>
      <c r="L1862" t="s">
        <v>28</v>
      </c>
      <c r="M1862">
        <v>22016.080000000002</v>
      </c>
      <c r="N1862" t="s">
        <v>17</v>
      </c>
      <c r="O1862" s="10">
        <f t="shared" si="29"/>
        <v>2</v>
      </c>
    </row>
    <row r="1863" spans="1:15" x14ac:dyDescent="0.25">
      <c r="A1863" s="1"/>
      <c r="B1863" t="s">
        <v>95</v>
      </c>
      <c r="C1863" t="s">
        <v>70</v>
      </c>
      <c r="D1863">
        <v>40366836</v>
      </c>
      <c r="E1863" t="s">
        <v>17</v>
      </c>
      <c r="F1863">
        <v>1022791</v>
      </c>
      <c r="G1863" t="s">
        <v>169</v>
      </c>
      <c r="H1863" t="s">
        <v>96</v>
      </c>
      <c r="I1863" s="9">
        <v>44965</v>
      </c>
      <c r="J1863" s="9">
        <v>44976</v>
      </c>
      <c r="K1863" s="9">
        <v>45012.512499999997</v>
      </c>
      <c r="L1863" t="s">
        <v>78</v>
      </c>
      <c r="M1863">
        <v>86.12</v>
      </c>
      <c r="N1863" t="s">
        <v>17</v>
      </c>
      <c r="O1863" s="10">
        <f t="shared" si="29"/>
        <v>2</v>
      </c>
    </row>
    <row r="1864" spans="1:15" x14ac:dyDescent="0.25">
      <c r="A1864" s="1"/>
      <c r="B1864" t="s">
        <v>15</v>
      </c>
      <c r="C1864" t="s">
        <v>16</v>
      </c>
      <c r="D1864">
        <v>40366830</v>
      </c>
      <c r="E1864" t="s">
        <v>17</v>
      </c>
      <c r="F1864">
        <v>1012207</v>
      </c>
      <c r="G1864" t="s">
        <v>189</v>
      </c>
      <c r="H1864" t="s">
        <v>23</v>
      </c>
      <c r="I1864" s="9">
        <v>44972</v>
      </c>
      <c r="J1864" s="9">
        <v>44976</v>
      </c>
      <c r="K1864" s="9">
        <v>44983.875</v>
      </c>
      <c r="L1864" t="s">
        <v>24</v>
      </c>
      <c r="M1864">
        <v>25008</v>
      </c>
      <c r="N1864" t="s">
        <v>17</v>
      </c>
      <c r="O1864" s="10">
        <f t="shared" si="29"/>
        <v>2</v>
      </c>
    </row>
    <row r="1865" spans="1:15" x14ac:dyDescent="0.25">
      <c r="A1865" s="1"/>
      <c r="B1865" t="s">
        <v>15</v>
      </c>
      <c r="C1865" t="s">
        <v>16</v>
      </c>
      <c r="D1865">
        <v>40366828</v>
      </c>
      <c r="E1865" t="s">
        <v>17</v>
      </c>
      <c r="F1865">
        <v>1010877</v>
      </c>
      <c r="G1865" t="s">
        <v>175</v>
      </c>
      <c r="H1865" t="s">
        <v>23</v>
      </c>
      <c r="I1865" s="9">
        <v>44973</v>
      </c>
      <c r="J1865" s="9">
        <v>44980</v>
      </c>
      <c r="K1865" s="9">
        <v>44987.875</v>
      </c>
      <c r="L1865" t="s">
        <v>28</v>
      </c>
      <c r="M1865">
        <v>25000</v>
      </c>
      <c r="N1865" t="s">
        <v>17</v>
      </c>
      <c r="O1865" s="10">
        <f t="shared" si="29"/>
        <v>2</v>
      </c>
    </row>
    <row r="1866" spans="1:15" x14ac:dyDescent="0.25">
      <c r="A1866" s="1"/>
      <c r="B1866" t="s">
        <v>15</v>
      </c>
      <c r="C1866" t="s">
        <v>16</v>
      </c>
      <c r="D1866">
        <v>40366827</v>
      </c>
      <c r="E1866" t="s">
        <v>17</v>
      </c>
      <c r="F1866">
        <v>1020944</v>
      </c>
      <c r="G1866" t="s">
        <v>175</v>
      </c>
      <c r="H1866" t="s">
        <v>23</v>
      </c>
      <c r="I1866" s="9">
        <v>44977</v>
      </c>
      <c r="J1866" s="9">
        <v>44980</v>
      </c>
      <c r="K1866" s="9">
        <v>44987.875</v>
      </c>
      <c r="L1866" t="s">
        <v>28</v>
      </c>
      <c r="M1866">
        <v>23839.439999999999</v>
      </c>
      <c r="N1866" t="s">
        <v>17</v>
      </c>
      <c r="O1866" s="10">
        <f t="shared" si="29"/>
        <v>2</v>
      </c>
    </row>
    <row r="1867" spans="1:15" x14ac:dyDescent="0.25">
      <c r="A1867" s="1"/>
      <c r="B1867" t="s">
        <v>15</v>
      </c>
      <c r="C1867" t="s">
        <v>16</v>
      </c>
      <c r="D1867">
        <v>40366826</v>
      </c>
      <c r="E1867" t="s">
        <v>17</v>
      </c>
      <c r="F1867">
        <v>1020944</v>
      </c>
      <c r="G1867" t="s">
        <v>175</v>
      </c>
      <c r="H1867" t="s">
        <v>23</v>
      </c>
      <c r="I1867" s="9">
        <v>44977</v>
      </c>
      <c r="J1867" s="9">
        <v>44980</v>
      </c>
      <c r="K1867" s="9">
        <v>44987.875</v>
      </c>
      <c r="L1867" t="s">
        <v>28</v>
      </c>
      <c r="M1867">
        <v>23739.919999999998</v>
      </c>
      <c r="N1867" t="s">
        <v>17</v>
      </c>
      <c r="O1867" s="10">
        <f t="shared" si="29"/>
        <v>2</v>
      </c>
    </row>
    <row r="1868" spans="1:15" x14ac:dyDescent="0.25">
      <c r="A1868" s="1"/>
      <c r="B1868" t="s">
        <v>15</v>
      </c>
      <c r="C1868" t="s">
        <v>16</v>
      </c>
      <c r="D1868">
        <v>40366825</v>
      </c>
      <c r="E1868" t="s">
        <v>17</v>
      </c>
      <c r="F1868">
        <v>1020944</v>
      </c>
      <c r="G1868" t="s">
        <v>175</v>
      </c>
      <c r="H1868" t="s">
        <v>23</v>
      </c>
      <c r="I1868" s="9">
        <v>44977</v>
      </c>
      <c r="J1868" s="9">
        <v>44980</v>
      </c>
      <c r="K1868" s="9">
        <v>44987.875</v>
      </c>
      <c r="L1868" t="s">
        <v>28</v>
      </c>
      <c r="M1868">
        <v>23998.04</v>
      </c>
      <c r="N1868" t="s">
        <v>17</v>
      </c>
      <c r="O1868" s="10">
        <f t="shared" si="29"/>
        <v>2</v>
      </c>
    </row>
    <row r="1869" spans="1:15" x14ac:dyDescent="0.25">
      <c r="A1869" s="1"/>
      <c r="B1869" t="s">
        <v>102</v>
      </c>
      <c r="C1869" t="s">
        <v>16</v>
      </c>
      <c r="D1869">
        <v>40366806</v>
      </c>
      <c r="E1869" t="s">
        <v>17</v>
      </c>
      <c r="F1869">
        <v>1023038</v>
      </c>
      <c r="G1869" t="s">
        <v>178</v>
      </c>
      <c r="H1869" t="s">
        <v>104</v>
      </c>
      <c r="I1869" s="9">
        <v>44959</v>
      </c>
      <c r="J1869" s="9">
        <v>44969</v>
      </c>
      <c r="K1869" s="9">
        <v>45008.884027777778</v>
      </c>
      <c r="L1869" t="s">
        <v>78</v>
      </c>
      <c r="M1869">
        <v>22002.82</v>
      </c>
      <c r="N1869" t="s">
        <v>17</v>
      </c>
      <c r="O1869" s="10">
        <f t="shared" si="29"/>
        <v>2</v>
      </c>
    </row>
    <row r="1870" spans="1:15" x14ac:dyDescent="0.25">
      <c r="A1870" s="1"/>
      <c r="B1870" t="s">
        <v>15</v>
      </c>
      <c r="C1870" t="s">
        <v>16</v>
      </c>
      <c r="D1870">
        <v>40366738</v>
      </c>
      <c r="E1870" t="s">
        <v>17</v>
      </c>
      <c r="F1870">
        <v>1020848</v>
      </c>
      <c r="G1870" t="s">
        <v>161</v>
      </c>
      <c r="H1870" t="s">
        <v>30</v>
      </c>
      <c r="I1870" s="9">
        <v>44974</v>
      </c>
      <c r="J1870" s="9">
        <v>44983</v>
      </c>
      <c r="K1870" s="9">
        <v>44998.640277777777</v>
      </c>
      <c r="L1870" t="s">
        <v>32</v>
      </c>
      <c r="M1870">
        <v>23999.27</v>
      </c>
      <c r="N1870" t="s">
        <v>17</v>
      </c>
      <c r="O1870" s="10">
        <f t="shared" si="29"/>
        <v>2</v>
      </c>
    </row>
    <row r="1871" spans="1:15" x14ac:dyDescent="0.25">
      <c r="A1871" s="1"/>
      <c r="B1871" t="s">
        <v>15</v>
      </c>
      <c r="C1871" t="s">
        <v>16</v>
      </c>
      <c r="D1871">
        <v>40366712</v>
      </c>
      <c r="E1871" t="s">
        <v>17</v>
      </c>
      <c r="F1871">
        <v>1030817</v>
      </c>
      <c r="G1871" t="s">
        <v>190</v>
      </c>
      <c r="H1871" t="s">
        <v>23</v>
      </c>
      <c r="I1871" s="9">
        <v>44977</v>
      </c>
      <c r="J1871" s="9">
        <v>44982</v>
      </c>
      <c r="K1871" s="9">
        <v>44989.875</v>
      </c>
      <c r="L1871" t="s">
        <v>21</v>
      </c>
      <c r="M1871">
        <v>24006.36</v>
      </c>
      <c r="N1871" t="s">
        <v>17</v>
      </c>
      <c r="O1871" s="10">
        <f t="shared" si="29"/>
        <v>2</v>
      </c>
    </row>
    <row r="1872" spans="1:15" x14ac:dyDescent="0.25">
      <c r="A1872" s="1"/>
      <c r="B1872" t="s">
        <v>15</v>
      </c>
      <c r="C1872" t="s">
        <v>16</v>
      </c>
      <c r="D1872">
        <v>40366711</v>
      </c>
      <c r="E1872" t="s">
        <v>17</v>
      </c>
      <c r="F1872">
        <v>1030817</v>
      </c>
      <c r="G1872" t="s">
        <v>175</v>
      </c>
      <c r="H1872" t="s">
        <v>23</v>
      </c>
      <c r="I1872" s="9">
        <v>44975</v>
      </c>
      <c r="J1872" s="9">
        <v>44980</v>
      </c>
      <c r="K1872" s="9">
        <v>44987.875</v>
      </c>
      <c r="L1872" t="s">
        <v>28</v>
      </c>
      <c r="M1872">
        <v>24010.68</v>
      </c>
      <c r="N1872" t="s">
        <v>17</v>
      </c>
      <c r="O1872" s="10">
        <f t="shared" si="29"/>
        <v>2</v>
      </c>
    </row>
    <row r="1873" spans="1:15" x14ac:dyDescent="0.25">
      <c r="A1873" s="1"/>
      <c r="B1873" t="s">
        <v>15</v>
      </c>
      <c r="C1873" t="s">
        <v>16</v>
      </c>
      <c r="D1873">
        <v>40366710</v>
      </c>
      <c r="E1873" t="s">
        <v>17</v>
      </c>
      <c r="F1873">
        <v>1030817</v>
      </c>
      <c r="G1873" t="s">
        <v>175</v>
      </c>
      <c r="H1873" t="s">
        <v>23</v>
      </c>
      <c r="I1873" s="9">
        <v>44974</v>
      </c>
      <c r="J1873" s="9">
        <v>44980</v>
      </c>
      <c r="K1873" s="9">
        <v>44987.875</v>
      </c>
      <c r="L1873" t="s">
        <v>28</v>
      </c>
      <c r="M1873">
        <v>24006.67</v>
      </c>
      <c r="N1873" t="s">
        <v>17</v>
      </c>
      <c r="O1873" s="10">
        <f t="shared" si="29"/>
        <v>2</v>
      </c>
    </row>
    <row r="1874" spans="1:15" x14ac:dyDescent="0.25">
      <c r="A1874" s="1"/>
      <c r="B1874" t="s">
        <v>84</v>
      </c>
      <c r="C1874" t="s">
        <v>70</v>
      </c>
      <c r="D1874">
        <v>40366683</v>
      </c>
      <c r="E1874" t="s">
        <v>36</v>
      </c>
      <c r="F1874">
        <v>1020853</v>
      </c>
      <c r="G1874" t="s">
        <v>157</v>
      </c>
      <c r="H1874" t="s">
        <v>134</v>
      </c>
      <c r="I1874" s="9">
        <v>44979</v>
      </c>
      <c r="J1874" s="9">
        <v>44982</v>
      </c>
      <c r="K1874" s="9">
        <v>45011.895138888889</v>
      </c>
      <c r="L1874" t="s">
        <v>39</v>
      </c>
      <c r="M1874">
        <v>20000</v>
      </c>
      <c r="N1874" t="s">
        <v>17</v>
      </c>
      <c r="O1874" s="10">
        <f t="shared" si="29"/>
        <v>2</v>
      </c>
    </row>
    <row r="1875" spans="1:15" x14ac:dyDescent="0.25">
      <c r="A1875" s="1"/>
      <c r="B1875" t="s">
        <v>84</v>
      </c>
      <c r="C1875" t="s">
        <v>70</v>
      </c>
      <c r="D1875">
        <v>40366682</v>
      </c>
      <c r="E1875" t="s">
        <v>36</v>
      </c>
      <c r="F1875">
        <v>1020853</v>
      </c>
      <c r="G1875" t="s">
        <v>158</v>
      </c>
      <c r="H1875" t="s">
        <v>134</v>
      </c>
      <c r="I1875" s="9">
        <v>44974</v>
      </c>
      <c r="J1875" s="9">
        <v>44980</v>
      </c>
      <c r="K1875" s="9">
        <v>45009.895138888889</v>
      </c>
      <c r="L1875" t="s">
        <v>86</v>
      </c>
      <c r="M1875">
        <v>13200</v>
      </c>
      <c r="N1875" t="s">
        <v>17</v>
      </c>
      <c r="O1875" s="10">
        <f t="shared" si="29"/>
        <v>2</v>
      </c>
    </row>
    <row r="1876" spans="1:15" x14ac:dyDescent="0.25">
      <c r="A1876" s="1"/>
      <c r="B1876" t="s">
        <v>84</v>
      </c>
      <c r="C1876" t="s">
        <v>70</v>
      </c>
      <c r="D1876">
        <v>40366682</v>
      </c>
      <c r="E1876" t="s">
        <v>36</v>
      </c>
      <c r="F1876">
        <v>1020853</v>
      </c>
      <c r="G1876" t="s">
        <v>158</v>
      </c>
      <c r="H1876" t="s">
        <v>134</v>
      </c>
      <c r="I1876" s="9">
        <v>44973</v>
      </c>
      <c r="J1876" s="9">
        <v>44980</v>
      </c>
      <c r="K1876" s="9">
        <v>45009.895138888889</v>
      </c>
      <c r="L1876" t="s">
        <v>86</v>
      </c>
      <c r="M1876">
        <v>6785</v>
      </c>
      <c r="N1876" t="s">
        <v>17</v>
      </c>
      <c r="O1876" s="10">
        <f t="shared" si="29"/>
        <v>2</v>
      </c>
    </row>
    <row r="1877" spans="1:15" x14ac:dyDescent="0.25">
      <c r="A1877" s="1"/>
      <c r="B1877" t="s">
        <v>84</v>
      </c>
      <c r="C1877" t="s">
        <v>70</v>
      </c>
      <c r="D1877">
        <v>40366681</v>
      </c>
      <c r="E1877" t="s">
        <v>17</v>
      </c>
      <c r="F1877">
        <v>1020853</v>
      </c>
      <c r="G1877" t="s">
        <v>177</v>
      </c>
      <c r="H1877" t="s">
        <v>134</v>
      </c>
      <c r="I1877" s="9">
        <v>44970</v>
      </c>
      <c r="J1877" s="9">
        <v>44973</v>
      </c>
      <c r="K1877" s="9">
        <v>45002.895138888889</v>
      </c>
      <c r="L1877" t="s">
        <v>20</v>
      </c>
      <c r="M1877">
        <v>20000</v>
      </c>
      <c r="N1877" t="s">
        <v>17</v>
      </c>
      <c r="O1877" s="10">
        <f t="shared" si="29"/>
        <v>2</v>
      </c>
    </row>
    <row r="1878" spans="1:15" x14ac:dyDescent="0.25">
      <c r="A1878" s="1"/>
      <c r="B1878" t="s">
        <v>84</v>
      </c>
      <c r="C1878" t="s">
        <v>70</v>
      </c>
      <c r="D1878">
        <v>40366680</v>
      </c>
      <c r="E1878" t="s">
        <v>17</v>
      </c>
      <c r="F1878">
        <v>1020853</v>
      </c>
      <c r="G1878" t="s">
        <v>177</v>
      </c>
      <c r="H1878" t="s">
        <v>134</v>
      </c>
      <c r="I1878" s="9">
        <v>44967</v>
      </c>
      <c r="J1878" s="9">
        <v>44973</v>
      </c>
      <c r="K1878" s="9">
        <v>45002.895138888889</v>
      </c>
      <c r="L1878" t="s">
        <v>20</v>
      </c>
      <c r="M1878">
        <v>5300</v>
      </c>
      <c r="N1878" t="s">
        <v>17</v>
      </c>
      <c r="O1878" s="10">
        <f t="shared" si="29"/>
        <v>2</v>
      </c>
    </row>
    <row r="1879" spans="1:15" x14ac:dyDescent="0.25">
      <c r="A1879" s="1"/>
      <c r="B1879" t="s">
        <v>84</v>
      </c>
      <c r="C1879" t="s">
        <v>70</v>
      </c>
      <c r="D1879">
        <v>40366680</v>
      </c>
      <c r="E1879" t="s">
        <v>17</v>
      </c>
      <c r="F1879">
        <v>1020853</v>
      </c>
      <c r="G1879" t="s">
        <v>177</v>
      </c>
      <c r="H1879" t="s">
        <v>134</v>
      </c>
      <c r="I1879" s="9">
        <v>44968</v>
      </c>
      <c r="J1879" s="9">
        <v>44973</v>
      </c>
      <c r="K1879" s="9">
        <v>45002.895138888889</v>
      </c>
      <c r="L1879" t="s">
        <v>20</v>
      </c>
      <c r="M1879">
        <v>14700</v>
      </c>
      <c r="N1879" t="s">
        <v>17</v>
      </c>
      <c r="O1879" s="10">
        <f t="shared" si="29"/>
        <v>2</v>
      </c>
    </row>
    <row r="1880" spans="1:15" x14ac:dyDescent="0.25">
      <c r="A1880" s="1"/>
      <c r="B1880" t="s">
        <v>69</v>
      </c>
      <c r="C1880" t="s">
        <v>70</v>
      </c>
      <c r="D1880">
        <v>40366675</v>
      </c>
      <c r="E1880" t="s">
        <v>17</v>
      </c>
      <c r="F1880">
        <v>1012452</v>
      </c>
      <c r="G1880" t="s">
        <v>191</v>
      </c>
      <c r="H1880" t="s">
        <v>72</v>
      </c>
      <c r="I1880" s="9">
        <v>44966</v>
      </c>
      <c r="J1880" s="9">
        <v>44976</v>
      </c>
      <c r="K1880" s="9">
        <v>45012.39166666667</v>
      </c>
      <c r="L1880" t="s">
        <v>39</v>
      </c>
      <c r="M1880">
        <v>19976</v>
      </c>
      <c r="N1880" t="s">
        <v>17</v>
      </c>
      <c r="O1880" s="10">
        <f t="shared" si="29"/>
        <v>2</v>
      </c>
    </row>
    <row r="1881" spans="1:15" x14ac:dyDescent="0.25">
      <c r="A1881" s="1"/>
      <c r="B1881" t="s">
        <v>69</v>
      </c>
      <c r="C1881" t="s">
        <v>70</v>
      </c>
      <c r="D1881">
        <v>40366670</v>
      </c>
      <c r="E1881" t="s">
        <v>36</v>
      </c>
      <c r="F1881">
        <v>1022417</v>
      </c>
      <c r="G1881" t="s">
        <v>192</v>
      </c>
      <c r="H1881" t="s">
        <v>72</v>
      </c>
      <c r="I1881" s="9">
        <v>44974</v>
      </c>
      <c r="J1881" s="9">
        <v>44983</v>
      </c>
      <c r="K1881" s="9">
        <v>45019.39166666667</v>
      </c>
      <c r="L1881" t="s">
        <v>24</v>
      </c>
      <c r="M1881">
        <v>24160</v>
      </c>
      <c r="N1881" t="s">
        <v>17</v>
      </c>
      <c r="O1881" s="10">
        <f t="shared" si="29"/>
        <v>2</v>
      </c>
    </row>
    <row r="1882" spans="1:15" x14ac:dyDescent="0.25">
      <c r="A1882" s="1"/>
      <c r="B1882" t="s">
        <v>69</v>
      </c>
      <c r="C1882" t="s">
        <v>70</v>
      </c>
      <c r="D1882">
        <v>40366669</v>
      </c>
      <c r="E1882" t="s">
        <v>17</v>
      </c>
      <c r="F1882">
        <v>1022417</v>
      </c>
      <c r="G1882" t="s">
        <v>193</v>
      </c>
      <c r="H1882" t="s">
        <v>72</v>
      </c>
      <c r="I1882" s="9">
        <v>44972</v>
      </c>
      <c r="J1882" s="9">
        <v>44979</v>
      </c>
      <c r="K1882" s="9">
        <v>45015.39166666667</v>
      </c>
      <c r="L1882" t="s">
        <v>32</v>
      </c>
      <c r="M1882">
        <v>25000</v>
      </c>
      <c r="N1882" t="s">
        <v>17</v>
      </c>
      <c r="O1882" s="10">
        <f t="shared" si="29"/>
        <v>2</v>
      </c>
    </row>
    <row r="1883" spans="1:15" x14ac:dyDescent="0.25">
      <c r="A1883" s="1"/>
      <c r="B1883" t="s">
        <v>69</v>
      </c>
      <c r="C1883" t="s">
        <v>70</v>
      </c>
      <c r="D1883">
        <v>40366666</v>
      </c>
      <c r="E1883" t="s">
        <v>36</v>
      </c>
      <c r="F1883">
        <v>1022939</v>
      </c>
      <c r="G1883" t="s">
        <v>194</v>
      </c>
      <c r="H1883" t="s">
        <v>72</v>
      </c>
      <c r="I1883" s="9">
        <v>44977</v>
      </c>
      <c r="J1883" s="9">
        <v>44982</v>
      </c>
      <c r="K1883" s="9">
        <v>45018.39166666667</v>
      </c>
      <c r="L1883" t="s">
        <v>39</v>
      </c>
      <c r="M1883">
        <v>24000</v>
      </c>
      <c r="N1883" t="s">
        <v>17</v>
      </c>
      <c r="O1883" s="10">
        <f t="shared" si="29"/>
        <v>2</v>
      </c>
    </row>
    <row r="1884" spans="1:15" x14ac:dyDescent="0.25">
      <c r="A1884" s="1"/>
      <c r="B1884" t="s">
        <v>69</v>
      </c>
      <c r="C1884" t="s">
        <v>70</v>
      </c>
      <c r="D1884">
        <v>40366660</v>
      </c>
      <c r="E1884" t="s">
        <v>17</v>
      </c>
      <c r="F1884">
        <v>1022291</v>
      </c>
      <c r="G1884" t="s">
        <v>191</v>
      </c>
      <c r="H1884" t="s">
        <v>72</v>
      </c>
      <c r="I1884" s="9">
        <v>44967</v>
      </c>
      <c r="J1884" s="9">
        <v>44976</v>
      </c>
      <c r="K1884" s="9">
        <v>45012.39166666667</v>
      </c>
      <c r="L1884" t="s">
        <v>39</v>
      </c>
      <c r="M1884">
        <v>24015.11</v>
      </c>
      <c r="N1884" t="s">
        <v>17</v>
      </c>
      <c r="O1884" s="10">
        <f t="shared" si="29"/>
        <v>2</v>
      </c>
    </row>
    <row r="1885" spans="1:15" x14ac:dyDescent="0.25">
      <c r="A1885" s="1"/>
      <c r="B1885" t="s">
        <v>69</v>
      </c>
      <c r="C1885" t="s">
        <v>70</v>
      </c>
      <c r="D1885">
        <v>40366656</v>
      </c>
      <c r="E1885" t="s">
        <v>17</v>
      </c>
      <c r="F1885">
        <v>1011967</v>
      </c>
      <c r="G1885" t="s">
        <v>191</v>
      </c>
      <c r="H1885" t="s">
        <v>75</v>
      </c>
      <c r="I1885" s="9">
        <v>44967</v>
      </c>
      <c r="J1885" s="9">
        <v>44976</v>
      </c>
      <c r="K1885" s="9">
        <v>45008.935416666667</v>
      </c>
      <c r="L1885" t="s">
        <v>39</v>
      </c>
      <c r="M1885">
        <v>24000</v>
      </c>
      <c r="N1885" t="s">
        <v>17</v>
      </c>
      <c r="O1885" s="10">
        <f t="shared" si="29"/>
        <v>2</v>
      </c>
    </row>
    <row r="1886" spans="1:15" x14ac:dyDescent="0.25">
      <c r="A1886" s="1"/>
      <c r="B1886" t="s">
        <v>69</v>
      </c>
      <c r="C1886" t="s">
        <v>70</v>
      </c>
      <c r="D1886">
        <v>40366655</v>
      </c>
      <c r="E1886" t="s">
        <v>17</v>
      </c>
      <c r="F1886">
        <v>1011967</v>
      </c>
      <c r="G1886" t="s">
        <v>195</v>
      </c>
      <c r="H1886" t="s">
        <v>75</v>
      </c>
      <c r="I1886" s="9">
        <v>44964</v>
      </c>
      <c r="J1886" s="9">
        <v>44972</v>
      </c>
      <c r="K1886" s="9">
        <v>45004.935416666667</v>
      </c>
      <c r="L1886" t="s">
        <v>32</v>
      </c>
      <c r="M1886">
        <v>23340</v>
      </c>
      <c r="N1886" t="s">
        <v>17</v>
      </c>
      <c r="O1886" s="10">
        <f t="shared" si="29"/>
        <v>2</v>
      </c>
    </row>
    <row r="1887" spans="1:15" x14ac:dyDescent="0.25">
      <c r="A1887" s="1"/>
      <c r="B1887" t="s">
        <v>69</v>
      </c>
      <c r="C1887" t="s">
        <v>70</v>
      </c>
      <c r="D1887">
        <v>40366654</v>
      </c>
      <c r="E1887" t="s">
        <v>17</v>
      </c>
      <c r="F1887">
        <v>1011967</v>
      </c>
      <c r="G1887" t="s">
        <v>196</v>
      </c>
      <c r="H1887" t="s">
        <v>72</v>
      </c>
      <c r="I1887" s="9">
        <v>44959</v>
      </c>
      <c r="J1887" s="9">
        <v>44976</v>
      </c>
      <c r="K1887" s="9">
        <v>45012.39166666667</v>
      </c>
      <c r="L1887" t="s">
        <v>78</v>
      </c>
      <c r="M1887">
        <v>24000</v>
      </c>
      <c r="N1887" t="s">
        <v>17</v>
      </c>
      <c r="O1887" s="10">
        <f t="shared" si="29"/>
        <v>2</v>
      </c>
    </row>
    <row r="1888" spans="1:15" x14ac:dyDescent="0.25">
      <c r="A1888" s="1"/>
      <c r="B1888" t="s">
        <v>69</v>
      </c>
      <c r="C1888" t="s">
        <v>70</v>
      </c>
      <c r="D1888">
        <v>40366650</v>
      </c>
      <c r="E1888" t="s">
        <v>36</v>
      </c>
      <c r="F1888">
        <v>1022186</v>
      </c>
      <c r="G1888" t="s">
        <v>194</v>
      </c>
      <c r="H1888" t="s">
        <v>72</v>
      </c>
      <c r="I1888" s="9">
        <v>44973</v>
      </c>
      <c r="J1888" s="9">
        <v>44982</v>
      </c>
      <c r="K1888" s="9">
        <v>45018.39166666667</v>
      </c>
      <c r="L1888" t="s">
        <v>39</v>
      </c>
      <c r="M1888">
        <v>25002</v>
      </c>
      <c r="N1888" t="s">
        <v>17</v>
      </c>
      <c r="O1888" s="10">
        <f t="shared" si="29"/>
        <v>2</v>
      </c>
    </row>
    <row r="1889" spans="1:15" x14ac:dyDescent="0.25">
      <c r="A1889" s="1"/>
      <c r="B1889" t="s">
        <v>69</v>
      </c>
      <c r="C1889" t="s">
        <v>70</v>
      </c>
      <c r="D1889">
        <v>40366649</v>
      </c>
      <c r="E1889" t="s">
        <v>17</v>
      </c>
      <c r="F1889">
        <v>1022186</v>
      </c>
      <c r="G1889" t="s">
        <v>197</v>
      </c>
      <c r="H1889" t="s">
        <v>72</v>
      </c>
      <c r="I1889" s="9">
        <v>44961</v>
      </c>
      <c r="J1889" s="9">
        <v>44969</v>
      </c>
      <c r="K1889" s="9">
        <v>45005.39166666667</v>
      </c>
      <c r="L1889" t="s">
        <v>39</v>
      </c>
      <c r="M1889">
        <v>18486</v>
      </c>
      <c r="N1889" t="s">
        <v>17</v>
      </c>
      <c r="O1889" s="10">
        <f t="shared" si="29"/>
        <v>2</v>
      </c>
    </row>
    <row r="1890" spans="1:15" x14ac:dyDescent="0.25">
      <c r="A1890" s="1"/>
      <c r="B1890" t="s">
        <v>69</v>
      </c>
      <c r="C1890" t="s">
        <v>70</v>
      </c>
      <c r="D1890">
        <v>40366649</v>
      </c>
      <c r="E1890" t="s">
        <v>17</v>
      </c>
      <c r="F1890">
        <v>1022186</v>
      </c>
      <c r="G1890" t="s">
        <v>197</v>
      </c>
      <c r="H1890" t="s">
        <v>72</v>
      </c>
      <c r="I1890" s="9">
        <v>44960</v>
      </c>
      <c r="J1890" s="9">
        <v>44969</v>
      </c>
      <c r="K1890" s="9">
        <v>45005.39166666667</v>
      </c>
      <c r="L1890" t="s">
        <v>39</v>
      </c>
      <c r="M1890">
        <v>5526</v>
      </c>
      <c r="N1890" t="s">
        <v>17</v>
      </c>
      <c r="O1890" s="10">
        <f t="shared" si="29"/>
        <v>2</v>
      </c>
    </row>
    <row r="1891" spans="1:15" x14ac:dyDescent="0.25">
      <c r="A1891" s="1"/>
      <c r="B1891" t="s">
        <v>69</v>
      </c>
      <c r="C1891" t="s">
        <v>70</v>
      </c>
      <c r="D1891">
        <v>40366633</v>
      </c>
      <c r="E1891" t="s">
        <v>17</v>
      </c>
      <c r="F1891">
        <v>1021731</v>
      </c>
      <c r="G1891" t="s">
        <v>198</v>
      </c>
      <c r="H1891" t="s">
        <v>72</v>
      </c>
      <c r="I1891" s="9">
        <v>44978</v>
      </c>
      <c r="J1891" s="9">
        <v>44977</v>
      </c>
      <c r="K1891" s="9">
        <v>45013.39166666667</v>
      </c>
      <c r="L1891" t="s">
        <v>32</v>
      </c>
      <c r="M1891">
        <v>19240</v>
      </c>
      <c r="N1891" t="s">
        <v>17</v>
      </c>
      <c r="O1891" s="10">
        <f t="shared" si="29"/>
        <v>2</v>
      </c>
    </row>
    <row r="1892" spans="1:15" x14ac:dyDescent="0.25">
      <c r="A1892" s="1"/>
      <c r="B1892" t="s">
        <v>69</v>
      </c>
      <c r="C1892" t="s">
        <v>70</v>
      </c>
      <c r="D1892">
        <v>40366633</v>
      </c>
      <c r="E1892" t="s">
        <v>17</v>
      </c>
      <c r="F1892">
        <v>1021731</v>
      </c>
      <c r="G1892" t="s">
        <v>198</v>
      </c>
      <c r="H1892" t="s">
        <v>72</v>
      </c>
      <c r="I1892" s="9">
        <v>44972</v>
      </c>
      <c r="J1892" s="9">
        <v>44977</v>
      </c>
      <c r="K1892" s="9">
        <v>45013.39166666667</v>
      </c>
      <c r="L1892" t="s">
        <v>32</v>
      </c>
      <c r="M1892">
        <v>5620</v>
      </c>
      <c r="N1892" t="s">
        <v>17</v>
      </c>
      <c r="O1892" s="10">
        <f t="shared" si="29"/>
        <v>2</v>
      </c>
    </row>
    <row r="1893" spans="1:15" x14ac:dyDescent="0.25">
      <c r="A1893" s="1"/>
      <c r="B1893" t="s">
        <v>69</v>
      </c>
      <c r="C1893" t="s">
        <v>70</v>
      </c>
      <c r="D1893">
        <v>40366630</v>
      </c>
      <c r="E1893" t="s">
        <v>36</v>
      </c>
      <c r="F1893">
        <v>1011586</v>
      </c>
      <c r="G1893" t="s">
        <v>194</v>
      </c>
      <c r="H1893" t="s">
        <v>72</v>
      </c>
      <c r="I1893" s="9">
        <v>44974</v>
      </c>
      <c r="J1893" s="9">
        <v>44982</v>
      </c>
      <c r="K1893" s="9">
        <v>45018.39166666667</v>
      </c>
      <c r="L1893" t="s">
        <v>39</v>
      </c>
      <c r="M1893">
        <v>19954</v>
      </c>
      <c r="N1893" t="s">
        <v>17</v>
      </c>
      <c r="O1893" s="10">
        <f t="shared" si="29"/>
        <v>2</v>
      </c>
    </row>
    <row r="1894" spans="1:15" x14ac:dyDescent="0.25">
      <c r="A1894" s="1"/>
      <c r="B1894" t="s">
        <v>69</v>
      </c>
      <c r="C1894" t="s">
        <v>70</v>
      </c>
      <c r="D1894">
        <v>40366629</v>
      </c>
      <c r="E1894" t="s">
        <v>17</v>
      </c>
      <c r="F1894">
        <v>1011586</v>
      </c>
      <c r="G1894" t="s">
        <v>191</v>
      </c>
      <c r="H1894" t="s">
        <v>72</v>
      </c>
      <c r="I1894" s="9">
        <v>44966</v>
      </c>
      <c r="J1894" s="9">
        <v>44976</v>
      </c>
      <c r="K1894" s="9">
        <v>45012.39166666667</v>
      </c>
      <c r="L1894" t="s">
        <v>39</v>
      </c>
      <c r="M1894">
        <v>19954</v>
      </c>
      <c r="N1894" t="s">
        <v>17</v>
      </c>
      <c r="O1894" s="10">
        <f t="shared" si="29"/>
        <v>2</v>
      </c>
    </row>
    <row r="1895" spans="1:15" x14ac:dyDescent="0.25">
      <c r="A1895" s="1"/>
      <c r="B1895" t="s">
        <v>69</v>
      </c>
      <c r="C1895" t="s">
        <v>70</v>
      </c>
      <c r="D1895">
        <v>40366624</v>
      </c>
      <c r="E1895" t="s">
        <v>36</v>
      </c>
      <c r="F1895">
        <v>1011417</v>
      </c>
      <c r="G1895" t="s">
        <v>194</v>
      </c>
      <c r="H1895" t="s">
        <v>72</v>
      </c>
      <c r="I1895" s="9">
        <v>44974</v>
      </c>
      <c r="J1895" s="9">
        <v>44982</v>
      </c>
      <c r="K1895" s="9">
        <v>45018.39166666667</v>
      </c>
      <c r="L1895" t="s">
        <v>39</v>
      </c>
      <c r="M1895">
        <v>19800</v>
      </c>
      <c r="N1895" t="s">
        <v>17</v>
      </c>
      <c r="O1895" s="10">
        <f t="shared" si="29"/>
        <v>2</v>
      </c>
    </row>
    <row r="1896" spans="1:15" x14ac:dyDescent="0.25">
      <c r="A1896" s="1"/>
      <c r="B1896" t="s">
        <v>69</v>
      </c>
      <c r="C1896" t="s">
        <v>70</v>
      </c>
      <c r="D1896">
        <v>40366623</v>
      </c>
      <c r="E1896" t="s">
        <v>17</v>
      </c>
      <c r="F1896">
        <v>1011417</v>
      </c>
      <c r="G1896" t="s">
        <v>199</v>
      </c>
      <c r="H1896" t="s">
        <v>72</v>
      </c>
      <c r="I1896" s="9">
        <v>44970</v>
      </c>
      <c r="J1896" s="9">
        <v>44976</v>
      </c>
      <c r="K1896" s="9">
        <v>45012.39166666667</v>
      </c>
      <c r="L1896" t="s">
        <v>128</v>
      </c>
      <c r="M1896">
        <v>19800</v>
      </c>
      <c r="N1896" t="s">
        <v>17</v>
      </c>
      <c r="O1896" s="10">
        <f t="shared" si="29"/>
        <v>2</v>
      </c>
    </row>
    <row r="1897" spans="1:15" x14ac:dyDescent="0.25">
      <c r="A1897" s="1"/>
      <c r="B1897" t="s">
        <v>69</v>
      </c>
      <c r="C1897" t="s">
        <v>70</v>
      </c>
      <c r="D1897">
        <v>40366615</v>
      </c>
      <c r="E1897" t="s">
        <v>36</v>
      </c>
      <c r="F1897">
        <v>1030685</v>
      </c>
      <c r="G1897" t="s">
        <v>192</v>
      </c>
      <c r="H1897" t="s">
        <v>72</v>
      </c>
      <c r="I1897" s="9">
        <v>44975</v>
      </c>
      <c r="J1897" s="9">
        <v>44983</v>
      </c>
      <c r="K1897" s="9">
        <v>45019.39166666667</v>
      </c>
      <c r="L1897" t="s">
        <v>24</v>
      </c>
      <c r="M1897">
        <v>24000</v>
      </c>
      <c r="N1897" t="s">
        <v>17</v>
      </c>
      <c r="O1897" s="10">
        <f t="shared" si="29"/>
        <v>2</v>
      </c>
    </row>
    <row r="1898" spans="1:15" x14ac:dyDescent="0.25">
      <c r="A1898" s="1"/>
      <c r="B1898" t="s">
        <v>69</v>
      </c>
      <c r="C1898" t="s">
        <v>70</v>
      </c>
      <c r="D1898">
        <v>40366614</v>
      </c>
      <c r="E1898" t="s">
        <v>17</v>
      </c>
      <c r="F1898">
        <v>1030685</v>
      </c>
      <c r="G1898" t="s">
        <v>199</v>
      </c>
      <c r="H1898" t="s">
        <v>72</v>
      </c>
      <c r="I1898" s="9">
        <v>44971</v>
      </c>
      <c r="J1898" s="9">
        <v>44976</v>
      </c>
      <c r="K1898" s="9">
        <v>45012.39166666667</v>
      </c>
      <c r="L1898" t="s">
        <v>128</v>
      </c>
      <c r="M1898">
        <v>24000</v>
      </c>
      <c r="N1898" t="s">
        <v>17</v>
      </c>
      <c r="O1898" s="10">
        <f t="shared" si="29"/>
        <v>2</v>
      </c>
    </row>
    <row r="1899" spans="1:15" x14ac:dyDescent="0.25">
      <c r="A1899" s="1"/>
      <c r="B1899" t="s">
        <v>69</v>
      </c>
      <c r="C1899" t="s">
        <v>70</v>
      </c>
      <c r="D1899">
        <v>40366613</v>
      </c>
      <c r="E1899" t="s">
        <v>17</v>
      </c>
      <c r="F1899">
        <v>1030685</v>
      </c>
      <c r="G1899" t="s">
        <v>191</v>
      </c>
      <c r="H1899" t="s">
        <v>72</v>
      </c>
      <c r="I1899" s="9">
        <v>44970</v>
      </c>
      <c r="J1899" s="9">
        <v>44976</v>
      </c>
      <c r="K1899" s="9">
        <v>45012.39166666667</v>
      </c>
      <c r="L1899" t="s">
        <v>39</v>
      </c>
      <c r="M1899">
        <v>24000</v>
      </c>
      <c r="N1899" t="s">
        <v>17</v>
      </c>
      <c r="O1899" s="10">
        <f t="shared" si="29"/>
        <v>2</v>
      </c>
    </row>
    <row r="1900" spans="1:15" x14ac:dyDescent="0.25">
      <c r="A1900" s="1"/>
      <c r="B1900" t="s">
        <v>69</v>
      </c>
      <c r="C1900" t="s">
        <v>70</v>
      </c>
      <c r="D1900">
        <v>40366611</v>
      </c>
      <c r="E1900" t="s">
        <v>36</v>
      </c>
      <c r="F1900">
        <v>1011969</v>
      </c>
      <c r="G1900" t="s">
        <v>192</v>
      </c>
      <c r="H1900" t="s">
        <v>75</v>
      </c>
      <c r="I1900" s="9">
        <v>44974</v>
      </c>
      <c r="J1900" s="9">
        <v>44983</v>
      </c>
      <c r="K1900" s="9">
        <v>45015.935416666667</v>
      </c>
      <c r="L1900" t="s">
        <v>24</v>
      </c>
      <c r="M1900">
        <v>24000</v>
      </c>
      <c r="N1900" t="s">
        <v>17</v>
      </c>
      <c r="O1900" s="10">
        <f t="shared" si="29"/>
        <v>2</v>
      </c>
    </row>
    <row r="1901" spans="1:15" x14ac:dyDescent="0.25">
      <c r="A1901" s="1"/>
      <c r="B1901" t="s">
        <v>69</v>
      </c>
      <c r="C1901" t="s">
        <v>70</v>
      </c>
      <c r="D1901">
        <v>40366610</v>
      </c>
      <c r="E1901" t="s">
        <v>17</v>
      </c>
      <c r="F1901">
        <v>1011969</v>
      </c>
      <c r="G1901" t="s">
        <v>191</v>
      </c>
      <c r="H1901" t="s">
        <v>75</v>
      </c>
      <c r="I1901" s="9">
        <v>44970</v>
      </c>
      <c r="J1901" s="9">
        <v>44976</v>
      </c>
      <c r="K1901" s="9">
        <v>45008.935416666667</v>
      </c>
      <c r="L1901" t="s">
        <v>39</v>
      </c>
      <c r="M1901">
        <v>24000</v>
      </c>
      <c r="N1901" t="s">
        <v>17</v>
      </c>
      <c r="O1901" s="10">
        <f t="shared" si="29"/>
        <v>2</v>
      </c>
    </row>
    <row r="1902" spans="1:15" x14ac:dyDescent="0.25">
      <c r="A1902" s="1"/>
      <c r="B1902" t="s">
        <v>69</v>
      </c>
      <c r="C1902" t="s">
        <v>70</v>
      </c>
      <c r="D1902">
        <v>40366609</v>
      </c>
      <c r="E1902" t="s">
        <v>17</v>
      </c>
      <c r="F1902">
        <v>1011969</v>
      </c>
      <c r="G1902" t="s">
        <v>191</v>
      </c>
      <c r="H1902" t="s">
        <v>75</v>
      </c>
      <c r="I1902" s="9">
        <v>44965</v>
      </c>
      <c r="J1902" s="9">
        <v>44976</v>
      </c>
      <c r="K1902" s="9">
        <v>45008.935416666667</v>
      </c>
      <c r="L1902" t="s">
        <v>39</v>
      </c>
      <c r="M1902">
        <v>24000</v>
      </c>
      <c r="N1902" t="s">
        <v>17</v>
      </c>
      <c r="O1902" s="10">
        <f t="shared" si="29"/>
        <v>2</v>
      </c>
    </row>
    <row r="1903" spans="1:15" x14ac:dyDescent="0.25">
      <c r="A1903" s="1"/>
      <c r="B1903" t="s">
        <v>69</v>
      </c>
      <c r="C1903" t="s">
        <v>70</v>
      </c>
      <c r="D1903">
        <v>40366608</v>
      </c>
      <c r="E1903" t="s">
        <v>17</v>
      </c>
      <c r="F1903">
        <v>1011969</v>
      </c>
      <c r="G1903" t="s">
        <v>195</v>
      </c>
      <c r="H1903" t="s">
        <v>75</v>
      </c>
      <c r="I1903" s="9">
        <v>44963</v>
      </c>
      <c r="J1903" s="9">
        <v>44972</v>
      </c>
      <c r="K1903" s="9">
        <v>45004.935416666667</v>
      </c>
      <c r="L1903" t="s">
        <v>32</v>
      </c>
      <c r="M1903">
        <v>24000</v>
      </c>
      <c r="N1903" t="s">
        <v>17</v>
      </c>
      <c r="O1903" s="10">
        <f t="shared" si="29"/>
        <v>2</v>
      </c>
    </row>
    <row r="1904" spans="1:15" x14ac:dyDescent="0.25">
      <c r="A1904" s="1"/>
      <c r="B1904" t="s">
        <v>69</v>
      </c>
      <c r="C1904" t="s">
        <v>70</v>
      </c>
      <c r="D1904">
        <v>40366604</v>
      </c>
      <c r="E1904" t="s">
        <v>36</v>
      </c>
      <c r="F1904">
        <v>1022125</v>
      </c>
      <c r="G1904" t="s">
        <v>192</v>
      </c>
      <c r="H1904" t="s">
        <v>72</v>
      </c>
      <c r="I1904" s="9">
        <v>44974</v>
      </c>
      <c r="J1904" s="9">
        <v>44983</v>
      </c>
      <c r="K1904" s="9">
        <v>45019.39166666667</v>
      </c>
      <c r="L1904" t="s">
        <v>24</v>
      </c>
      <c r="M1904">
        <v>24034.43</v>
      </c>
      <c r="N1904" t="s">
        <v>17</v>
      </c>
      <c r="O1904" s="10">
        <f t="shared" si="29"/>
        <v>2</v>
      </c>
    </row>
    <row r="1905" spans="1:15" x14ac:dyDescent="0.25">
      <c r="A1905" s="1"/>
      <c r="B1905" t="s">
        <v>69</v>
      </c>
      <c r="C1905" t="s">
        <v>70</v>
      </c>
      <c r="D1905">
        <v>40366602</v>
      </c>
      <c r="E1905" t="s">
        <v>17</v>
      </c>
      <c r="F1905">
        <v>1022125</v>
      </c>
      <c r="G1905" t="s">
        <v>198</v>
      </c>
      <c r="H1905" t="s">
        <v>72</v>
      </c>
      <c r="I1905" s="9">
        <v>44972</v>
      </c>
      <c r="J1905" s="9">
        <v>44977</v>
      </c>
      <c r="K1905" s="9">
        <v>45013.39166666667</v>
      </c>
      <c r="L1905" t="s">
        <v>32</v>
      </c>
      <c r="M1905">
        <v>24007.01</v>
      </c>
      <c r="N1905" t="s">
        <v>17</v>
      </c>
      <c r="O1905" s="10">
        <f t="shared" si="29"/>
        <v>2</v>
      </c>
    </row>
    <row r="1906" spans="1:15" x14ac:dyDescent="0.25">
      <c r="A1906" s="1"/>
      <c r="B1906" t="s">
        <v>69</v>
      </c>
      <c r="C1906" t="s">
        <v>70</v>
      </c>
      <c r="D1906">
        <v>40366584</v>
      </c>
      <c r="E1906" t="s">
        <v>17</v>
      </c>
      <c r="F1906">
        <v>1030683</v>
      </c>
      <c r="G1906" t="s">
        <v>191</v>
      </c>
      <c r="H1906" t="s">
        <v>72</v>
      </c>
      <c r="I1906" s="9">
        <v>44967</v>
      </c>
      <c r="J1906" s="9">
        <v>44976</v>
      </c>
      <c r="K1906" s="9">
        <v>45012.39166666667</v>
      </c>
      <c r="L1906" t="s">
        <v>39</v>
      </c>
      <c r="M1906">
        <v>24000</v>
      </c>
      <c r="N1906" t="s">
        <v>17</v>
      </c>
      <c r="O1906" s="10">
        <f t="shared" si="29"/>
        <v>2</v>
      </c>
    </row>
    <row r="1907" spans="1:15" x14ac:dyDescent="0.25">
      <c r="A1907" s="1"/>
      <c r="B1907" t="s">
        <v>69</v>
      </c>
      <c r="C1907" t="s">
        <v>70</v>
      </c>
      <c r="D1907">
        <v>40366580</v>
      </c>
      <c r="E1907" t="s">
        <v>17</v>
      </c>
      <c r="F1907">
        <v>1021738</v>
      </c>
      <c r="G1907" t="s">
        <v>193</v>
      </c>
      <c r="H1907" t="s">
        <v>75</v>
      </c>
      <c r="I1907" s="9">
        <v>44971</v>
      </c>
      <c r="J1907" s="9">
        <v>44979</v>
      </c>
      <c r="K1907" s="9">
        <v>45011.935416666667</v>
      </c>
      <c r="L1907" t="s">
        <v>32</v>
      </c>
      <c r="M1907">
        <v>24560</v>
      </c>
      <c r="N1907" t="s">
        <v>17</v>
      </c>
      <c r="O1907" s="10">
        <f t="shared" si="29"/>
        <v>2</v>
      </c>
    </row>
    <row r="1908" spans="1:15" x14ac:dyDescent="0.25">
      <c r="A1908" s="1"/>
      <c r="B1908" t="s">
        <v>69</v>
      </c>
      <c r="C1908" t="s">
        <v>70</v>
      </c>
      <c r="D1908">
        <v>40366579</v>
      </c>
      <c r="E1908" t="s">
        <v>17</v>
      </c>
      <c r="F1908">
        <v>1021738</v>
      </c>
      <c r="G1908" t="s">
        <v>191</v>
      </c>
      <c r="H1908" t="s">
        <v>72</v>
      </c>
      <c r="I1908" s="9">
        <v>44967</v>
      </c>
      <c r="J1908" s="9">
        <v>44976</v>
      </c>
      <c r="K1908" s="9">
        <v>45012.39166666667</v>
      </c>
      <c r="L1908" t="s">
        <v>39</v>
      </c>
      <c r="M1908">
        <v>24380</v>
      </c>
      <c r="N1908" t="s">
        <v>17</v>
      </c>
      <c r="O1908" s="10">
        <f t="shared" si="29"/>
        <v>2</v>
      </c>
    </row>
    <row r="1909" spans="1:15" x14ac:dyDescent="0.25">
      <c r="A1909" s="1"/>
      <c r="B1909" t="s">
        <v>69</v>
      </c>
      <c r="C1909" t="s">
        <v>70</v>
      </c>
      <c r="D1909">
        <v>40366578</v>
      </c>
      <c r="E1909" t="s">
        <v>17</v>
      </c>
      <c r="F1909">
        <v>1021738</v>
      </c>
      <c r="G1909" t="s">
        <v>191</v>
      </c>
      <c r="H1909" t="s">
        <v>72</v>
      </c>
      <c r="I1909" s="9">
        <v>44966</v>
      </c>
      <c r="J1909" s="9">
        <v>44976</v>
      </c>
      <c r="K1909" s="9">
        <v>45012.39166666667</v>
      </c>
      <c r="L1909" t="s">
        <v>39</v>
      </c>
      <c r="M1909">
        <v>24380</v>
      </c>
      <c r="N1909" t="s">
        <v>17</v>
      </c>
      <c r="O1909" s="10">
        <f t="shared" si="29"/>
        <v>2</v>
      </c>
    </row>
    <row r="1910" spans="1:15" x14ac:dyDescent="0.25">
      <c r="A1910" s="1"/>
      <c r="B1910" t="s">
        <v>69</v>
      </c>
      <c r="C1910" t="s">
        <v>70</v>
      </c>
      <c r="D1910">
        <v>40366577</v>
      </c>
      <c r="E1910" t="s">
        <v>17</v>
      </c>
      <c r="F1910">
        <v>1021738</v>
      </c>
      <c r="G1910" t="s">
        <v>200</v>
      </c>
      <c r="H1910" t="s">
        <v>72</v>
      </c>
      <c r="I1910" s="9">
        <v>44963</v>
      </c>
      <c r="J1910" s="9">
        <v>44971</v>
      </c>
      <c r="K1910" s="9">
        <v>45007.39166666667</v>
      </c>
      <c r="L1910" t="s">
        <v>32</v>
      </c>
      <c r="M1910">
        <v>24540</v>
      </c>
      <c r="N1910" t="s">
        <v>17</v>
      </c>
      <c r="O1910" s="10">
        <f t="shared" si="29"/>
        <v>2</v>
      </c>
    </row>
    <row r="1911" spans="1:15" x14ac:dyDescent="0.25">
      <c r="A1911" s="1"/>
      <c r="B1911" t="s">
        <v>69</v>
      </c>
      <c r="C1911" t="s">
        <v>70</v>
      </c>
      <c r="D1911">
        <v>40366572</v>
      </c>
      <c r="E1911" t="s">
        <v>36</v>
      </c>
      <c r="F1911">
        <v>1022388</v>
      </c>
      <c r="G1911" t="s">
        <v>192</v>
      </c>
      <c r="H1911" t="s">
        <v>75</v>
      </c>
      <c r="I1911" s="9">
        <v>44974</v>
      </c>
      <c r="J1911" s="9">
        <v>44983</v>
      </c>
      <c r="K1911" s="9">
        <v>45015.935416666667</v>
      </c>
      <c r="L1911" t="s">
        <v>24</v>
      </c>
      <c r="M1911">
        <v>1000</v>
      </c>
      <c r="N1911" t="s">
        <v>17</v>
      </c>
      <c r="O1911" s="10">
        <f t="shared" si="29"/>
        <v>2</v>
      </c>
    </row>
    <row r="1912" spans="1:15" x14ac:dyDescent="0.25">
      <c r="A1912" s="1"/>
      <c r="B1912" t="s">
        <v>69</v>
      </c>
      <c r="C1912" t="s">
        <v>70</v>
      </c>
      <c r="D1912">
        <v>40366572</v>
      </c>
      <c r="E1912" t="s">
        <v>36</v>
      </c>
      <c r="F1912">
        <v>1022388</v>
      </c>
      <c r="G1912" t="s">
        <v>192</v>
      </c>
      <c r="H1912" t="s">
        <v>75</v>
      </c>
      <c r="I1912" s="9">
        <v>44974</v>
      </c>
      <c r="J1912" s="9">
        <v>44983</v>
      </c>
      <c r="K1912" s="9">
        <v>45015.935416666667</v>
      </c>
      <c r="L1912" t="s">
        <v>24</v>
      </c>
      <c r="M1912">
        <v>23090</v>
      </c>
      <c r="N1912" t="s">
        <v>17</v>
      </c>
      <c r="O1912" s="10">
        <f t="shared" si="29"/>
        <v>2</v>
      </c>
    </row>
    <row r="1913" spans="1:15" x14ac:dyDescent="0.25">
      <c r="A1913" s="1"/>
      <c r="B1913" t="s">
        <v>69</v>
      </c>
      <c r="C1913" t="s">
        <v>70</v>
      </c>
      <c r="D1913">
        <v>40366571</v>
      </c>
      <c r="E1913" t="s">
        <v>17</v>
      </c>
      <c r="F1913">
        <v>1022388</v>
      </c>
      <c r="G1913" t="s">
        <v>191</v>
      </c>
      <c r="H1913" t="s">
        <v>75</v>
      </c>
      <c r="I1913" s="9">
        <v>44978</v>
      </c>
      <c r="J1913" s="9">
        <v>44976</v>
      </c>
      <c r="K1913" s="9">
        <v>45008.935416666667</v>
      </c>
      <c r="L1913" t="s">
        <v>39</v>
      </c>
      <c r="M1913">
        <v>4760</v>
      </c>
      <c r="N1913" t="s">
        <v>17</v>
      </c>
      <c r="O1913" s="10">
        <f t="shared" si="29"/>
        <v>2</v>
      </c>
    </row>
    <row r="1914" spans="1:15" x14ac:dyDescent="0.25">
      <c r="A1914" s="1"/>
      <c r="B1914" t="s">
        <v>69</v>
      </c>
      <c r="C1914" t="s">
        <v>70</v>
      </c>
      <c r="D1914">
        <v>40366571</v>
      </c>
      <c r="E1914" t="s">
        <v>17</v>
      </c>
      <c r="F1914">
        <v>1022388</v>
      </c>
      <c r="G1914" t="s">
        <v>191</v>
      </c>
      <c r="H1914" t="s">
        <v>75</v>
      </c>
      <c r="I1914" s="9">
        <v>44970</v>
      </c>
      <c r="J1914" s="9">
        <v>44976</v>
      </c>
      <c r="K1914" s="9">
        <v>45008.935416666667</v>
      </c>
      <c r="L1914" t="s">
        <v>39</v>
      </c>
      <c r="M1914">
        <v>19250</v>
      </c>
      <c r="N1914" t="s">
        <v>17</v>
      </c>
      <c r="O1914" s="10">
        <f t="shared" si="29"/>
        <v>2</v>
      </c>
    </row>
    <row r="1915" spans="1:15" x14ac:dyDescent="0.25">
      <c r="A1915" s="1"/>
      <c r="B1915" t="s">
        <v>69</v>
      </c>
      <c r="C1915" t="s">
        <v>70</v>
      </c>
      <c r="D1915">
        <v>40366570</v>
      </c>
      <c r="E1915" t="s">
        <v>17</v>
      </c>
      <c r="F1915">
        <v>1022388</v>
      </c>
      <c r="G1915" t="s">
        <v>191</v>
      </c>
      <c r="H1915" t="s">
        <v>75</v>
      </c>
      <c r="I1915" s="9">
        <v>44970</v>
      </c>
      <c r="J1915" s="9">
        <v>44976</v>
      </c>
      <c r="K1915" s="9">
        <v>45008.935416666667</v>
      </c>
      <c r="L1915" t="s">
        <v>39</v>
      </c>
      <c r="M1915">
        <v>24260</v>
      </c>
      <c r="N1915" t="s">
        <v>17</v>
      </c>
      <c r="O1915" s="10">
        <f t="shared" si="29"/>
        <v>2</v>
      </c>
    </row>
    <row r="1916" spans="1:15" x14ac:dyDescent="0.25">
      <c r="A1916" s="1"/>
      <c r="B1916" t="s">
        <v>69</v>
      </c>
      <c r="C1916" t="s">
        <v>70</v>
      </c>
      <c r="D1916">
        <v>40366555</v>
      </c>
      <c r="E1916" t="s">
        <v>36</v>
      </c>
      <c r="F1916">
        <v>1022169</v>
      </c>
      <c r="G1916" t="s">
        <v>194</v>
      </c>
      <c r="H1916" t="s">
        <v>72</v>
      </c>
      <c r="I1916" s="9">
        <v>44974</v>
      </c>
      <c r="J1916" s="9">
        <v>44982</v>
      </c>
      <c r="K1916" s="9">
        <v>45018.39166666667</v>
      </c>
      <c r="L1916" t="s">
        <v>24</v>
      </c>
      <c r="M1916">
        <v>24090</v>
      </c>
      <c r="N1916" t="s">
        <v>17</v>
      </c>
      <c r="O1916" s="10">
        <f t="shared" si="29"/>
        <v>2</v>
      </c>
    </row>
    <row r="1917" spans="1:15" x14ac:dyDescent="0.25">
      <c r="A1917" s="1"/>
      <c r="B1917" t="s">
        <v>69</v>
      </c>
      <c r="C1917" t="s">
        <v>70</v>
      </c>
      <c r="D1917">
        <v>40366541</v>
      </c>
      <c r="E1917" t="s">
        <v>17</v>
      </c>
      <c r="F1917">
        <v>1022378</v>
      </c>
      <c r="G1917" t="s">
        <v>195</v>
      </c>
      <c r="H1917" t="s">
        <v>75</v>
      </c>
      <c r="I1917" s="9">
        <v>44965</v>
      </c>
      <c r="J1917" s="9">
        <v>44972</v>
      </c>
      <c r="K1917" s="9">
        <v>45004.935416666667</v>
      </c>
      <c r="L1917" t="s">
        <v>76</v>
      </c>
      <c r="M1917">
        <v>15300</v>
      </c>
      <c r="N1917" t="s">
        <v>17</v>
      </c>
      <c r="O1917" s="10">
        <f t="shared" si="29"/>
        <v>2</v>
      </c>
    </row>
    <row r="1918" spans="1:15" x14ac:dyDescent="0.25">
      <c r="A1918" s="1"/>
      <c r="B1918" t="s">
        <v>69</v>
      </c>
      <c r="C1918" t="s">
        <v>70</v>
      </c>
      <c r="D1918">
        <v>40366541</v>
      </c>
      <c r="E1918" t="s">
        <v>17</v>
      </c>
      <c r="F1918">
        <v>1022378</v>
      </c>
      <c r="G1918" t="s">
        <v>195</v>
      </c>
      <c r="H1918" t="s">
        <v>75</v>
      </c>
      <c r="I1918" s="9">
        <v>44966</v>
      </c>
      <c r="J1918" s="9">
        <v>44972</v>
      </c>
      <c r="K1918" s="9">
        <v>45004.935416666667</v>
      </c>
      <c r="L1918" t="s">
        <v>76</v>
      </c>
      <c r="M1918">
        <v>8700</v>
      </c>
      <c r="N1918" t="s">
        <v>17</v>
      </c>
      <c r="O1918" s="10">
        <f t="shared" si="29"/>
        <v>2</v>
      </c>
    </row>
    <row r="1919" spans="1:15" x14ac:dyDescent="0.25">
      <c r="A1919" s="1"/>
      <c r="B1919" t="s">
        <v>69</v>
      </c>
      <c r="C1919" t="s">
        <v>70</v>
      </c>
      <c r="D1919">
        <v>40366540</v>
      </c>
      <c r="E1919" t="s">
        <v>36</v>
      </c>
      <c r="F1919">
        <v>1012503</v>
      </c>
      <c r="G1919" t="s">
        <v>194</v>
      </c>
      <c r="H1919" t="s">
        <v>75</v>
      </c>
      <c r="I1919" s="9">
        <v>44977</v>
      </c>
      <c r="J1919" s="9">
        <v>44982</v>
      </c>
      <c r="K1919" s="9">
        <v>45014.935416666667</v>
      </c>
      <c r="L1919" t="s">
        <v>39</v>
      </c>
      <c r="M1919">
        <v>24000</v>
      </c>
      <c r="N1919" t="s">
        <v>17</v>
      </c>
      <c r="O1919" s="10">
        <f t="shared" si="29"/>
        <v>2</v>
      </c>
    </row>
    <row r="1920" spans="1:15" x14ac:dyDescent="0.25">
      <c r="A1920" s="1"/>
      <c r="B1920" t="s">
        <v>69</v>
      </c>
      <c r="C1920" t="s">
        <v>70</v>
      </c>
      <c r="D1920">
        <v>40366539</v>
      </c>
      <c r="E1920" t="s">
        <v>36</v>
      </c>
      <c r="F1920">
        <v>1012503</v>
      </c>
      <c r="G1920" t="s">
        <v>192</v>
      </c>
      <c r="H1920" t="s">
        <v>75</v>
      </c>
      <c r="I1920" s="9">
        <v>44974</v>
      </c>
      <c r="J1920" s="9">
        <v>44983</v>
      </c>
      <c r="K1920" s="9">
        <v>45015.935416666667</v>
      </c>
      <c r="L1920" t="s">
        <v>24</v>
      </c>
      <c r="M1920">
        <v>24000</v>
      </c>
      <c r="N1920" t="s">
        <v>17</v>
      </c>
      <c r="O1920" s="10">
        <f t="shared" si="29"/>
        <v>2</v>
      </c>
    </row>
    <row r="1921" spans="1:15" x14ac:dyDescent="0.25">
      <c r="A1921" s="1"/>
      <c r="B1921" t="s">
        <v>69</v>
      </c>
      <c r="C1921" t="s">
        <v>70</v>
      </c>
      <c r="D1921">
        <v>40366538</v>
      </c>
      <c r="E1921" t="s">
        <v>17</v>
      </c>
      <c r="F1921">
        <v>1012503</v>
      </c>
      <c r="G1921" t="s">
        <v>193</v>
      </c>
      <c r="H1921" t="s">
        <v>75</v>
      </c>
      <c r="I1921" s="9">
        <v>44972</v>
      </c>
      <c r="J1921" s="9">
        <v>44979</v>
      </c>
      <c r="K1921" s="9">
        <v>45011.935416666667</v>
      </c>
      <c r="L1921" t="s">
        <v>32</v>
      </c>
      <c r="M1921">
        <v>24000</v>
      </c>
      <c r="N1921" t="s">
        <v>17</v>
      </c>
      <c r="O1921" s="10">
        <f t="shared" si="29"/>
        <v>2</v>
      </c>
    </row>
    <row r="1922" spans="1:15" x14ac:dyDescent="0.25">
      <c r="A1922" s="1"/>
      <c r="B1922" t="s">
        <v>69</v>
      </c>
      <c r="C1922" t="s">
        <v>70</v>
      </c>
      <c r="D1922">
        <v>40366537</v>
      </c>
      <c r="E1922" t="s">
        <v>17</v>
      </c>
      <c r="F1922">
        <v>1012503</v>
      </c>
      <c r="G1922" t="s">
        <v>191</v>
      </c>
      <c r="H1922" t="s">
        <v>75</v>
      </c>
      <c r="I1922" s="9">
        <v>44968</v>
      </c>
      <c r="J1922" s="9">
        <v>44976</v>
      </c>
      <c r="K1922" s="9">
        <v>45008.935416666667</v>
      </c>
      <c r="L1922" t="s">
        <v>39</v>
      </c>
      <c r="M1922">
        <v>24000</v>
      </c>
      <c r="N1922" t="s">
        <v>17</v>
      </c>
      <c r="O1922" s="10">
        <f t="shared" si="29"/>
        <v>2</v>
      </c>
    </row>
    <row r="1923" spans="1:15" x14ac:dyDescent="0.25">
      <c r="A1923" s="1"/>
      <c r="B1923" t="s">
        <v>69</v>
      </c>
      <c r="C1923" t="s">
        <v>70</v>
      </c>
      <c r="D1923">
        <v>40366536</v>
      </c>
      <c r="E1923" t="s">
        <v>17</v>
      </c>
      <c r="F1923">
        <v>1012503</v>
      </c>
      <c r="G1923" t="s">
        <v>191</v>
      </c>
      <c r="H1923" t="s">
        <v>75</v>
      </c>
      <c r="I1923" s="9">
        <v>44966</v>
      </c>
      <c r="J1923" s="9">
        <v>44976</v>
      </c>
      <c r="K1923" s="9">
        <v>45008.935416666667</v>
      </c>
      <c r="L1923" t="s">
        <v>39</v>
      </c>
      <c r="M1923">
        <v>24000</v>
      </c>
      <c r="N1923" t="s">
        <v>17</v>
      </c>
      <c r="O1923" s="10">
        <f t="shared" ref="O1923:O1986" si="30">MONTH(J1923)</f>
        <v>2</v>
      </c>
    </row>
    <row r="1924" spans="1:15" x14ac:dyDescent="0.25">
      <c r="A1924" s="1"/>
      <c r="B1924" t="s">
        <v>69</v>
      </c>
      <c r="C1924" t="s">
        <v>70</v>
      </c>
      <c r="D1924">
        <v>40366535</v>
      </c>
      <c r="E1924" t="s">
        <v>17</v>
      </c>
      <c r="F1924">
        <v>1012503</v>
      </c>
      <c r="G1924" t="s">
        <v>195</v>
      </c>
      <c r="H1924" t="s">
        <v>75</v>
      </c>
      <c r="I1924" s="9">
        <v>44963</v>
      </c>
      <c r="J1924" s="9">
        <v>44972</v>
      </c>
      <c r="K1924" s="9">
        <v>45004.935416666667</v>
      </c>
      <c r="L1924" t="s">
        <v>76</v>
      </c>
      <c r="M1924">
        <v>24000</v>
      </c>
      <c r="N1924" t="s">
        <v>17</v>
      </c>
      <c r="O1924" s="10">
        <f t="shared" si="30"/>
        <v>2</v>
      </c>
    </row>
    <row r="1925" spans="1:15" x14ac:dyDescent="0.25">
      <c r="A1925" s="1"/>
      <c r="B1925" t="s">
        <v>69</v>
      </c>
      <c r="C1925" t="s">
        <v>70</v>
      </c>
      <c r="D1925">
        <v>40366534</v>
      </c>
      <c r="E1925" t="s">
        <v>17</v>
      </c>
      <c r="F1925">
        <v>1012503</v>
      </c>
      <c r="G1925" t="s">
        <v>197</v>
      </c>
      <c r="H1925" t="s">
        <v>75</v>
      </c>
      <c r="I1925" s="9">
        <v>44959</v>
      </c>
      <c r="J1925" s="9">
        <v>44969</v>
      </c>
      <c r="K1925" s="9">
        <v>45001.935416666667</v>
      </c>
      <c r="L1925" t="s">
        <v>39</v>
      </c>
      <c r="M1925">
        <v>24000</v>
      </c>
      <c r="N1925" t="s">
        <v>17</v>
      </c>
      <c r="O1925" s="10">
        <f t="shared" si="30"/>
        <v>2</v>
      </c>
    </row>
    <row r="1926" spans="1:15" x14ac:dyDescent="0.25">
      <c r="A1926" s="1"/>
      <c r="B1926" t="s">
        <v>69</v>
      </c>
      <c r="C1926" t="s">
        <v>70</v>
      </c>
      <c r="D1926">
        <v>40366529</v>
      </c>
      <c r="E1926" t="s">
        <v>36</v>
      </c>
      <c r="F1926">
        <v>1022636</v>
      </c>
      <c r="G1926" t="s">
        <v>194</v>
      </c>
      <c r="H1926" t="s">
        <v>72</v>
      </c>
      <c r="I1926" s="9">
        <v>44975</v>
      </c>
      <c r="J1926" s="9">
        <v>44982</v>
      </c>
      <c r="K1926" s="9">
        <v>45018.39166666667</v>
      </c>
      <c r="L1926" t="s">
        <v>39</v>
      </c>
      <c r="M1926">
        <v>21660</v>
      </c>
      <c r="N1926" t="s">
        <v>17</v>
      </c>
      <c r="O1926" s="10">
        <f t="shared" si="30"/>
        <v>2</v>
      </c>
    </row>
    <row r="1927" spans="1:15" x14ac:dyDescent="0.25">
      <c r="A1927" s="1"/>
      <c r="B1927" t="s">
        <v>69</v>
      </c>
      <c r="C1927" t="s">
        <v>70</v>
      </c>
      <c r="D1927">
        <v>40366528</v>
      </c>
      <c r="E1927" t="s">
        <v>36</v>
      </c>
      <c r="F1927">
        <v>1022636</v>
      </c>
      <c r="G1927" t="s">
        <v>193</v>
      </c>
      <c r="H1927" t="s">
        <v>72</v>
      </c>
      <c r="I1927" s="9">
        <v>44972</v>
      </c>
      <c r="J1927" s="9">
        <v>44979</v>
      </c>
      <c r="K1927" s="9">
        <v>45015.39166666667</v>
      </c>
      <c r="L1927" t="s">
        <v>32</v>
      </c>
      <c r="M1927">
        <v>21450</v>
      </c>
      <c r="N1927" t="s">
        <v>17</v>
      </c>
      <c r="O1927" s="10">
        <f t="shared" si="30"/>
        <v>2</v>
      </c>
    </row>
    <row r="1928" spans="1:15" x14ac:dyDescent="0.25">
      <c r="A1928" s="1"/>
      <c r="B1928" t="s">
        <v>69</v>
      </c>
      <c r="C1928" t="s">
        <v>70</v>
      </c>
      <c r="D1928">
        <v>40366527</v>
      </c>
      <c r="E1928" t="s">
        <v>17</v>
      </c>
      <c r="F1928">
        <v>1022636</v>
      </c>
      <c r="G1928" t="s">
        <v>191</v>
      </c>
      <c r="H1928" t="s">
        <v>72</v>
      </c>
      <c r="I1928" s="9">
        <v>44967</v>
      </c>
      <c r="J1928" s="9">
        <v>44976</v>
      </c>
      <c r="K1928" s="9">
        <v>45012.39166666667</v>
      </c>
      <c r="L1928" t="s">
        <v>39</v>
      </c>
      <c r="M1928">
        <v>13515</v>
      </c>
      <c r="N1928" t="s">
        <v>17</v>
      </c>
      <c r="O1928" s="10">
        <f t="shared" si="30"/>
        <v>2</v>
      </c>
    </row>
    <row r="1929" spans="1:15" x14ac:dyDescent="0.25">
      <c r="A1929" s="1"/>
      <c r="B1929" t="s">
        <v>69</v>
      </c>
      <c r="C1929" t="s">
        <v>70</v>
      </c>
      <c r="D1929">
        <v>40366527</v>
      </c>
      <c r="E1929" t="s">
        <v>17</v>
      </c>
      <c r="F1929">
        <v>1022636</v>
      </c>
      <c r="G1929" t="s">
        <v>191</v>
      </c>
      <c r="H1929" t="s">
        <v>72</v>
      </c>
      <c r="I1929" s="9">
        <v>44967</v>
      </c>
      <c r="J1929" s="9">
        <v>44976</v>
      </c>
      <c r="K1929" s="9">
        <v>45012.39166666667</v>
      </c>
      <c r="L1929" t="s">
        <v>39</v>
      </c>
      <c r="M1929">
        <v>7005</v>
      </c>
      <c r="N1929" t="s">
        <v>17</v>
      </c>
      <c r="O1929" s="10">
        <f t="shared" si="30"/>
        <v>2</v>
      </c>
    </row>
    <row r="1930" spans="1:15" x14ac:dyDescent="0.25">
      <c r="A1930" s="1"/>
      <c r="B1930" t="s">
        <v>69</v>
      </c>
      <c r="C1930" t="s">
        <v>70</v>
      </c>
      <c r="D1930">
        <v>40366526</v>
      </c>
      <c r="E1930" t="s">
        <v>17</v>
      </c>
      <c r="F1930">
        <v>1022636</v>
      </c>
      <c r="G1930" t="s">
        <v>191</v>
      </c>
      <c r="H1930" t="s">
        <v>72</v>
      </c>
      <c r="I1930" s="9">
        <v>44967</v>
      </c>
      <c r="J1930" s="9">
        <v>44976</v>
      </c>
      <c r="K1930" s="9">
        <v>45012.39166666667</v>
      </c>
      <c r="L1930" t="s">
        <v>39</v>
      </c>
      <c r="M1930">
        <v>21285</v>
      </c>
      <c r="N1930" t="s">
        <v>17</v>
      </c>
      <c r="O1930" s="10">
        <f t="shared" si="30"/>
        <v>2</v>
      </c>
    </row>
    <row r="1931" spans="1:15" x14ac:dyDescent="0.25">
      <c r="A1931" s="1"/>
      <c r="B1931" t="s">
        <v>69</v>
      </c>
      <c r="C1931" t="s">
        <v>70</v>
      </c>
      <c r="D1931">
        <v>40366525</v>
      </c>
      <c r="E1931" t="s">
        <v>17</v>
      </c>
      <c r="F1931">
        <v>1022636</v>
      </c>
      <c r="G1931" t="s">
        <v>191</v>
      </c>
      <c r="H1931" t="s">
        <v>72</v>
      </c>
      <c r="I1931" s="9">
        <v>44966</v>
      </c>
      <c r="J1931" s="9">
        <v>44976</v>
      </c>
      <c r="K1931" s="9">
        <v>45012.39166666667</v>
      </c>
      <c r="L1931" t="s">
        <v>39</v>
      </c>
      <c r="M1931">
        <v>24540</v>
      </c>
      <c r="N1931" t="s">
        <v>17</v>
      </c>
      <c r="O1931" s="10">
        <f t="shared" si="30"/>
        <v>2</v>
      </c>
    </row>
    <row r="1932" spans="1:15" x14ac:dyDescent="0.25">
      <c r="A1932" s="1"/>
      <c r="B1932" t="s">
        <v>69</v>
      </c>
      <c r="C1932" t="s">
        <v>70</v>
      </c>
      <c r="D1932">
        <v>40366510</v>
      </c>
      <c r="E1932" t="s">
        <v>36</v>
      </c>
      <c r="F1932">
        <v>1022099</v>
      </c>
      <c r="G1932" t="s">
        <v>194</v>
      </c>
      <c r="H1932" t="s">
        <v>72</v>
      </c>
      <c r="I1932" s="9">
        <v>44974</v>
      </c>
      <c r="J1932" s="9">
        <v>44982</v>
      </c>
      <c r="K1932" s="9">
        <v>45018.39166666667</v>
      </c>
      <c r="L1932" t="s">
        <v>39</v>
      </c>
      <c r="M1932">
        <v>24102</v>
      </c>
      <c r="N1932" t="s">
        <v>17</v>
      </c>
      <c r="O1932" s="10">
        <f t="shared" si="30"/>
        <v>2</v>
      </c>
    </row>
    <row r="1933" spans="1:15" x14ac:dyDescent="0.25">
      <c r="A1933" s="1"/>
      <c r="B1933" t="s">
        <v>69</v>
      </c>
      <c r="C1933" t="s">
        <v>70</v>
      </c>
      <c r="D1933">
        <v>40366509</v>
      </c>
      <c r="E1933" t="s">
        <v>36</v>
      </c>
      <c r="F1933">
        <v>1022099</v>
      </c>
      <c r="G1933" t="s">
        <v>194</v>
      </c>
      <c r="H1933" t="s">
        <v>72</v>
      </c>
      <c r="I1933" s="9">
        <v>44973</v>
      </c>
      <c r="J1933" s="9">
        <v>44982</v>
      </c>
      <c r="K1933" s="9">
        <v>45018.39166666667</v>
      </c>
      <c r="L1933" t="s">
        <v>78</v>
      </c>
      <c r="M1933">
        <v>8496</v>
      </c>
      <c r="N1933" t="s">
        <v>17</v>
      </c>
      <c r="O1933" s="10">
        <f t="shared" si="30"/>
        <v>2</v>
      </c>
    </row>
    <row r="1934" spans="1:15" x14ac:dyDescent="0.25">
      <c r="A1934" s="1"/>
      <c r="B1934" t="s">
        <v>69</v>
      </c>
      <c r="C1934" t="s">
        <v>70</v>
      </c>
      <c r="D1934">
        <v>40366509</v>
      </c>
      <c r="E1934" t="s">
        <v>36</v>
      </c>
      <c r="F1934">
        <v>1022099</v>
      </c>
      <c r="G1934" t="s">
        <v>194</v>
      </c>
      <c r="H1934" t="s">
        <v>72</v>
      </c>
      <c r="I1934" s="9">
        <v>44974</v>
      </c>
      <c r="J1934" s="9">
        <v>44982</v>
      </c>
      <c r="K1934" s="9">
        <v>45018.39166666667</v>
      </c>
      <c r="L1934" t="s">
        <v>78</v>
      </c>
      <c r="M1934">
        <v>14958</v>
      </c>
      <c r="N1934" t="s">
        <v>17</v>
      </c>
      <c r="O1934" s="10">
        <f t="shared" si="30"/>
        <v>2</v>
      </c>
    </row>
    <row r="1935" spans="1:15" x14ac:dyDescent="0.25">
      <c r="A1935" s="1"/>
      <c r="B1935" t="s">
        <v>69</v>
      </c>
      <c r="C1935" t="s">
        <v>70</v>
      </c>
      <c r="D1935">
        <v>40366508</v>
      </c>
      <c r="E1935" t="s">
        <v>17</v>
      </c>
      <c r="F1935">
        <v>1022099</v>
      </c>
      <c r="G1935" t="s">
        <v>198</v>
      </c>
      <c r="H1935" t="s">
        <v>72</v>
      </c>
      <c r="I1935" s="9">
        <v>44972</v>
      </c>
      <c r="J1935" s="9">
        <v>44977</v>
      </c>
      <c r="K1935" s="9">
        <v>45013.39166666667</v>
      </c>
      <c r="L1935" t="s">
        <v>32</v>
      </c>
      <c r="M1935">
        <v>24156</v>
      </c>
      <c r="N1935" t="s">
        <v>17</v>
      </c>
      <c r="O1935" s="10">
        <f t="shared" si="30"/>
        <v>2</v>
      </c>
    </row>
    <row r="1936" spans="1:15" x14ac:dyDescent="0.25">
      <c r="A1936" s="1"/>
      <c r="B1936" t="s">
        <v>69</v>
      </c>
      <c r="C1936" t="s">
        <v>70</v>
      </c>
      <c r="D1936">
        <v>40366507</v>
      </c>
      <c r="E1936" t="s">
        <v>17</v>
      </c>
      <c r="F1936">
        <v>1022099</v>
      </c>
      <c r="G1936" t="s">
        <v>200</v>
      </c>
      <c r="H1936" t="s">
        <v>72</v>
      </c>
      <c r="I1936" s="9">
        <v>44964</v>
      </c>
      <c r="J1936" s="9">
        <v>44971</v>
      </c>
      <c r="K1936" s="9">
        <v>45007.39166666667</v>
      </c>
      <c r="L1936" t="s">
        <v>32</v>
      </c>
      <c r="M1936">
        <v>24408</v>
      </c>
      <c r="N1936" t="s">
        <v>17</v>
      </c>
      <c r="O1936" s="10">
        <f t="shared" si="30"/>
        <v>2</v>
      </c>
    </row>
    <row r="1937" spans="1:15" x14ac:dyDescent="0.25">
      <c r="A1937" s="1"/>
      <c r="B1937" t="s">
        <v>69</v>
      </c>
      <c r="C1937" t="s">
        <v>70</v>
      </c>
      <c r="D1937">
        <v>40366500</v>
      </c>
      <c r="E1937" t="s">
        <v>36</v>
      </c>
      <c r="F1937">
        <v>1022414</v>
      </c>
      <c r="G1937" t="s">
        <v>194</v>
      </c>
      <c r="H1937" t="s">
        <v>72</v>
      </c>
      <c r="I1937" s="9">
        <v>44974</v>
      </c>
      <c r="J1937" s="9">
        <v>44982</v>
      </c>
      <c r="K1937" s="9">
        <v>45018.39166666667</v>
      </c>
      <c r="L1937" t="s">
        <v>24</v>
      </c>
      <c r="M1937">
        <v>24100</v>
      </c>
      <c r="N1937" t="s">
        <v>17</v>
      </c>
      <c r="O1937" s="10">
        <f t="shared" si="30"/>
        <v>2</v>
      </c>
    </row>
    <row r="1938" spans="1:15" x14ac:dyDescent="0.25">
      <c r="A1938" s="1"/>
      <c r="B1938" t="s">
        <v>69</v>
      </c>
      <c r="C1938" t="s">
        <v>70</v>
      </c>
      <c r="D1938">
        <v>40366499</v>
      </c>
      <c r="E1938" t="s">
        <v>17</v>
      </c>
      <c r="F1938">
        <v>1022414</v>
      </c>
      <c r="G1938" t="s">
        <v>199</v>
      </c>
      <c r="H1938" t="s">
        <v>72</v>
      </c>
      <c r="I1938" s="9">
        <v>44971</v>
      </c>
      <c r="J1938" s="9">
        <v>44976</v>
      </c>
      <c r="K1938" s="9">
        <v>45012.39166666667</v>
      </c>
      <c r="L1938" t="s">
        <v>128</v>
      </c>
      <c r="M1938">
        <v>24120</v>
      </c>
      <c r="N1938" t="s">
        <v>17</v>
      </c>
      <c r="O1938" s="10">
        <f t="shared" si="30"/>
        <v>2</v>
      </c>
    </row>
    <row r="1939" spans="1:15" x14ac:dyDescent="0.25">
      <c r="A1939" s="1"/>
      <c r="B1939" t="s">
        <v>69</v>
      </c>
      <c r="C1939" t="s">
        <v>70</v>
      </c>
      <c r="D1939">
        <v>40366498</v>
      </c>
      <c r="E1939" t="s">
        <v>17</v>
      </c>
      <c r="F1939">
        <v>1022414</v>
      </c>
      <c r="G1939" t="s">
        <v>191</v>
      </c>
      <c r="H1939" t="s">
        <v>72</v>
      </c>
      <c r="I1939" s="9">
        <v>44965</v>
      </c>
      <c r="J1939" s="9">
        <v>44976</v>
      </c>
      <c r="K1939" s="9">
        <v>45012.39166666667</v>
      </c>
      <c r="L1939" t="s">
        <v>39</v>
      </c>
      <c r="M1939">
        <v>24400</v>
      </c>
      <c r="N1939" t="s">
        <v>17</v>
      </c>
      <c r="O1939" s="10">
        <f t="shared" si="30"/>
        <v>2</v>
      </c>
    </row>
    <row r="1940" spans="1:15" x14ac:dyDescent="0.25">
      <c r="A1940" s="1"/>
      <c r="B1940" t="s">
        <v>69</v>
      </c>
      <c r="C1940" t="s">
        <v>70</v>
      </c>
      <c r="D1940">
        <v>40366488</v>
      </c>
      <c r="E1940" t="s">
        <v>17</v>
      </c>
      <c r="F1940">
        <v>1023034</v>
      </c>
      <c r="G1940" t="s">
        <v>201</v>
      </c>
      <c r="H1940" t="s">
        <v>72</v>
      </c>
      <c r="I1940" s="9">
        <v>44979</v>
      </c>
      <c r="J1940" s="9">
        <v>44981</v>
      </c>
      <c r="K1940" s="9">
        <v>45017.39166666667</v>
      </c>
      <c r="L1940" t="s">
        <v>128</v>
      </c>
      <c r="M1940">
        <v>23980</v>
      </c>
      <c r="N1940" t="s">
        <v>17</v>
      </c>
      <c r="O1940" s="10">
        <f t="shared" si="30"/>
        <v>2</v>
      </c>
    </row>
    <row r="1941" spans="1:15" x14ac:dyDescent="0.25">
      <c r="A1941" s="1"/>
      <c r="B1941" t="s">
        <v>69</v>
      </c>
      <c r="C1941" t="s">
        <v>70</v>
      </c>
      <c r="D1941">
        <v>40366479</v>
      </c>
      <c r="E1941" t="s">
        <v>36</v>
      </c>
      <c r="F1941">
        <v>1021767</v>
      </c>
      <c r="G1941" t="s">
        <v>194</v>
      </c>
      <c r="H1941" t="s">
        <v>77</v>
      </c>
      <c r="I1941" s="9">
        <v>44974</v>
      </c>
      <c r="J1941" s="9">
        <v>44982</v>
      </c>
      <c r="K1941" s="9">
        <v>45031.85833333333</v>
      </c>
      <c r="L1941" t="s">
        <v>39</v>
      </c>
      <c r="M1941">
        <v>24624</v>
      </c>
      <c r="N1941" t="s">
        <v>17</v>
      </c>
      <c r="O1941" s="10">
        <f t="shared" si="30"/>
        <v>2</v>
      </c>
    </row>
    <row r="1942" spans="1:15" x14ac:dyDescent="0.25">
      <c r="A1942" s="1"/>
      <c r="B1942" t="s">
        <v>69</v>
      </c>
      <c r="C1942" t="s">
        <v>70</v>
      </c>
      <c r="D1942">
        <v>40366478</v>
      </c>
      <c r="E1942" t="s">
        <v>17</v>
      </c>
      <c r="F1942">
        <v>1021767</v>
      </c>
      <c r="G1942" t="s">
        <v>198</v>
      </c>
      <c r="H1942" t="s">
        <v>77</v>
      </c>
      <c r="I1942" s="9">
        <v>44973</v>
      </c>
      <c r="J1942" s="9">
        <v>44977</v>
      </c>
      <c r="K1942" s="9">
        <v>45026.85833333333</v>
      </c>
      <c r="L1942" t="s">
        <v>28</v>
      </c>
      <c r="M1942">
        <v>25002</v>
      </c>
      <c r="N1942" t="s">
        <v>17</v>
      </c>
      <c r="O1942" s="10">
        <f t="shared" si="30"/>
        <v>2</v>
      </c>
    </row>
    <row r="1943" spans="1:15" x14ac:dyDescent="0.25">
      <c r="A1943" s="1"/>
      <c r="B1943" t="s">
        <v>69</v>
      </c>
      <c r="C1943" t="s">
        <v>70</v>
      </c>
      <c r="D1943">
        <v>40366477</v>
      </c>
      <c r="E1943" t="s">
        <v>17</v>
      </c>
      <c r="F1943">
        <v>1021767</v>
      </c>
      <c r="G1943" t="s">
        <v>191</v>
      </c>
      <c r="H1943" t="s">
        <v>77</v>
      </c>
      <c r="I1943" s="9">
        <v>44971</v>
      </c>
      <c r="J1943" s="9">
        <v>44976</v>
      </c>
      <c r="K1943" s="9">
        <v>45025.85833333333</v>
      </c>
      <c r="L1943" t="s">
        <v>24</v>
      </c>
      <c r="M1943">
        <v>23148</v>
      </c>
      <c r="N1943" t="s">
        <v>17</v>
      </c>
      <c r="O1943" s="10">
        <f t="shared" si="30"/>
        <v>2</v>
      </c>
    </row>
    <row r="1944" spans="1:15" x14ac:dyDescent="0.25">
      <c r="A1944" s="1"/>
      <c r="B1944" t="s">
        <v>69</v>
      </c>
      <c r="C1944" t="s">
        <v>70</v>
      </c>
      <c r="D1944">
        <v>40366476</v>
      </c>
      <c r="E1944" t="s">
        <v>17</v>
      </c>
      <c r="F1944">
        <v>1021767</v>
      </c>
      <c r="G1944" t="s">
        <v>191</v>
      </c>
      <c r="H1944" t="s">
        <v>72</v>
      </c>
      <c r="I1944" s="9">
        <v>44967</v>
      </c>
      <c r="J1944" s="9">
        <v>44976</v>
      </c>
      <c r="K1944" s="9">
        <v>45012.39166666667</v>
      </c>
      <c r="L1944" t="s">
        <v>39</v>
      </c>
      <c r="M1944">
        <v>24030</v>
      </c>
      <c r="N1944" t="s">
        <v>17</v>
      </c>
      <c r="O1944" s="10">
        <f t="shared" si="30"/>
        <v>2</v>
      </c>
    </row>
    <row r="1945" spans="1:15" x14ac:dyDescent="0.25">
      <c r="A1945" s="1"/>
      <c r="B1945" t="s">
        <v>69</v>
      </c>
      <c r="C1945" t="s">
        <v>70</v>
      </c>
      <c r="D1945">
        <v>40366458</v>
      </c>
      <c r="E1945" t="s">
        <v>36</v>
      </c>
      <c r="F1945">
        <v>1021766</v>
      </c>
      <c r="G1945" t="s">
        <v>194</v>
      </c>
      <c r="H1945" t="s">
        <v>72</v>
      </c>
      <c r="I1945" s="9">
        <v>44972</v>
      </c>
      <c r="J1945" s="9">
        <v>44982</v>
      </c>
      <c r="K1945" s="9">
        <v>45018.39166666667</v>
      </c>
      <c r="L1945" t="s">
        <v>39</v>
      </c>
      <c r="M1945">
        <v>23400</v>
      </c>
      <c r="N1945" t="s">
        <v>17</v>
      </c>
      <c r="O1945" s="10">
        <f t="shared" si="30"/>
        <v>2</v>
      </c>
    </row>
    <row r="1946" spans="1:15" x14ac:dyDescent="0.25">
      <c r="A1946" s="1"/>
      <c r="B1946" t="s">
        <v>69</v>
      </c>
      <c r="C1946" t="s">
        <v>70</v>
      </c>
      <c r="D1946">
        <v>40366457</v>
      </c>
      <c r="E1946" t="s">
        <v>17</v>
      </c>
      <c r="F1946">
        <v>1021766</v>
      </c>
      <c r="G1946" t="s">
        <v>193</v>
      </c>
      <c r="H1946" t="s">
        <v>72</v>
      </c>
      <c r="I1946" s="9">
        <v>44972</v>
      </c>
      <c r="J1946" s="9">
        <v>44979</v>
      </c>
      <c r="K1946" s="9">
        <v>45015.39166666667</v>
      </c>
      <c r="L1946" t="s">
        <v>32</v>
      </c>
      <c r="M1946">
        <v>24354</v>
      </c>
      <c r="N1946" t="s">
        <v>17</v>
      </c>
      <c r="O1946" s="10">
        <f t="shared" si="30"/>
        <v>2</v>
      </c>
    </row>
    <row r="1947" spans="1:15" x14ac:dyDescent="0.25">
      <c r="A1947" s="1"/>
      <c r="B1947" t="s">
        <v>69</v>
      </c>
      <c r="C1947" t="s">
        <v>70</v>
      </c>
      <c r="D1947">
        <v>40366449</v>
      </c>
      <c r="E1947" t="s">
        <v>17</v>
      </c>
      <c r="F1947">
        <v>1021732</v>
      </c>
      <c r="G1947" t="s">
        <v>191</v>
      </c>
      <c r="H1947" t="s">
        <v>77</v>
      </c>
      <c r="I1947" s="9">
        <v>44967</v>
      </c>
      <c r="J1947" s="9">
        <v>44976</v>
      </c>
      <c r="K1947" s="9">
        <v>45025.85833333333</v>
      </c>
      <c r="L1947" t="s">
        <v>24</v>
      </c>
      <c r="M1947">
        <v>24800</v>
      </c>
      <c r="N1947" t="s">
        <v>17</v>
      </c>
      <c r="O1947" s="10">
        <f t="shared" si="30"/>
        <v>2</v>
      </c>
    </row>
    <row r="1948" spans="1:15" x14ac:dyDescent="0.25">
      <c r="A1948" s="1"/>
      <c r="B1948" t="s">
        <v>69</v>
      </c>
      <c r="C1948" t="s">
        <v>70</v>
      </c>
      <c r="D1948">
        <v>40366448</v>
      </c>
      <c r="E1948" t="s">
        <v>36</v>
      </c>
      <c r="F1948">
        <v>1021732</v>
      </c>
      <c r="G1948" t="s">
        <v>194</v>
      </c>
      <c r="H1948" t="s">
        <v>77</v>
      </c>
      <c r="I1948" s="9">
        <v>44974</v>
      </c>
      <c r="J1948" s="9">
        <v>44982</v>
      </c>
      <c r="K1948" s="9">
        <v>45031.85833333333</v>
      </c>
      <c r="L1948" t="s">
        <v>39</v>
      </c>
      <c r="M1948">
        <v>11580</v>
      </c>
      <c r="N1948" t="s">
        <v>17</v>
      </c>
      <c r="O1948" s="10">
        <f t="shared" si="30"/>
        <v>2</v>
      </c>
    </row>
    <row r="1949" spans="1:15" x14ac:dyDescent="0.25">
      <c r="A1949" s="1"/>
      <c r="B1949" t="s">
        <v>69</v>
      </c>
      <c r="C1949" t="s">
        <v>70</v>
      </c>
      <c r="D1949">
        <v>40366448</v>
      </c>
      <c r="E1949" t="s">
        <v>36</v>
      </c>
      <c r="F1949">
        <v>1021732</v>
      </c>
      <c r="G1949" t="s">
        <v>194</v>
      </c>
      <c r="H1949" t="s">
        <v>77</v>
      </c>
      <c r="I1949" s="9">
        <v>44973</v>
      </c>
      <c r="J1949" s="9">
        <v>44982</v>
      </c>
      <c r="K1949" s="9">
        <v>45031.85833333333</v>
      </c>
      <c r="L1949" t="s">
        <v>39</v>
      </c>
      <c r="M1949">
        <v>13080</v>
      </c>
      <c r="N1949" t="s">
        <v>17</v>
      </c>
      <c r="O1949" s="10">
        <f t="shared" si="30"/>
        <v>2</v>
      </c>
    </row>
    <row r="1950" spans="1:15" x14ac:dyDescent="0.25">
      <c r="A1950" s="1"/>
      <c r="B1950" t="s">
        <v>69</v>
      </c>
      <c r="C1950" t="s">
        <v>70</v>
      </c>
      <c r="D1950">
        <v>40366447</v>
      </c>
      <c r="E1950" t="s">
        <v>17</v>
      </c>
      <c r="F1950">
        <v>1021732</v>
      </c>
      <c r="G1950" t="s">
        <v>191</v>
      </c>
      <c r="H1950" t="s">
        <v>77</v>
      </c>
      <c r="I1950" s="9">
        <v>44966</v>
      </c>
      <c r="J1950" s="9">
        <v>44976</v>
      </c>
      <c r="K1950" s="9">
        <v>45025.85833333333</v>
      </c>
      <c r="L1950" t="s">
        <v>24</v>
      </c>
      <c r="M1950">
        <v>23220</v>
      </c>
      <c r="N1950" t="s">
        <v>17</v>
      </c>
      <c r="O1950" s="10">
        <f t="shared" si="30"/>
        <v>2</v>
      </c>
    </row>
    <row r="1951" spans="1:15" x14ac:dyDescent="0.25">
      <c r="A1951" s="1"/>
      <c r="B1951" t="s">
        <v>69</v>
      </c>
      <c r="C1951" t="s">
        <v>70</v>
      </c>
      <c r="D1951">
        <v>40366445</v>
      </c>
      <c r="E1951" t="s">
        <v>17</v>
      </c>
      <c r="F1951">
        <v>1021732</v>
      </c>
      <c r="G1951" t="s">
        <v>198</v>
      </c>
      <c r="H1951" t="s">
        <v>72</v>
      </c>
      <c r="I1951" s="9">
        <v>44971</v>
      </c>
      <c r="J1951" s="9">
        <v>44977</v>
      </c>
      <c r="K1951" s="9">
        <v>45013.39166666667</v>
      </c>
      <c r="L1951" t="s">
        <v>32</v>
      </c>
      <c r="M1951">
        <v>24300</v>
      </c>
      <c r="N1951" t="s">
        <v>17</v>
      </c>
      <c r="O1951" s="10">
        <f t="shared" si="30"/>
        <v>2</v>
      </c>
    </row>
    <row r="1952" spans="1:15" x14ac:dyDescent="0.25">
      <c r="A1952" s="1"/>
      <c r="B1952" t="s">
        <v>69</v>
      </c>
      <c r="C1952" t="s">
        <v>70</v>
      </c>
      <c r="D1952">
        <v>40366444</v>
      </c>
      <c r="E1952" t="s">
        <v>17</v>
      </c>
      <c r="F1952">
        <v>1021732</v>
      </c>
      <c r="G1952" t="s">
        <v>193</v>
      </c>
      <c r="H1952" t="s">
        <v>72</v>
      </c>
      <c r="I1952" s="9">
        <v>44972</v>
      </c>
      <c r="J1952" s="9">
        <v>44979</v>
      </c>
      <c r="K1952" s="9">
        <v>45015.39166666667</v>
      </c>
      <c r="L1952" t="s">
        <v>32</v>
      </c>
      <c r="M1952">
        <v>25000</v>
      </c>
      <c r="N1952" t="s">
        <v>17</v>
      </c>
      <c r="O1952" s="10">
        <f t="shared" si="30"/>
        <v>2</v>
      </c>
    </row>
    <row r="1953" spans="1:15" x14ac:dyDescent="0.25">
      <c r="A1953" s="1"/>
      <c r="B1953" t="s">
        <v>69</v>
      </c>
      <c r="C1953" t="s">
        <v>70</v>
      </c>
      <c r="D1953">
        <v>40366443</v>
      </c>
      <c r="E1953" t="s">
        <v>17</v>
      </c>
      <c r="F1953">
        <v>1021732</v>
      </c>
      <c r="G1953" t="s">
        <v>200</v>
      </c>
      <c r="H1953" t="s">
        <v>72</v>
      </c>
      <c r="I1953" s="9">
        <v>44963</v>
      </c>
      <c r="J1953" s="9">
        <v>44971</v>
      </c>
      <c r="K1953" s="9">
        <v>45007.39166666667</v>
      </c>
      <c r="L1953" t="s">
        <v>32</v>
      </c>
      <c r="M1953">
        <v>24920</v>
      </c>
      <c r="N1953" t="s">
        <v>17</v>
      </c>
      <c r="O1953" s="10">
        <f t="shared" si="30"/>
        <v>2</v>
      </c>
    </row>
    <row r="1954" spans="1:15" x14ac:dyDescent="0.25">
      <c r="A1954" s="1"/>
      <c r="B1954" t="s">
        <v>69</v>
      </c>
      <c r="C1954" t="s">
        <v>70</v>
      </c>
      <c r="D1954">
        <v>40366442</v>
      </c>
      <c r="E1954" t="s">
        <v>17</v>
      </c>
      <c r="F1954">
        <v>1021732</v>
      </c>
      <c r="G1954" t="s">
        <v>200</v>
      </c>
      <c r="H1954" t="s">
        <v>72</v>
      </c>
      <c r="I1954" s="9">
        <v>44964</v>
      </c>
      <c r="J1954" s="9">
        <v>44971</v>
      </c>
      <c r="K1954" s="9">
        <v>45007.39166666667</v>
      </c>
      <c r="L1954" t="s">
        <v>32</v>
      </c>
      <c r="M1954">
        <v>24680</v>
      </c>
      <c r="N1954" t="s">
        <v>17</v>
      </c>
      <c r="O1954" s="10">
        <f t="shared" si="30"/>
        <v>2</v>
      </c>
    </row>
    <row r="1955" spans="1:15" x14ac:dyDescent="0.25">
      <c r="A1955" s="1"/>
      <c r="B1955" t="s">
        <v>69</v>
      </c>
      <c r="C1955" t="s">
        <v>70</v>
      </c>
      <c r="D1955">
        <v>40366441</v>
      </c>
      <c r="E1955" t="s">
        <v>17</v>
      </c>
      <c r="F1955">
        <v>1021732</v>
      </c>
      <c r="G1955" t="s">
        <v>197</v>
      </c>
      <c r="H1955" t="s">
        <v>72</v>
      </c>
      <c r="I1955" s="9">
        <v>44959</v>
      </c>
      <c r="J1955" s="9">
        <v>44969</v>
      </c>
      <c r="K1955" s="9">
        <v>45005.39166666667</v>
      </c>
      <c r="L1955" t="s">
        <v>78</v>
      </c>
      <c r="M1955">
        <v>24680</v>
      </c>
      <c r="N1955" t="s">
        <v>17</v>
      </c>
      <c r="O1955" s="10">
        <f t="shared" si="30"/>
        <v>2</v>
      </c>
    </row>
    <row r="1956" spans="1:15" x14ac:dyDescent="0.25">
      <c r="A1956" s="1"/>
      <c r="B1956" t="s">
        <v>69</v>
      </c>
      <c r="C1956" t="s">
        <v>70</v>
      </c>
      <c r="D1956">
        <v>40366440</v>
      </c>
      <c r="E1956" t="s">
        <v>17</v>
      </c>
      <c r="F1956">
        <v>1021732</v>
      </c>
      <c r="G1956" t="s">
        <v>200</v>
      </c>
      <c r="H1956" t="s">
        <v>72</v>
      </c>
      <c r="I1956" s="9">
        <v>44966</v>
      </c>
      <c r="J1956" s="9">
        <v>44971</v>
      </c>
      <c r="K1956" s="9">
        <v>45007.39166666667</v>
      </c>
      <c r="L1956" t="s">
        <v>32</v>
      </c>
      <c r="M1956">
        <v>19800</v>
      </c>
      <c r="N1956" t="s">
        <v>17</v>
      </c>
      <c r="O1956" s="10">
        <f t="shared" si="30"/>
        <v>2</v>
      </c>
    </row>
    <row r="1957" spans="1:15" x14ac:dyDescent="0.25">
      <c r="A1957" s="1"/>
      <c r="B1957" t="s">
        <v>69</v>
      </c>
      <c r="C1957" t="s">
        <v>70</v>
      </c>
      <c r="D1957">
        <v>40366440</v>
      </c>
      <c r="E1957" t="s">
        <v>17</v>
      </c>
      <c r="F1957">
        <v>1021732</v>
      </c>
      <c r="G1957" t="s">
        <v>200</v>
      </c>
      <c r="H1957" t="s">
        <v>72</v>
      </c>
      <c r="I1957" s="9">
        <v>44965</v>
      </c>
      <c r="J1957" s="9">
        <v>44971</v>
      </c>
      <c r="K1957" s="9">
        <v>45007.39166666667</v>
      </c>
      <c r="L1957" t="s">
        <v>32</v>
      </c>
      <c r="M1957">
        <v>4200</v>
      </c>
      <c r="N1957" t="s">
        <v>17</v>
      </c>
      <c r="O1957" s="10">
        <f t="shared" si="30"/>
        <v>2</v>
      </c>
    </row>
    <row r="1958" spans="1:15" x14ac:dyDescent="0.25">
      <c r="A1958" s="1"/>
      <c r="B1958" t="s">
        <v>69</v>
      </c>
      <c r="C1958" t="s">
        <v>70</v>
      </c>
      <c r="D1958">
        <v>40366437</v>
      </c>
      <c r="E1958" t="s">
        <v>36</v>
      </c>
      <c r="F1958">
        <v>1021739</v>
      </c>
      <c r="G1958" t="s">
        <v>194</v>
      </c>
      <c r="H1958" t="s">
        <v>77</v>
      </c>
      <c r="I1958" s="9">
        <v>44972</v>
      </c>
      <c r="J1958" s="9">
        <v>44982</v>
      </c>
      <c r="K1958" s="9">
        <v>45031.85833333333</v>
      </c>
      <c r="L1958" t="s">
        <v>24</v>
      </c>
      <c r="M1958">
        <v>21179.69</v>
      </c>
      <c r="N1958" t="s">
        <v>17</v>
      </c>
      <c r="O1958" s="10">
        <f t="shared" si="30"/>
        <v>2</v>
      </c>
    </row>
    <row r="1959" spans="1:15" x14ac:dyDescent="0.25">
      <c r="A1959" s="1"/>
      <c r="B1959" t="s">
        <v>69</v>
      </c>
      <c r="C1959" t="s">
        <v>70</v>
      </c>
      <c r="D1959">
        <v>40366428</v>
      </c>
      <c r="E1959" t="s">
        <v>36</v>
      </c>
      <c r="F1959">
        <v>1030686</v>
      </c>
      <c r="G1959" t="s">
        <v>194</v>
      </c>
      <c r="H1959" t="s">
        <v>72</v>
      </c>
      <c r="I1959" s="9">
        <v>44977</v>
      </c>
      <c r="J1959" s="9">
        <v>44982</v>
      </c>
      <c r="K1959" s="9">
        <v>45018.39166666667</v>
      </c>
      <c r="L1959" t="s">
        <v>39</v>
      </c>
      <c r="M1959">
        <v>24000</v>
      </c>
      <c r="N1959" t="s">
        <v>17</v>
      </c>
      <c r="O1959" s="10">
        <f t="shared" si="30"/>
        <v>2</v>
      </c>
    </row>
    <row r="1960" spans="1:15" x14ac:dyDescent="0.25">
      <c r="A1960" s="1"/>
      <c r="B1960" t="s">
        <v>69</v>
      </c>
      <c r="C1960" t="s">
        <v>70</v>
      </c>
      <c r="D1960">
        <v>40366420</v>
      </c>
      <c r="E1960" t="s">
        <v>36</v>
      </c>
      <c r="F1960">
        <v>1030506</v>
      </c>
      <c r="G1960" t="s">
        <v>192</v>
      </c>
      <c r="H1960" t="s">
        <v>72</v>
      </c>
      <c r="I1960" s="9">
        <v>44975</v>
      </c>
      <c r="J1960" s="9">
        <v>44983</v>
      </c>
      <c r="K1960" s="9">
        <v>45019.39166666667</v>
      </c>
      <c r="L1960" t="s">
        <v>24</v>
      </c>
      <c r="M1960">
        <v>24000</v>
      </c>
      <c r="N1960" t="s">
        <v>17</v>
      </c>
      <c r="O1960" s="10">
        <f t="shared" si="30"/>
        <v>2</v>
      </c>
    </row>
    <row r="1961" spans="1:15" x14ac:dyDescent="0.25">
      <c r="A1961" s="1"/>
      <c r="B1961" t="s">
        <v>69</v>
      </c>
      <c r="C1961" t="s">
        <v>70</v>
      </c>
      <c r="D1961">
        <v>40366411</v>
      </c>
      <c r="E1961" t="s">
        <v>17</v>
      </c>
      <c r="F1961">
        <v>1022212</v>
      </c>
      <c r="G1961" t="s">
        <v>199</v>
      </c>
      <c r="H1961" t="s">
        <v>72</v>
      </c>
      <c r="I1961" s="9">
        <v>44972</v>
      </c>
      <c r="J1961" s="9">
        <v>44976</v>
      </c>
      <c r="K1961" s="9">
        <v>45012.39166666667</v>
      </c>
      <c r="L1961" t="s">
        <v>128</v>
      </c>
      <c r="M1961">
        <v>23707.62</v>
      </c>
      <c r="N1961" t="s">
        <v>17</v>
      </c>
      <c r="O1961" s="10">
        <f t="shared" si="30"/>
        <v>2</v>
      </c>
    </row>
    <row r="1962" spans="1:15" x14ac:dyDescent="0.25">
      <c r="A1962" s="1"/>
      <c r="B1962" t="s">
        <v>69</v>
      </c>
      <c r="C1962" t="s">
        <v>70</v>
      </c>
      <c r="D1962">
        <v>40366396</v>
      </c>
      <c r="E1962" t="s">
        <v>36</v>
      </c>
      <c r="F1962">
        <v>1022183</v>
      </c>
      <c r="G1962" t="s">
        <v>194</v>
      </c>
      <c r="H1962" t="s">
        <v>75</v>
      </c>
      <c r="I1962" s="9">
        <v>44977</v>
      </c>
      <c r="J1962" s="9">
        <v>44982</v>
      </c>
      <c r="K1962" s="9">
        <v>45014.935416666667</v>
      </c>
      <c r="L1962" t="s">
        <v>39</v>
      </c>
      <c r="M1962">
        <v>24395.22</v>
      </c>
      <c r="N1962" t="s">
        <v>17</v>
      </c>
      <c r="O1962" s="10">
        <f t="shared" si="30"/>
        <v>2</v>
      </c>
    </row>
    <row r="1963" spans="1:15" x14ac:dyDescent="0.25">
      <c r="A1963" s="1"/>
      <c r="B1963" t="s">
        <v>69</v>
      </c>
      <c r="C1963" t="s">
        <v>70</v>
      </c>
      <c r="D1963">
        <v>40366394</v>
      </c>
      <c r="E1963" t="s">
        <v>36</v>
      </c>
      <c r="F1963">
        <v>1022183</v>
      </c>
      <c r="G1963" t="s">
        <v>194</v>
      </c>
      <c r="H1963" t="s">
        <v>75</v>
      </c>
      <c r="I1963" s="9">
        <v>44978</v>
      </c>
      <c r="J1963" s="9">
        <v>44982</v>
      </c>
      <c r="K1963" s="9">
        <v>45014.935416666667</v>
      </c>
      <c r="L1963" t="s">
        <v>39</v>
      </c>
      <c r="M1963">
        <v>24282.25</v>
      </c>
      <c r="N1963" t="s">
        <v>17</v>
      </c>
      <c r="O1963" s="10">
        <f t="shared" si="30"/>
        <v>2</v>
      </c>
    </row>
    <row r="1964" spans="1:15" x14ac:dyDescent="0.25">
      <c r="A1964" s="1"/>
      <c r="B1964" t="s">
        <v>69</v>
      </c>
      <c r="C1964" t="s">
        <v>70</v>
      </c>
      <c r="D1964">
        <v>40366393</v>
      </c>
      <c r="E1964" t="s">
        <v>36</v>
      </c>
      <c r="F1964">
        <v>1022183</v>
      </c>
      <c r="G1964" t="s">
        <v>192</v>
      </c>
      <c r="H1964" t="s">
        <v>75</v>
      </c>
      <c r="I1964" s="9">
        <v>44974</v>
      </c>
      <c r="J1964" s="9">
        <v>44983</v>
      </c>
      <c r="K1964" s="9">
        <v>45015.935416666667</v>
      </c>
      <c r="L1964" t="s">
        <v>24</v>
      </c>
      <c r="M1964">
        <v>24024.15</v>
      </c>
      <c r="N1964" t="s">
        <v>17</v>
      </c>
      <c r="O1964" s="10">
        <f t="shared" si="30"/>
        <v>2</v>
      </c>
    </row>
    <row r="1965" spans="1:15" x14ac:dyDescent="0.25">
      <c r="A1965" s="1"/>
      <c r="B1965" t="s">
        <v>69</v>
      </c>
      <c r="C1965" t="s">
        <v>70</v>
      </c>
      <c r="D1965">
        <v>40366388</v>
      </c>
      <c r="E1965" t="s">
        <v>36</v>
      </c>
      <c r="F1965">
        <v>1022183</v>
      </c>
      <c r="G1965" t="s">
        <v>194</v>
      </c>
      <c r="H1965" t="s">
        <v>72</v>
      </c>
      <c r="I1965" s="9">
        <v>44974</v>
      </c>
      <c r="J1965" s="9">
        <v>44982</v>
      </c>
      <c r="K1965" s="9">
        <v>45018.39166666667</v>
      </c>
      <c r="L1965" t="s">
        <v>39</v>
      </c>
      <c r="M1965">
        <v>24684.37</v>
      </c>
      <c r="N1965" t="s">
        <v>17</v>
      </c>
      <c r="O1965" s="10">
        <f t="shared" si="30"/>
        <v>2</v>
      </c>
    </row>
    <row r="1966" spans="1:15" x14ac:dyDescent="0.25">
      <c r="A1966" s="1"/>
      <c r="B1966" t="s">
        <v>69</v>
      </c>
      <c r="C1966" t="s">
        <v>70</v>
      </c>
      <c r="D1966">
        <v>40366387</v>
      </c>
      <c r="E1966" t="s">
        <v>36</v>
      </c>
      <c r="F1966">
        <v>1022183</v>
      </c>
      <c r="G1966" t="s">
        <v>194</v>
      </c>
      <c r="H1966" t="s">
        <v>72</v>
      </c>
      <c r="I1966" s="9">
        <v>44972</v>
      </c>
      <c r="J1966" s="9">
        <v>44982</v>
      </c>
      <c r="K1966" s="9">
        <v>45018.39166666667</v>
      </c>
      <c r="L1966" t="s">
        <v>78</v>
      </c>
      <c r="M1966">
        <v>24923.56</v>
      </c>
      <c r="N1966" t="s">
        <v>17</v>
      </c>
      <c r="O1966" s="10">
        <f t="shared" si="30"/>
        <v>2</v>
      </c>
    </row>
    <row r="1967" spans="1:15" x14ac:dyDescent="0.25">
      <c r="A1967" s="1"/>
      <c r="B1967" t="s">
        <v>69</v>
      </c>
      <c r="C1967" t="s">
        <v>70</v>
      </c>
      <c r="D1967">
        <v>40366386</v>
      </c>
      <c r="E1967" t="s">
        <v>17</v>
      </c>
      <c r="F1967">
        <v>1022183</v>
      </c>
      <c r="G1967" t="s">
        <v>193</v>
      </c>
      <c r="H1967" t="s">
        <v>72</v>
      </c>
      <c r="I1967" s="9">
        <v>44972</v>
      </c>
      <c r="J1967" s="9">
        <v>44979</v>
      </c>
      <c r="K1967" s="9">
        <v>45015.39166666667</v>
      </c>
      <c r="L1967" t="s">
        <v>32</v>
      </c>
      <c r="M1967">
        <v>24440.37</v>
      </c>
      <c r="N1967" t="s">
        <v>17</v>
      </c>
      <c r="O1967" s="10">
        <f t="shared" si="30"/>
        <v>2</v>
      </c>
    </row>
    <row r="1968" spans="1:15" x14ac:dyDescent="0.25">
      <c r="A1968" s="1"/>
      <c r="B1968" t="s">
        <v>69</v>
      </c>
      <c r="C1968" t="s">
        <v>70</v>
      </c>
      <c r="D1968">
        <v>40366385</v>
      </c>
      <c r="E1968" t="s">
        <v>17</v>
      </c>
      <c r="F1968">
        <v>1022183</v>
      </c>
      <c r="G1968" t="s">
        <v>193</v>
      </c>
      <c r="H1968" t="s">
        <v>72</v>
      </c>
      <c r="I1968" s="9">
        <v>44972</v>
      </c>
      <c r="J1968" s="9">
        <v>44979</v>
      </c>
      <c r="K1968" s="9">
        <v>45015.39166666667</v>
      </c>
      <c r="L1968" t="s">
        <v>32</v>
      </c>
      <c r="M1968">
        <v>25010.92</v>
      </c>
      <c r="N1968" t="s">
        <v>17</v>
      </c>
      <c r="O1968" s="10">
        <f t="shared" si="30"/>
        <v>2</v>
      </c>
    </row>
    <row r="1969" spans="1:15" x14ac:dyDescent="0.25">
      <c r="A1969" s="1"/>
      <c r="B1969" t="s">
        <v>69</v>
      </c>
      <c r="C1969" t="s">
        <v>70</v>
      </c>
      <c r="D1969">
        <v>40366384</v>
      </c>
      <c r="E1969" t="s">
        <v>17</v>
      </c>
      <c r="F1969">
        <v>1022183</v>
      </c>
      <c r="G1969" t="s">
        <v>198</v>
      </c>
      <c r="H1969" t="s">
        <v>72</v>
      </c>
      <c r="I1969" s="9">
        <v>44970</v>
      </c>
      <c r="J1969" s="9">
        <v>44977</v>
      </c>
      <c r="K1969" s="9">
        <v>45013.39166666667</v>
      </c>
      <c r="L1969" t="s">
        <v>32</v>
      </c>
      <c r="M1969">
        <v>23961.08</v>
      </c>
      <c r="N1969" t="s">
        <v>17</v>
      </c>
      <c r="O1969" s="10">
        <f t="shared" si="30"/>
        <v>2</v>
      </c>
    </row>
    <row r="1970" spans="1:15" x14ac:dyDescent="0.25">
      <c r="A1970" s="1"/>
      <c r="B1970" t="s">
        <v>69</v>
      </c>
      <c r="C1970" t="s">
        <v>70</v>
      </c>
      <c r="D1970">
        <v>40366383</v>
      </c>
      <c r="E1970" t="s">
        <v>17</v>
      </c>
      <c r="F1970">
        <v>1022183</v>
      </c>
      <c r="G1970" t="s">
        <v>191</v>
      </c>
      <c r="H1970" t="s">
        <v>72</v>
      </c>
      <c r="I1970" s="9">
        <v>44967</v>
      </c>
      <c r="J1970" s="9">
        <v>44976</v>
      </c>
      <c r="K1970" s="9">
        <v>45012.39166666667</v>
      </c>
      <c r="L1970" t="s">
        <v>39</v>
      </c>
      <c r="M1970">
        <v>24543.33</v>
      </c>
      <c r="N1970" t="s">
        <v>17</v>
      </c>
      <c r="O1970" s="10">
        <f t="shared" si="30"/>
        <v>2</v>
      </c>
    </row>
    <row r="1971" spans="1:15" x14ac:dyDescent="0.25">
      <c r="A1971" s="1"/>
      <c r="B1971" t="s">
        <v>69</v>
      </c>
      <c r="C1971" t="s">
        <v>70</v>
      </c>
      <c r="D1971">
        <v>40366382</v>
      </c>
      <c r="E1971" t="s">
        <v>17</v>
      </c>
      <c r="F1971">
        <v>1022183</v>
      </c>
      <c r="G1971" t="s">
        <v>199</v>
      </c>
      <c r="H1971" t="s">
        <v>72</v>
      </c>
      <c r="I1971" s="9">
        <v>44970</v>
      </c>
      <c r="J1971" s="9">
        <v>44976</v>
      </c>
      <c r="K1971" s="9">
        <v>45012.39166666667</v>
      </c>
      <c r="L1971" t="s">
        <v>128</v>
      </c>
      <c r="M1971">
        <v>24769.37</v>
      </c>
      <c r="N1971" t="s">
        <v>17</v>
      </c>
      <c r="O1971" s="10">
        <f t="shared" si="30"/>
        <v>2</v>
      </c>
    </row>
    <row r="1972" spans="1:15" x14ac:dyDescent="0.25">
      <c r="A1972" s="1"/>
      <c r="B1972" t="s">
        <v>69</v>
      </c>
      <c r="C1972" t="s">
        <v>70</v>
      </c>
      <c r="D1972">
        <v>40366381</v>
      </c>
      <c r="E1972" t="s">
        <v>17</v>
      </c>
      <c r="F1972">
        <v>1022183</v>
      </c>
      <c r="G1972" t="s">
        <v>198</v>
      </c>
      <c r="H1972" t="s">
        <v>72</v>
      </c>
      <c r="I1972" s="9">
        <v>44972</v>
      </c>
      <c r="J1972" s="9">
        <v>44977</v>
      </c>
      <c r="K1972" s="9">
        <v>45013.39166666667</v>
      </c>
      <c r="L1972" t="s">
        <v>32</v>
      </c>
      <c r="M1972">
        <v>25018.14</v>
      </c>
      <c r="N1972" t="s">
        <v>17</v>
      </c>
      <c r="O1972" s="10">
        <f t="shared" si="30"/>
        <v>2</v>
      </c>
    </row>
    <row r="1973" spans="1:15" x14ac:dyDescent="0.25">
      <c r="A1973" s="1"/>
      <c r="B1973" t="s">
        <v>69</v>
      </c>
      <c r="C1973" t="s">
        <v>70</v>
      </c>
      <c r="D1973">
        <v>40366380</v>
      </c>
      <c r="E1973" t="s">
        <v>17</v>
      </c>
      <c r="F1973">
        <v>1022183</v>
      </c>
      <c r="G1973" t="s">
        <v>198</v>
      </c>
      <c r="H1973" t="s">
        <v>72</v>
      </c>
      <c r="I1973" s="9">
        <v>44972</v>
      </c>
      <c r="J1973" s="9">
        <v>44977</v>
      </c>
      <c r="K1973" s="9">
        <v>45013.39166666667</v>
      </c>
      <c r="L1973" t="s">
        <v>32</v>
      </c>
      <c r="M1973">
        <v>25011.99</v>
      </c>
      <c r="N1973" t="s">
        <v>17</v>
      </c>
      <c r="O1973" s="10">
        <f t="shared" si="30"/>
        <v>2</v>
      </c>
    </row>
    <row r="1974" spans="1:15" x14ac:dyDescent="0.25">
      <c r="A1974" s="1"/>
      <c r="B1974" t="s">
        <v>69</v>
      </c>
      <c r="C1974" t="s">
        <v>70</v>
      </c>
      <c r="D1974">
        <v>40366379</v>
      </c>
      <c r="E1974" t="s">
        <v>17</v>
      </c>
      <c r="F1974">
        <v>1022183</v>
      </c>
      <c r="G1974" t="s">
        <v>191</v>
      </c>
      <c r="H1974" t="s">
        <v>72</v>
      </c>
      <c r="I1974" s="9">
        <v>44967</v>
      </c>
      <c r="J1974" s="9">
        <v>44976</v>
      </c>
      <c r="K1974" s="9">
        <v>45012.39166666667</v>
      </c>
      <c r="L1974" t="s">
        <v>39</v>
      </c>
      <c r="M1974">
        <v>24557.19</v>
      </c>
      <c r="N1974" t="s">
        <v>17</v>
      </c>
      <c r="O1974" s="10">
        <f t="shared" si="30"/>
        <v>2</v>
      </c>
    </row>
    <row r="1975" spans="1:15" x14ac:dyDescent="0.25">
      <c r="A1975" s="1"/>
      <c r="B1975" t="s">
        <v>69</v>
      </c>
      <c r="C1975" t="s">
        <v>70</v>
      </c>
      <c r="D1975">
        <v>40366378</v>
      </c>
      <c r="E1975" t="s">
        <v>17</v>
      </c>
      <c r="F1975">
        <v>1022183</v>
      </c>
      <c r="G1975" t="s">
        <v>191</v>
      </c>
      <c r="H1975" t="s">
        <v>72</v>
      </c>
      <c r="I1975" s="9">
        <v>44965</v>
      </c>
      <c r="J1975" s="9">
        <v>44976</v>
      </c>
      <c r="K1975" s="9">
        <v>45012.39166666667</v>
      </c>
      <c r="L1975" t="s">
        <v>39</v>
      </c>
      <c r="M1975">
        <v>24546.87</v>
      </c>
      <c r="N1975" t="s">
        <v>17</v>
      </c>
      <c r="O1975" s="10">
        <f t="shared" si="30"/>
        <v>2</v>
      </c>
    </row>
    <row r="1976" spans="1:15" x14ac:dyDescent="0.25">
      <c r="A1976" s="1"/>
      <c r="B1976" t="s">
        <v>69</v>
      </c>
      <c r="C1976" t="s">
        <v>70</v>
      </c>
      <c r="D1976">
        <v>40366377</v>
      </c>
      <c r="E1976" t="s">
        <v>17</v>
      </c>
      <c r="F1976">
        <v>1022183</v>
      </c>
      <c r="G1976" t="s">
        <v>200</v>
      </c>
      <c r="H1976" t="s">
        <v>72</v>
      </c>
      <c r="I1976" s="9">
        <v>44965</v>
      </c>
      <c r="J1976" s="9">
        <v>44971</v>
      </c>
      <c r="K1976" s="9">
        <v>45007.39166666667</v>
      </c>
      <c r="L1976" t="s">
        <v>32</v>
      </c>
      <c r="M1976">
        <v>25013.58</v>
      </c>
      <c r="N1976" t="s">
        <v>17</v>
      </c>
      <c r="O1976" s="10">
        <f t="shared" si="30"/>
        <v>2</v>
      </c>
    </row>
    <row r="1977" spans="1:15" x14ac:dyDescent="0.25">
      <c r="A1977" s="1"/>
      <c r="B1977" t="s">
        <v>69</v>
      </c>
      <c r="C1977" t="s">
        <v>70</v>
      </c>
      <c r="D1977">
        <v>40366376</v>
      </c>
      <c r="E1977" t="s">
        <v>17</v>
      </c>
      <c r="F1977">
        <v>1022183</v>
      </c>
      <c r="G1977" t="s">
        <v>200</v>
      </c>
      <c r="H1977" t="s">
        <v>72</v>
      </c>
      <c r="I1977" s="9">
        <v>44964</v>
      </c>
      <c r="J1977" s="9">
        <v>44971</v>
      </c>
      <c r="K1977" s="9">
        <v>45007.39166666667</v>
      </c>
      <c r="L1977" t="s">
        <v>32</v>
      </c>
      <c r="M1977">
        <v>24982.91</v>
      </c>
      <c r="N1977" t="s">
        <v>17</v>
      </c>
      <c r="O1977" s="10">
        <f t="shared" si="30"/>
        <v>2</v>
      </c>
    </row>
    <row r="1978" spans="1:15" x14ac:dyDescent="0.25">
      <c r="A1978" s="1"/>
      <c r="B1978" t="s">
        <v>69</v>
      </c>
      <c r="C1978" t="s">
        <v>70</v>
      </c>
      <c r="D1978">
        <v>40366375</v>
      </c>
      <c r="E1978" t="s">
        <v>17</v>
      </c>
      <c r="F1978">
        <v>1022183</v>
      </c>
      <c r="G1978" t="s">
        <v>197</v>
      </c>
      <c r="H1978" t="s">
        <v>72</v>
      </c>
      <c r="I1978" s="9">
        <v>44961</v>
      </c>
      <c r="J1978" s="9">
        <v>44969</v>
      </c>
      <c r="K1978" s="9">
        <v>45005.39166666667</v>
      </c>
      <c r="L1978" t="s">
        <v>90</v>
      </c>
      <c r="M1978">
        <v>24876.46</v>
      </c>
      <c r="N1978" t="s">
        <v>17</v>
      </c>
      <c r="O1978" s="10">
        <f t="shared" si="30"/>
        <v>2</v>
      </c>
    </row>
    <row r="1979" spans="1:15" x14ac:dyDescent="0.25">
      <c r="A1979" s="1"/>
      <c r="B1979" t="s">
        <v>69</v>
      </c>
      <c r="C1979" t="s">
        <v>70</v>
      </c>
      <c r="D1979">
        <v>40366351</v>
      </c>
      <c r="E1979" t="s">
        <v>36</v>
      </c>
      <c r="F1979">
        <v>1022639</v>
      </c>
      <c r="G1979" t="s">
        <v>194</v>
      </c>
      <c r="H1979" t="s">
        <v>77</v>
      </c>
      <c r="I1979" s="9">
        <v>44973</v>
      </c>
      <c r="J1979" s="9">
        <v>44982</v>
      </c>
      <c r="K1979" s="9">
        <v>45031.85833333333</v>
      </c>
      <c r="L1979" t="s">
        <v>24</v>
      </c>
      <c r="M1979">
        <v>22129.97</v>
      </c>
      <c r="N1979" t="s">
        <v>17</v>
      </c>
      <c r="O1979" s="10">
        <f t="shared" si="30"/>
        <v>2</v>
      </c>
    </row>
    <row r="1980" spans="1:15" x14ac:dyDescent="0.25">
      <c r="A1980" s="1"/>
      <c r="B1980" t="s">
        <v>69</v>
      </c>
      <c r="C1980" t="s">
        <v>70</v>
      </c>
      <c r="D1980">
        <v>40366348</v>
      </c>
      <c r="E1980" t="s">
        <v>17</v>
      </c>
      <c r="F1980">
        <v>1022639</v>
      </c>
      <c r="G1980" t="s">
        <v>198</v>
      </c>
      <c r="H1980" t="s">
        <v>77</v>
      </c>
      <c r="I1980" s="9">
        <v>44972</v>
      </c>
      <c r="J1980" s="9">
        <v>44977</v>
      </c>
      <c r="K1980" s="9">
        <v>45026.85833333333</v>
      </c>
      <c r="L1980" t="s">
        <v>28</v>
      </c>
      <c r="M1980">
        <v>22696.44</v>
      </c>
      <c r="N1980" t="s">
        <v>17</v>
      </c>
      <c r="O1980" s="10">
        <f t="shared" si="30"/>
        <v>2</v>
      </c>
    </row>
    <row r="1981" spans="1:15" x14ac:dyDescent="0.25">
      <c r="A1981" s="1"/>
      <c r="B1981" t="s">
        <v>69</v>
      </c>
      <c r="C1981" t="s">
        <v>70</v>
      </c>
      <c r="D1981">
        <v>40366346</v>
      </c>
      <c r="E1981" t="s">
        <v>36</v>
      </c>
      <c r="F1981">
        <v>1022639</v>
      </c>
      <c r="G1981" t="s">
        <v>194</v>
      </c>
      <c r="H1981" t="s">
        <v>72</v>
      </c>
      <c r="I1981" s="9">
        <v>44975</v>
      </c>
      <c r="J1981" s="9">
        <v>44982</v>
      </c>
      <c r="K1981" s="9">
        <v>45018.39166666667</v>
      </c>
      <c r="L1981" t="s">
        <v>39</v>
      </c>
      <c r="M1981">
        <v>22717.78</v>
      </c>
      <c r="N1981" t="s">
        <v>17</v>
      </c>
      <c r="O1981" s="10">
        <f t="shared" si="30"/>
        <v>2</v>
      </c>
    </row>
    <row r="1982" spans="1:15" x14ac:dyDescent="0.25">
      <c r="A1982" s="1"/>
      <c r="B1982" t="s">
        <v>69</v>
      </c>
      <c r="C1982" t="s">
        <v>70</v>
      </c>
      <c r="D1982">
        <v>40366345</v>
      </c>
      <c r="E1982" t="s">
        <v>36</v>
      </c>
      <c r="F1982">
        <v>1022639</v>
      </c>
      <c r="G1982" t="s">
        <v>194</v>
      </c>
      <c r="H1982" t="s">
        <v>72</v>
      </c>
      <c r="I1982" s="9">
        <v>44973</v>
      </c>
      <c r="J1982" s="9">
        <v>44982</v>
      </c>
      <c r="K1982" s="9">
        <v>45018.39166666667</v>
      </c>
      <c r="L1982" t="s">
        <v>78</v>
      </c>
      <c r="M1982">
        <v>22835.7</v>
      </c>
      <c r="N1982" t="s">
        <v>17</v>
      </c>
      <c r="O1982" s="10">
        <f t="shared" si="30"/>
        <v>2</v>
      </c>
    </row>
    <row r="1983" spans="1:15" x14ac:dyDescent="0.25">
      <c r="A1983" s="1"/>
      <c r="B1983" t="s">
        <v>69</v>
      </c>
      <c r="C1983" t="s">
        <v>70</v>
      </c>
      <c r="D1983">
        <v>40366344</v>
      </c>
      <c r="E1983" t="s">
        <v>17</v>
      </c>
      <c r="F1983">
        <v>1022639</v>
      </c>
      <c r="G1983" t="s">
        <v>191</v>
      </c>
      <c r="H1983" t="s">
        <v>72</v>
      </c>
      <c r="I1983" s="9">
        <v>44967</v>
      </c>
      <c r="J1983" s="9">
        <v>44976</v>
      </c>
      <c r="K1983" s="9">
        <v>45012.39166666667</v>
      </c>
      <c r="L1983" t="s">
        <v>39</v>
      </c>
      <c r="M1983">
        <v>23191.94</v>
      </c>
      <c r="N1983" t="s">
        <v>17</v>
      </c>
      <c r="O1983" s="10">
        <f t="shared" si="30"/>
        <v>2</v>
      </c>
    </row>
    <row r="1984" spans="1:15" x14ac:dyDescent="0.25">
      <c r="A1984" s="1"/>
      <c r="B1984" t="s">
        <v>69</v>
      </c>
      <c r="C1984" t="s">
        <v>70</v>
      </c>
      <c r="D1984">
        <v>40366343</v>
      </c>
      <c r="E1984" t="s">
        <v>17</v>
      </c>
      <c r="F1984">
        <v>1022639</v>
      </c>
      <c r="G1984" t="s">
        <v>196</v>
      </c>
      <c r="H1984" t="s">
        <v>72</v>
      </c>
      <c r="I1984" s="9">
        <v>44967</v>
      </c>
      <c r="J1984" s="9">
        <v>44976</v>
      </c>
      <c r="K1984" s="9">
        <v>45012.39166666667</v>
      </c>
      <c r="L1984" t="s">
        <v>78</v>
      </c>
      <c r="M1984">
        <v>23201.41</v>
      </c>
      <c r="N1984" t="s">
        <v>17</v>
      </c>
      <c r="O1984" s="10">
        <f t="shared" si="30"/>
        <v>2</v>
      </c>
    </row>
    <row r="1985" spans="1:15" x14ac:dyDescent="0.25">
      <c r="A1985" s="1"/>
      <c r="B1985" t="s">
        <v>69</v>
      </c>
      <c r="C1985" t="s">
        <v>70</v>
      </c>
      <c r="D1985">
        <v>40366342</v>
      </c>
      <c r="E1985" t="s">
        <v>17</v>
      </c>
      <c r="F1985">
        <v>1022639</v>
      </c>
      <c r="G1985" t="s">
        <v>191</v>
      </c>
      <c r="H1985" t="s">
        <v>72</v>
      </c>
      <c r="I1985" s="9">
        <v>44966</v>
      </c>
      <c r="J1985" s="9">
        <v>44976</v>
      </c>
      <c r="K1985" s="9">
        <v>45012.39166666667</v>
      </c>
      <c r="L1985" t="s">
        <v>39</v>
      </c>
      <c r="M1985">
        <v>22555.52</v>
      </c>
      <c r="N1985" t="s">
        <v>17</v>
      </c>
      <c r="O1985" s="10">
        <f t="shared" si="30"/>
        <v>2</v>
      </c>
    </row>
    <row r="1986" spans="1:15" x14ac:dyDescent="0.25">
      <c r="A1986" s="1"/>
      <c r="B1986" t="s">
        <v>69</v>
      </c>
      <c r="C1986" t="s">
        <v>70</v>
      </c>
      <c r="D1986">
        <v>40366341</v>
      </c>
      <c r="E1986" t="s">
        <v>17</v>
      </c>
      <c r="F1986">
        <v>1022639</v>
      </c>
      <c r="G1986" t="s">
        <v>200</v>
      </c>
      <c r="H1986" t="s">
        <v>72</v>
      </c>
      <c r="I1986" s="9">
        <v>44965</v>
      </c>
      <c r="J1986" s="9">
        <v>44971</v>
      </c>
      <c r="K1986" s="9">
        <v>45007.39166666667</v>
      </c>
      <c r="L1986" t="s">
        <v>32</v>
      </c>
      <c r="M1986">
        <v>22091.09</v>
      </c>
      <c r="N1986" t="s">
        <v>17</v>
      </c>
      <c r="O1986" s="10">
        <f t="shared" si="30"/>
        <v>2</v>
      </c>
    </row>
    <row r="1987" spans="1:15" x14ac:dyDescent="0.25">
      <c r="A1987" s="1"/>
      <c r="B1987" t="s">
        <v>69</v>
      </c>
      <c r="C1987" t="s">
        <v>70</v>
      </c>
      <c r="D1987">
        <v>40366340</v>
      </c>
      <c r="E1987" t="s">
        <v>17</v>
      </c>
      <c r="F1987">
        <v>1022639</v>
      </c>
      <c r="G1987" t="s">
        <v>200</v>
      </c>
      <c r="H1987" t="s">
        <v>72</v>
      </c>
      <c r="I1987" s="9">
        <v>44964</v>
      </c>
      <c r="J1987" s="9">
        <v>44971</v>
      </c>
      <c r="K1987" s="9">
        <v>45007.39166666667</v>
      </c>
      <c r="L1987" t="s">
        <v>32</v>
      </c>
      <c r="M1987">
        <v>22592.89</v>
      </c>
      <c r="N1987" t="s">
        <v>17</v>
      </c>
      <c r="O1987" s="10">
        <f t="shared" ref="O1987:O2050" si="31">MONTH(J1987)</f>
        <v>2</v>
      </c>
    </row>
    <row r="1988" spans="1:15" x14ac:dyDescent="0.25">
      <c r="A1988" s="1"/>
      <c r="B1988" t="s">
        <v>69</v>
      </c>
      <c r="C1988" t="s">
        <v>70</v>
      </c>
      <c r="D1988">
        <v>40366339</v>
      </c>
      <c r="E1988" t="s">
        <v>17</v>
      </c>
      <c r="F1988">
        <v>1022639</v>
      </c>
      <c r="G1988" t="s">
        <v>198</v>
      </c>
      <c r="H1988" t="s">
        <v>72</v>
      </c>
      <c r="I1988" s="9">
        <v>44971</v>
      </c>
      <c r="J1988" s="9">
        <v>44977</v>
      </c>
      <c r="K1988" s="9">
        <v>45013.39166666667</v>
      </c>
      <c r="L1988" t="s">
        <v>32</v>
      </c>
      <c r="M1988">
        <v>22666.41</v>
      </c>
      <c r="N1988" t="s">
        <v>17</v>
      </c>
      <c r="O1988" s="10">
        <f t="shared" si="31"/>
        <v>2</v>
      </c>
    </row>
    <row r="1989" spans="1:15" x14ac:dyDescent="0.25">
      <c r="A1989" s="1"/>
      <c r="B1989" t="s">
        <v>69</v>
      </c>
      <c r="C1989" t="s">
        <v>70</v>
      </c>
      <c r="D1989">
        <v>40366338</v>
      </c>
      <c r="E1989" t="s">
        <v>17</v>
      </c>
      <c r="F1989">
        <v>1022639</v>
      </c>
      <c r="G1989" t="s">
        <v>198</v>
      </c>
      <c r="H1989" t="s">
        <v>72</v>
      </c>
      <c r="I1989" s="9">
        <v>44971</v>
      </c>
      <c r="J1989" s="9">
        <v>44977</v>
      </c>
      <c r="K1989" s="9">
        <v>45013.39166666667</v>
      </c>
      <c r="L1989" t="s">
        <v>32</v>
      </c>
      <c r="M1989">
        <v>22857.84</v>
      </c>
      <c r="N1989" t="s">
        <v>17</v>
      </c>
      <c r="O1989" s="10">
        <f t="shared" si="31"/>
        <v>2</v>
      </c>
    </row>
    <row r="1990" spans="1:15" x14ac:dyDescent="0.25">
      <c r="A1990" s="1"/>
      <c r="B1990" t="s">
        <v>69</v>
      </c>
      <c r="C1990" t="s">
        <v>70</v>
      </c>
      <c r="D1990">
        <v>40366337</v>
      </c>
      <c r="E1990" t="s">
        <v>17</v>
      </c>
      <c r="F1990">
        <v>1022639</v>
      </c>
      <c r="G1990" t="s">
        <v>199</v>
      </c>
      <c r="H1990" t="s">
        <v>72</v>
      </c>
      <c r="I1990" s="9">
        <v>44970</v>
      </c>
      <c r="J1990" s="9">
        <v>44976</v>
      </c>
      <c r="K1990" s="9">
        <v>45012.39166666667</v>
      </c>
      <c r="L1990" t="s">
        <v>128</v>
      </c>
      <c r="M1990">
        <v>22995.59</v>
      </c>
      <c r="N1990" t="s">
        <v>17</v>
      </c>
      <c r="O1990" s="10">
        <f t="shared" si="31"/>
        <v>2</v>
      </c>
    </row>
    <row r="1991" spans="1:15" x14ac:dyDescent="0.25">
      <c r="A1991" s="1"/>
      <c r="B1991" t="s">
        <v>69</v>
      </c>
      <c r="C1991" t="s">
        <v>70</v>
      </c>
      <c r="D1991">
        <v>40366336</v>
      </c>
      <c r="E1991" t="s">
        <v>17</v>
      </c>
      <c r="F1991">
        <v>1022639</v>
      </c>
      <c r="G1991" t="s">
        <v>200</v>
      </c>
      <c r="H1991" t="s">
        <v>72</v>
      </c>
      <c r="I1991" s="9">
        <v>44963</v>
      </c>
      <c r="J1991" s="9">
        <v>44971</v>
      </c>
      <c r="K1991" s="9">
        <v>45007.39166666667</v>
      </c>
      <c r="L1991" t="s">
        <v>32</v>
      </c>
      <c r="M1991">
        <v>22495.61</v>
      </c>
      <c r="N1991" t="s">
        <v>17</v>
      </c>
      <c r="O1991" s="10">
        <f t="shared" si="31"/>
        <v>2</v>
      </c>
    </row>
    <row r="1992" spans="1:15" x14ac:dyDescent="0.25">
      <c r="A1992" s="1"/>
      <c r="B1992" t="s">
        <v>69</v>
      </c>
      <c r="C1992" t="s">
        <v>70</v>
      </c>
      <c r="D1992">
        <v>40366335</v>
      </c>
      <c r="E1992" t="s">
        <v>17</v>
      </c>
      <c r="F1992">
        <v>1022639</v>
      </c>
      <c r="G1992" t="s">
        <v>200</v>
      </c>
      <c r="H1992" t="s">
        <v>72</v>
      </c>
      <c r="I1992" s="9">
        <v>44963</v>
      </c>
      <c r="J1992" s="9">
        <v>44971</v>
      </c>
      <c r="K1992" s="9">
        <v>45007.39166666667</v>
      </c>
      <c r="L1992" t="s">
        <v>32</v>
      </c>
      <c r="M1992">
        <v>22625.58</v>
      </c>
      <c r="N1992" t="s">
        <v>17</v>
      </c>
      <c r="O1992" s="10">
        <f t="shared" si="31"/>
        <v>2</v>
      </c>
    </row>
    <row r="1993" spans="1:15" x14ac:dyDescent="0.25">
      <c r="A1993" s="1"/>
      <c r="B1993" t="s">
        <v>69</v>
      </c>
      <c r="C1993" t="s">
        <v>70</v>
      </c>
      <c r="D1993">
        <v>40366334</v>
      </c>
      <c r="E1993" t="s">
        <v>17</v>
      </c>
      <c r="F1993">
        <v>1022639</v>
      </c>
      <c r="G1993" t="s">
        <v>200</v>
      </c>
      <c r="H1993" t="s">
        <v>72</v>
      </c>
      <c r="I1993" s="9">
        <v>44963</v>
      </c>
      <c r="J1993" s="9">
        <v>44971</v>
      </c>
      <c r="K1993" s="9">
        <v>45007.39166666667</v>
      </c>
      <c r="L1993" t="s">
        <v>32</v>
      </c>
      <c r="M1993">
        <v>22392.39</v>
      </c>
      <c r="N1993" t="s">
        <v>17</v>
      </c>
      <c r="O1993" s="10">
        <f t="shared" si="31"/>
        <v>2</v>
      </c>
    </row>
    <row r="1994" spans="1:15" x14ac:dyDescent="0.25">
      <c r="A1994" s="1"/>
      <c r="B1994" t="s">
        <v>69</v>
      </c>
      <c r="C1994" t="s">
        <v>70</v>
      </c>
      <c r="D1994">
        <v>40366333</v>
      </c>
      <c r="E1994" t="s">
        <v>17</v>
      </c>
      <c r="F1994">
        <v>1022639</v>
      </c>
      <c r="G1994" t="s">
        <v>199</v>
      </c>
      <c r="H1994" t="s">
        <v>72</v>
      </c>
      <c r="I1994" s="9">
        <v>44970</v>
      </c>
      <c r="J1994" s="9">
        <v>44976</v>
      </c>
      <c r="K1994" s="9">
        <v>45012.39166666667</v>
      </c>
      <c r="L1994" t="s">
        <v>128</v>
      </c>
      <c r="M1994">
        <v>23012.19</v>
      </c>
      <c r="N1994" t="s">
        <v>17</v>
      </c>
      <c r="O1994" s="10">
        <f t="shared" si="31"/>
        <v>2</v>
      </c>
    </row>
    <row r="1995" spans="1:15" x14ac:dyDescent="0.25">
      <c r="A1995" s="1"/>
      <c r="B1995" t="s">
        <v>69</v>
      </c>
      <c r="C1995" t="s">
        <v>70</v>
      </c>
      <c r="D1995">
        <v>40366332</v>
      </c>
      <c r="E1995" t="s">
        <v>17</v>
      </c>
      <c r="F1995">
        <v>1022639</v>
      </c>
      <c r="G1995" t="s">
        <v>199</v>
      </c>
      <c r="H1995" t="s">
        <v>72</v>
      </c>
      <c r="I1995" s="9">
        <v>44968</v>
      </c>
      <c r="J1995" s="9">
        <v>44976</v>
      </c>
      <c r="K1995" s="9">
        <v>45012.39166666667</v>
      </c>
      <c r="L1995" t="s">
        <v>128</v>
      </c>
      <c r="M1995">
        <v>22894.81</v>
      </c>
      <c r="N1995" t="s">
        <v>17</v>
      </c>
      <c r="O1995" s="10">
        <f t="shared" si="31"/>
        <v>2</v>
      </c>
    </row>
    <row r="1996" spans="1:15" x14ac:dyDescent="0.25">
      <c r="A1996" s="1"/>
      <c r="B1996" t="s">
        <v>102</v>
      </c>
      <c r="C1996" t="s">
        <v>16</v>
      </c>
      <c r="D1996">
        <v>40366281</v>
      </c>
      <c r="E1996" t="s">
        <v>36</v>
      </c>
      <c r="F1996">
        <v>1023490</v>
      </c>
      <c r="G1996" t="s">
        <v>159</v>
      </c>
      <c r="H1996" t="s">
        <v>112</v>
      </c>
      <c r="I1996" s="9">
        <v>44975</v>
      </c>
      <c r="J1996" s="9">
        <v>44982</v>
      </c>
      <c r="K1996" s="9">
        <v>45038.20208333333</v>
      </c>
      <c r="L1996" t="s">
        <v>39</v>
      </c>
      <c r="M1996">
        <v>24000</v>
      </c>
      <c r="N1996" t="s">
        <v>17</v>
      </c>
      <c r="O1996" s="10">
        <f t="shared" si="31"/>
        <v>2</v>
      </c>
    </row>
    <row r="1997" spans="1:15" x14ac:dyDescent="0.25">
      <c r="A1997" s="1"/>
      <c r="B1997" t="s">
        <v>102</v>
      </c>
      <c r="C1997" t="s">
        <v>16</v>
      </c>
      <c r="D1997">
        <v>40366280</v>
      </c>
      <c r="E1997" t="s">
        <v>36</v>
      </c>
      <c r="F1997">
        <v>1023490</v>
      </c>
      <c r="G1997" t="s">
        <v>159</v>
      </c>
      <c r="H1997" t="s">
        <v>112</v>
      </c>
      <c r="I1997" s="9">
        <v>44975</v>
      </c>
      <c r="J1997" s="9">
        <v>44982</v>
      </c>
      <c r="K1997" s="9">
        <v>45038.20208333333</v>
      </c>
      <c r="L1997" t="s">
        <v>39</v>
      </c>
      <c r="M1997">
        <v>24000</v>
      </c>
      <c r="N1997" t="s">
        <v>17</v>
      </c>
      <c r="O1997" s="10">
        <f t="shared" si="31"/>
        <v>2</v>
      </c>
    </row>
    <row r="1998" spans="1:15" x14ac:dyDescent="0.25">
      <c r="A1998" s="1"/>
      <c r="B1998" t="s">
        <v>15</v>
      </c>
      <c r="C1998" t="s">
        <v>16</v>
      </c>
      <c r="D1998">
        <v>40365702</v>
      </c>
      <c r="E1998" t="s">
        <v>17</v>
      </c>
      <c r="F1998">
        <v>1022150</v>
      </c>
      <c r="G1998" t="s">
        <v>161</v>
      </c>
      <c r="H1998" t="s">
        <v>19</v>
      </c>
      <c r="I1998" s="9">
        <v>44977</v>
      </c>
      <c r="J1998" s="9">
        <v>44983</v>
      </c>
      <c r="K1998" s="9">
        <v>44991.438194444447</v>
      </c>
      <c r="L1998" t="s">
        <v>32</v>
      </c>
      <c r="M1998">
        <v>23999.18</v>
      </c>
      <c r="N1998" t="s">
        <v>17</v>
      </c>
      <c r="O1998" s="10">
        <f t="shared" si="31"/>
        <v>2</v>
      </c>
    </row>
    <row r="1999" spans="1:15" x14ac:dyDescent="0.25">
      <c r="A1999" s="1"/>
      <c r="B1999" t="s">
        <v>69</v>
      </c>
      <c r="C1999" t="s">
        <v>70</v>
      </c>
      <c r="D1999">
        <v>40365511</v>
      </c>
      <c r="E1999" t="s">
        <v>36</v>
      </c>
      <c r="F1999">
        <v>1022096</v>
      </c>
      <c r="G1999" t="s">
        <v>194</v>
      </c>
      <c r="H1999" t="s">
        <v>75</v>
      </c>
      <c r="I1999" s="9">
        <v>44977</v>
      </c>
      <c r="J1999" s="9">
        <v>44982</v>
      </c>
      <c r="K1999" s="9">
        <v>45014.935416666667</v>
      </c>
      <c r="L1999" t="s">
        <v>39</v>
      </c>
      <c r="M1999">
        <v>24000</v>
      </c>
      <c r="N1999" t="s">
        <v>17</v>
      </c>
      <c r="O1999" s="10">
        <f t="shared" si="31"/>
        <v>2</v>
      </c>
    </row>
    <row r="2000" spans="1:15" x14ac:dyDescent="0.25">
      <c r="A2000" s="1"/>
      <c r="B2000" t="s">
        <v>69</v>
      </c>
      <c r="C2000" t="s">
        <v>70</v>
      </c>
      <c r="D2000">
        <v>40365510</v>
      </c>
      <c r="E2000" t="s">
        <v>17</v>
      </c>
      <c r="F2000">
        <v>1021731</v>
      </c>
      <c r="G2000" t="s">
        <v>200</v>
      </c>
      <c r="H2000" t="s">
        <v>72</v>
      </c>
      <c r="I2000" s="9">
        <v>44965</v>
      </c>
      <c r="J2000" s="9">
        <v>44971</v>
      </c>
      <c r="K2000" s="9">
        <v>45007.39166666667</v>
      </c>
      <c r="L2000" t="s">
        <v>32</v>
      </c>
      <c r="M2000">
        <v>24200</v>
      </c>
      <c r="N2000" t="s">
        <v>17</v>
      </c>
      <c r="O2000" s="10">
        <f t="shared" si="31"/>
        <v>2</v>
      </c>
    </row>
    <row r="2001" spans="1:15" x14ac:dyDescent="0.25">
      <c r="A2001" s="1"/>
      <c r="B2001" t="s">
        <v>69</v>
      </c>
      <c r="C2001" t="s">
        <v>70</v>
      </c>
      <c r="D2001">
        <v>40365509</v>
      </c>
      <c r="E2001" t="s">
        <v>17</v>
      </c>
      <c r="F2001">
        <v>1021731</v>
      </c>
      <c r="G2001" t="s">
        <v>197</v>
      </c>
      <c r="H2001" t="s">
        <v>77</v>
      </c>
      <c r="I2001" s="9">
        <v>44959</v>
      </c>
      <c r="J2001" s="9">
        <v>44969</v>
      </c>
      <c r="K2001" s="9">
        <v>45018.85833333333</v>
      </c>
      <c r="L2001" t="s">
        <v>24</v>
      </c>
      <c r="M2001">
        <v>24060</v>
      </c>
      <c r="N2001" t="s">
        <v>17</v>
      </c>
      <c r="O2001" s="10">
        <f t="shared" si="31"/>
        <v>2</v>
      </c>
    </row>
    <row r="2002" spans="1:15" x14ac:dyDescent="0.25">
      <c r="A2002" s="1"/>
      <c r="B2002" t="s">
        <v>69</v>
      </c>
      <c r="C2002" t="s">
        <v>70</v>
      </c>
      <c r="D2002">
        <v>40365508</v>
      </c>
      <c r="E2002" t="s">
        <v>17</v>
      </c>
      <c r="F2002">
        <v>1022099</v>
      </c>
      <c r="G2002" t="s">
        <v>195</v>
      </c>
      <c r="H2002" t="s">
        <v>75</v>
      </c>
      <c r="I2002" s="9">
        <v>44963</v>
      </c>
      <c r="J2002" s="9">
        <v>44972</v>
      </c>
      <c r="K2002" s="9">
        <v>45004.935416666667</v>
      </c>
      <c r="L2002" t="s">
        <v>76</v>
      </c>
      <c r="M2002">
        <v>24084</v>
      </c>
      <c r="N2002" t="s">
        <v>17</v>
      </c>
      <c r="O2002" s="10">
        <f t="shared" si="31"/>
        <v>2</v>
      </c>
    </row>
    <row r="2003" spans="1:15" x14ac:dyDescent="0.25">
      <c r="A2003" s="1"/>
      <c r="B2003" t="s">
        <v>69</v>
      </c>
      <c r="C2003" t="s">
        <v>70</v>
      </c>
      <c r="D2003">
        <v>40365506</v>
      </c>
      <c r="E2003" t="s">
        <v>36</v>
      </c>
      <c r="F2003">
        <v>1023373</v>
      </c>
      <c r="G2003" t="s">
        <v>194</v>
      </c>
      <c r="H2003" t="s">
        <v>77</v>
      </c>
      <c r="I2003" s="9">
        <v>44974</v>
      </c>
      <c r="J2003" s="9">
        <v>44982</v>
      </c>
      <c r="K2003" s="9">
        <v>45031.85833333333</v>
      </c>
      <c r="L2003" t="s">
        <v>39</v>
      </c>
      <c r="M2003">
        <v>24230</v>
      </c>
      <c r="N2003" t="s">
        <v>17</v>
      </c>
      <c r="O2003" s="10">
        <f t="shared" si="31"/>
        <v>2</v>
      </c>
    </row>
    <row r="2004" spans="1:15" x14ac:dyDescent="0.25">
      <c r="A2004" s="1"/>
      <c r="B2004" t="s">
        <v>69</v>
      </c>
      <c r="C2004" t="s">
        <v>70</v>
      </c>
      <c r="D2004">
        <v>40365505</v>
      </c>
      <c r="E2004" t="s">
        <v>17</v>
      </c>
      <c r="F2004">
        <v>1023373</v>
      </c>
      <c r="G2004" t="s">
        <v>200</v>
      </c>
      <c r="H2004" t="s">
        <v>72</v>
      </c>
      <c r="I2004" s="9">
        <v>44963</v>
      </c>
      <c r="J2004" s="9">
        <v>44971</v>
      </c>
      <c r="K2004" s="9">
        <v>45007.39166666667</v>
      </c>
      <c r="L2004" t="s">
        <v>32</v>
      </c>
      <c r="M2004">
        <v>24160</v>
      </c>
      <c r="N2004" t="s">
        <v>17</v>
      </c>
      <c r="O2004" s="10">
        <f t="shared" si="31"/>
        <v>2</v>
      </c>
    </row>
    <row r="2005" spans="1:15" x14ac:dyDescent="0.25">
      <c r="A2005" s="1"/>
      <c r="B2005" t="s">
        <v>15</v>
      </c>
      <c r="C2005" t="s">
        <v>16</v>
      </c>
      <c r="D2005">
        <v>40365246</v>
      </c>
      <c r="E2005" t="s">
        <v>17</v>
      </c>
      <c r="F2005">
        <v>1022150</v>
      </c>
      <c r="G2005" t="s">
        <v>175</v>
      </c>
      <c r="H2005" t="s">
        <v>30</v>
      </c>
      <c r="I2005" s="9">
        <v>44973</v>
      </c>
      <c r="J2005" s="9">
        <v>44980</v>
      </c>
      <c r="K2005" s="9">
        <v>44995.640277777777</v>
      </c>
      <c r="L2005" t="s">
        <v>24</v>
      </c>
      <c r="M2005">
        <v>24005.66</v>
      </c>
      <c r="N2005" t="s">
        <v>17</v>
      </c>
      <c r="O2005" s="10">
        <f t="shared" si="31"/>
        <v>2</v>
      </c>
    </row>
    <row r="2006" spans="1:15" x14ac:dyDescent="0.25">
      <c r="A2006" s="1"/>
      <c r="B2006" t="s">
        <v>15</v>
      </c>
      <c r="C2006" t="s">
        <v>16</v>
      </c>
      <c r="D2006">
        <v>40365245</v>
      </c>
      <c r="E2006" t="s">
        <v>17</v>
      </c>
      <c r="F2006">
        <v>1022150</v>
      </c>
      <c r="G2006" t="s">
        <v>177</v>
      </c>
      <c r="H2006" t="s">
        <v>26</v>
      </c>
      <c r="I2006" s="9">
        <v>44966</v>
      </c>
      <c r="J2006" s="9">
        <v>44973</v>
      </c>
      <c r="K2006" s="9">
        <v>44990.423611111109</v>
      </c>
      <c r="L2006" t="s">
        <v>20</v>
      </c>
      <c r="M2006">
        <v>23535.43</v>
      </c>
      <c r="N2006" t="s">
        <v>17</v>
      </c>
      <c r="O2006" s="10">
        <f t="shared" si="31"/>
        <v>2</v>
      </c>
    </row>
    <row r="2007" spans="1:15" x14ac:dyDescent="0.25">
      <c r="A2007" s="1"/>
      <c r="B2007" t="s">
        <v>15</v>
      </c>
      <c r="C2007" t="s">
        <v>16</v>
      </c>
      <c r="D2007">
        <v>40365215</v>
      </c>
      <c r="E2007" t="s">
        <v>17</v>
      </c>
      <c r="F2007">
        <v>1011558</v>
      </c>
      <c r="G2007" t="s">
        <v>202</v>
      </c>
      <c r="H2007" t="s">
        <v>23</v>
      </c>
      <c r="I2007" s="9">
        <v>44964</v>
      </c>
      <c r="J2007" s="9">
        <v>44970</v>
      </c>
      <c r="K2007" s="9">
        <v>44977.875</v>
      </c>
      <c r="L2007" t="s">
        <v>24</v>
      </c>
      <c r="M2007">
        <v>23988.16</v>
      </c>
      <c r="N2007" t="s">
        <v>17</v>
      </c>
      <c r="O2007" s="10">
        <f t="shared" si="31"/>
        <v>2</v>
      </c>
    </row>
    <row r="2008" spans="1:15" x14ac:dyDescent="0.25">
      <c r="A2008" s="1"/>
      <c r="B2008" t="s">
        <v>15</v>
      </c>
      <c r="C2008" t="s">
        <v>16</v>
      </c>
      <c r="D2008">
        <v>40365214</v>
      </c>
      <c r="E2008" t="s">
        <v>17</v>
      </c>
      <c r="F2008">
        <v>1011558</v>
      </c>
      <c r="G2008" t="s">
        <v>202</v>
      </c>
      <c r="H2008" t="s">
        <v>23</v>
      </c>
      <c r="I2008" s="9">
        <v>44964</v>
      </c>
      <c r="J2008" s="9">
        <v>44970</v>
      </c>
      <c r="K2008" s="9">
        <v>44977.875</v>
      </c>
      <c r="L2008" t="s">
        <v>24</v>
      </c>
      <c r="M2008">
        <v>23983.78</v>
      </c>
      <c r="N2008" t="s">
        <v>17</v>
      </c>
      <c r="O2008" s="10">
        <f t="shared" si="31"/>
        <v>2</v>
      </c>
    </row>
    <row r="2009" spans="1:15" x14ac:dyDescent="0.25">
      <c r="A2009" s="1"/>
      <c r="B2009" t="s">
        <v>15</v>
      </c>
      <c r="C2009" t="s">
        <v>16</v>
      </c>
      <c r="D2009">
        <v>40365211</v>
      </c>
      <c r="E2009" t="s">
        <v>17</v>
      </c>
      <c r="F2009">
        <v>1022150</v>
      </c>
      <c r="G2009" t="s">
        <v>161</v>
      </c>
      <c r="H2009" t="s">
        <v>19</v>
      </c>
      <c r="I2009" s="9">
        <v>44977</v>
      </c>
      <c r="J2009" s="9">
        <v>44983</v>
      </c>
      <c r="K2009" s="9">
        <v>44991.438194444447</v>
      </c>
      <c r="L2009" t="s">
        <v>32</v>
      </c>
      <c r="M2009">
        <v>23986.01</v>
      </c>
      <c r="N2009" t="s">
        <v>17</v>
      </c>
      <c r="O2009" s="10">
        <f t="shared" si="31"/>
        <v>2</v>
      </c>
    </row>
    <row r="2010" spans="1:15" x14ac:dyDescent="0.25">
      <c r="A2010" s="1"/>
      <c r="B2010" t="s">
        <v>15</v>
      </c>
      <c r="C2010" t="s">
        <v>16</v>
      </c>
      <c r="D2010">
        <v>40364998</v>
      </c>
      <c r="E2010" t="s">
        <v>17</v>
      </c>
      <c r="F2010">
        <v>1020412</v>
      </c>
      <c r="G2010" t="s">
        <v>203</v>
      </c>
      <c r="H2010" t="s">
        <v>30</v>
      </c>
      <c r="I2010" s="9">
        <v>44960</v>
      </c>
      <c r="J2010" s="9">
        <v>44966</v>
      </c>
      <c r="K2010" s="9">
        <v>44981.640277777777</v>
      </c>
      <c r="L2010" t="s">
        <v>32</v>
      </c>
      <c r="M2010">
        <v>23989.97</v>
      </c>
      <c r="N2010" t="s">
        <v>17</v>
      </c>
      <c r="O2010" s="10">
        <f t="shared" si="31"/>
        <v>2</v>
      </c>
    </row>
    <row r="2011" spans="1:15" x14ac:dyDescent="0.25">
      <c r="A2011" s="1"/>
      <c r="B2011" t="s">
        <v>15</v>
      </c>
      <c r="C2011" t="s">
        <v>16</v>
      </c>
      <c r="D2011">
        <v>40364997</v>
      </c>
      <c r="E2011" t="s">
        <v>17</v>
      </c>
      <c r="F2011">
        <v>1020412</v>
      </c>
      <c r="G2011" t="s">
        <v>203</v>
      </c>
      <c r="H2011" t="s">
        <v>30</v>
      </c>
      <c r="I2011" s="9">
        <v>44960</v>
      </c>
      <c r="J2011" s="9">
        <v>44966</v>
      </c>
      <c r="K2011" s="9">
        <v>44981.640277777777</v>
      </c>
      <c r="L2011" t="s">
        <v>32</v>
      </c>
      <c r="M2011">
        <v>23991.58</v>
      </c>
      <c r="N2011" t="s">
        <v>17</v>
      </c>
      <c r="O2011" s="10">
        <f t="shared" si="31"/>
        <v>2</v>
      </c>
    </row>
    <row r="2012" spans="1:15" x14ac:dyDescent="0.25">
      <c r="A2012" s="1"/>
      <c r="B2012" t="s">
        <v>93</v>
      </c>
      <c r="C2012" t="s">
        <v>70</v>
      </c>
      <c r="D2012">
        <v>40364990</v>
      </c>
      <c r="E2012" t="s">
        <v>17</v>
      </c>
      <c r="F2012">
        <v>1030658</v>
      </c>
      <c r="G2012" t="s">
        <v>170</v>
      </c>
      <c r="H2012" t="s">
        <v>94</v>
      </c>
      <c r="I2012" s="9">
        <v>44964</v>
      </c>
      <c r="J2012" s="9">
        <v>44976</v>
      </c>
      <c r="K2012" s="9">
        <v>44991.191666666666</v>
      </c>
      <c r="L2012" t="s">
        <v>39</v>
      </c>
      <c r="M2012">
        <v>24017.360000000001</v>
      </c>
      <c r="N2012" t="s">
        <v>17</v>
      </c>
      <c r="O2012" s="10">
        <f t="shared" si="31"/>
        <v>2</v>
      </c>
    </row>
    <row r="2013" spans="1:15" x14ac:dyDescent="0.25">
      <c r="A2013" s="1"/>
      <c r="B2013" t="s">
        <v>93</v>
      </c>
      <c r="C2013" t="s">
        <v>70</v>
      </c>
      <c r="D2013">
        <v>40364989</v>
      </c>
      <c r="E2013" t="s">
        <v>17</v>
      </c>
      <c r="F2013">
        <v>1030658</v>
      </c>
      <c r="G2013" t="s">
        <v>179</v>
      </c>
      <c r="H2013" t="s">
        <v>94</v>
      </c>
      <c r="I2013" s="9">
        <v>44959</v>
      </c>
      <c r="J2013" s="9">
        <v>44969</v>
      </c>
      <c r="K2013" s="9">
        <v>44984.191666666666</v>
      </c>
      <c r="L2013" t="s">
        <v>39</v>
      </c>
      <c r="M2013">
        <v>24017.360000000001</v>
      </c>
      <c r="N2013" t="s">
        <v>17</v>
      </c>
      <c r="O2013" s="10">
        <f t="shared" si="31"/>
        <v>2</v>
      </c>
    </row>
    <row r="2014" spans="1:15" x14ac:dyDescent="0.25">
      <c r="A2014" s="1"/>
      <c r="B2014" t="s">
        <v>15</v>
      </c>
      <c r="C2014" t="s">
        <v>16</v>
      </c>
      <c r="D2014">
        <v>40364951</v>
      </c>
      <c r="E2014" t="s">
        <v>17</v>
      </c>
      <c r="F2014">
        <v>1021023</v>
      </c>
      <c r="G2014" t="s">
        <v>183</v>
      </c>
      <c r="H2014" t="s">
        <v>30</v>
      </c>
      <c r="I2014" s="9">
        <v>44978</v>
      </c>
      <c r="J2014" s="9">
        <v>44981</v>
      </c>
      <c r="K2014" s="9">
        <v>44996.640277777777</v>
      </c>
      <c r="L2014" t="s">
        <v>21</v>
      </c>
      <c r="M2014">
        <v>23994.26</v>
      </c>
      <c r="N2014" t="s">
        <v>17</v>
      </c>
      <c r="O2014" s="10">
        <f t="shared" si="31"/>
        <v>2</v>
      </c>
    </row>
    <row r="2015" spans="1:15" x14ac:dyDescent="0.25">
      <c r="A2015" s="1"/>
      <c r="B2015" t="s">
        <v>15</v>
      </c>
      <c r="C2015" t="s">
        <v>16</v>
      </c>
      <c r="D2015">
        <v>40364945</v>
      </c>
      <c r="E2015" t="s">
        <v>17</v>
      </c>
      <c r="F2015">
        <v>1011421</v>
      </c>
      <c r="G2015" t="s">
        <v>173</v>
      </c>
      <c r="H2015" t="s">
        <v>30</v>
      </c>
      <c r="I2015" s="9">
        <v>44968</v>
      </c>
      <c r="J2015" s="9">
        <v>44974</v>
      </c>
      <c r="K2015" s="9">
        <v>44989.640277777777</v>
      </c>
      <c r="L2015" t="s">
        <v>21</v>
      </c>
      <c r="M2015">
        <v>23981.16</v>
      </c>
      <c r="N2015" t="s">
        <v>17</v>
      </c>
      <c r="O2015" s="10">
        <f t="shared" si="31"/>
        <v>2</v>
      </c>
    </row>
    <row r="2016" spans="1:15" x14ac:dyDescent="0.25">
      <c r="A2016" s="1"/>
      <c r="B2016" t="s">
        <v>15</v>
      </c>
      <c r="C2016" t="s">
        <v>16</v>
      </c>
      <c r="D2016">
        <v>40364944</v>
      </c>
      <c r="E2016" t="s">
        <v>17</v>
      </c>
      <c r="F2016">
        <v>1011421</v>
      </c>
      <c r="G2016" t="s">
        <v>173</v>
      </c>
      <c r="H2016" t="s">
        <v>30</v>
      </c>
      <c r="I2016" s="9">
        <v>44968</v>
      </c>
      <c r="J2016" s="9">
        <v>44974</v>
      </c>
      <c r="K2016" s="9">
        <v>44989.640277777777</v>
      </c>
      <c r="L2016" t="s">
        <v>21</v>
      </c>
      <c r="M2016">
        <v>23984.49</v>
      </c>
      <c r="N2016" t="s">
        <v>17</v>
      </c>
      <c r="O2016" s="10">
        <f t="shared" si="31"/>
        <v>2</v>
      </c>
    </row>
    <row r="2017" spans="1:15" x14ac:dyDescent="0.25">
      <c r="A2017" s="1"/>
      <c r="B2017" t="s">
        <v>15</v>
      </c>
      <c r="C2017" t="s">
        <v>16</v>
      </c>
      <c r="D2017">
        <v>40364943</v>
      </c>
      <c r="E2017" t="s">
        <v>17</v>
      </c>
      <c r="F2017">
        <v>1011421</v>
      </c>
      <c r="G2017" t="s">
        <v>181</v>
      </c>
      <c r="H2017" t="s">
        <v>30</v>
      </c>
      <c r="I2017" s="9">
        <v>44964</v>
      </c>
      <c r="J2017" s="9">
        <v>44974</v>
      </c>
      <c r="K2017" s="9">
        <v>44989.640277777777</v>
      </c>
      <c r="L2017" t="s">
        <v>21</v>
      </c>
      <c r="M2017">
        <v>23996.42</v>
      </c>
      <c r="N2017" t="s">
        <v>17</v>
      </c>
      <c r="O2017" s="10">
        <f t="shared" si="31"/>
        <v>2</v>
      </c>
    </row>
    <row r="2018" spans="1:15" x14ac:dyDescent="0.25">
      <c r="A2018" s="1"/>
      <c r="B2018" t="s">
        <v>15</v>
      </c>
      <c r="C2018" t="s">
        <v>16</v>
      </c>
      <c r="D2018">
        <v>40364942</v>
      </c>
      <c r="E2018" t="s">
        <v>17</v>
      </c>
      <c r="F2018">
        <v>1011421</v>
      </c>
      <c r="G2018" t="s">
        <v>181</v>
      </c>
      <c r="H2018" t="s">
        <v>30</v>
      </c>
      <c r="I2018" s="9">
        <v>44964</v>
      </c>
      <c r="J2018" s="9">
        <v>44974</v>
      </c>
      <c r="K2018" s="9">
        <v>44989.640277777777</v>
      </c>
      <c r="L2018" t="s">
        <v>21</v>
      </c>
      <c r="M2018">
        <v>23985.17</v>
      </c>
      <c r="N2018" t="s">
        <v>17</v>
      </c>
      <c r="O2018" s="10">
        <f t="shared" si="31"/>
        <v>2</v>
      </c>
    </row>
    <row r="2019" spans="1:15" x14ac:dyDescent="0.25">
      <c r="A2019" s="1"/>
      <c r="B2019" t="s">
        <v>15</v>
      </c>
      <c r="C2019" t="s">
        <v>16</v>
      </c>
      <c r="D2019">
        <v>40364941</v>
      </c>
      <c r="E2019" t="s">
        <v>17</v>
      </c>
      <c r="F2019">
        <v>1023433</v>
      </c>
      <c r="G2019" t="s">
        <v>203</v>
      </c>
      <c r="H2019" t="s">
        <v>30</v>
      </c>
      <c r="I2019" s="9">
        <v>44960</v>
      </c>
      <c r="J2019" s="9">
        <v>44966</v>
      </c>
      <c r="K2019" s="9">
        <v>44981.640277777777</v>
      </c>
      <c r="L2019" t="s">
        <v>32</v>
      </c>
      <c r="M2019">
        <v>24189.82</v>
      </c>
      <c r="N2019" t="s">
        <v>17</v>
      </c>
      <c r="O2019" s="10">
        <f t="shared" si="31"/>
        <v>2</v>
      </c>
    </row>
    <row r="2020" spans="1:15" x14ac:dyDescent="0.25">
      <c r="A2020" s="1"/>
      <c r="B2020" t="s">
        <v>15</v>
      </c>
      <c r="C2020" t="s">
        <v>16</v>
      </c>
      <c r="D2020">
        <v>40364940</v>
      </c>
      <c r="E2020" t="s">
        <v>17</v>
      </c>
      <c r="F2020">
        <v>1023433</v>
      </c>
      <c r="G2020" t="s">
        <v>203</v>
      </c>
      <c r="H2020" t="s">
        <v>30</v>
      </c>
      <c r="I2020" s="9">
        <v>44960</v>
      </c>
      <c r="J2020" s="9">
        <v>44966</v>
      </c>
      <c r="K2020" s="9">
        <v>44981.640277777777</v>
      </c>
      <c r="L2020" t="s">
        <v>32</v>
      </c>
      <c r="M2020">
        <v>24072.42</v>
      </c>
      <c r="N2020" t="s">
        <v>17</v>
      </c>
      <c r="O2020" s="10">
        <f t="shared" si="31"/>
        <v>2</v>
      </c>
    </row>
    <row r="2021" spans="1:15" x14ac:dyDescent="0.25">
      <c r="A2021" s="1"/>
      <c r="B2021" t="s">
        <v>15</v>
      </c>
      <c r="C2021" t="s">
        <v>16</v>
      </c>
      <c r="D2021">
        <v>40364935</v>
      </c>
      <c r="E2021" t="s">
        <v>17</v>
      </c>
      <c r="F2021">
        <v>1020367</v>
      </c>
      <c r="G2021" t="s">
        <v>160</v>
      </c>
      <c r="H2021" t="s">
        <v>19</v>
      </c>
      <c r="I2021" s="9">
        <v>44965</v>
      </c>
      <c r="J2021" s="9">
        <v>44975</v>
      </c>
      <c r="K2021" s="9">
        <v>44983.438194444447</v>
      </c>
      <c r="L2021" t="s">
        <v>32</v>
      </c>
      <c r="M2021">
        <v>14567.38</v>
      </c>
      <c r="N2021" t="s">
        <v>17</v>
      </c>
      <c r="O2021" s="10">
        <f t="shared" si="31"/>
        <v>2</v>
      </c>
    </row>
    <row r="2022" spans="1:15" x14ac:dyDescent="0.25">
      <c r="A2022" s="1"/>
      <c r="B2022" t="s">
        <v>15</v>
      </c>
      <c r="C2022" t="s">
        <v>16</v>
      </c>
      <c r="D2022">
        <v>40364935</v>
      </c>
      <c r="E2022" t="s">
        <v>17</v>
      </c>
      <c r="F2022">
        <v>1020367</v>
      </c>
      <c r="G2022" t="s">
        <v>160</v>
      </c>
      <c r="H2022" t="s">
        <v>19</v>
      </c>
      <c r="I2022" s="9">
        <v>44966</v>
      </c>
      <c r="J2022" s="9">
        <v>44975</v>
      </c>
      <c r="K2022" s="9">
        <v>44983.438194444447</v>
      </c>
      <c r="L2022" t="s">
        <v>32</v>
      </c>
      <c r="M2022">
        <v>9411.8799999999992</v>
      </c>
      <c r="N2022" t="s">
        <v>17</v>
      </c>
      <c r="O2022" s="10">
        <f t="shared" si="31"/>
        <v>2</v>
      </c>
    </row>
    <row r="2023" spans="1:15" x14ac:dyDescent="0.25">
      <c r="A2023" s="1"/>
      <c r="B2023" t="s">
        <v>15</v>
      </c>
      <c r="C2023" t="s">
        <v>16</v>
      </c>
      <c r="D2023">
        <v>40364852</v>
      </c>
      <c r="E2023" t="s">
        <v>17</v>
      </c>
      <c r="F2023">
        <v>1021868</v>
      </c>
      <c r="G2023" t="s">
        <v>157</v>
      </c>
      <c r="H2023" t="s">
        <v>26</v>
      </c>
      <c r="I2023" s="9">
        <v>44978</v>
      </c>
      <c r="J2023" s="9">
        <v>44982</v>
      </c>
      <c r="K2023" s="9">
        <v>44999.423611111109</v>
      </c>
      <c r="L2023" t="s">
        <v>39</v>
      </c>
      <c r="M2023">
        <v>23955.24</v>
      </c>
      <c r="N2023" t="s">
        <v>17</v>
      </c>
      <c r="O2023" s="10">
        <f t="shared" si="31"/>
        <v>2</v>
      </c>
    </row>
    <row r="2024" spans="1:15" x14ac:dyDescent="0.25">
      <c r="A2024" s="1"/>
      <c r="B2024" t="s">
        <v>15</v>
      </c>
      <c r="C2024" t="s">
        <v>16</v>
      </c>
      <c r="D2024">
        <v>40364851</v>
      </c>
      <c r="E2024" t="s">
        <v>17</v>
      </c>
      <c r="F2024">
        <v>1021868</v>
      </c>
      <c r="G2024" t="s">
        <v>171</v>
      </c>
      <c r="H2024" t="s">
        <v>26</v>
      </c>
      <c r="I2024" s="9">
        <v>44972</v>
      </c>
      <c r="J2024" s="9">
        <v>44976</v>
      </c>
      <c r="K2024" s="9">
        <v>44993.423611111109</v>
      </c>
      <c r="L2024" t="s">
        <v>39</v>
      </c>
      <c r="M2024">
        <v>23887.74</v>
      </c>
      <c r="N2024" t="s">
        <v>17</v>
      </c>
      <c r="O2024" s="10">
        <f t="shared" si="31"/>
        <v>2</v>
      </c>
    </row>
    <row r="2025" spans="1:15" x14ac:dyDescent="0.25">
      <c r="A2025" s="1"/>
      <c r="B2025" t="s">
        <v>15</v>
      </c>
      <c r="C2025" t="s">
        <v>16</v>
      </c>
      <c r="D2025">
        <v>40364651</v>
      </c>
      <c r="E2025" t="s">
        <v>17</v>
      </c>
      <c r="F2025">
        <v>1011042</v>
      </c>
      <c r="G2025" t="s">
        <v>159</v>
      </c>
      <c r="H2025" t="s">
        <v>23</v>
      </c>
      <c r="I2025" s="9">
        <v>44975</v>
      </c>
      <c r="J2025" s="9">
        <v>44982</v>
      </c>
      <c r="K2025" s="9">
        <v>44989.875</v>
      </c>
      <c r="L2025" t="s">
        <v>39</v>
      </c>
      <c r="M2025">
        <v>22800</v>
      </c>
      <c r="N2025" t="s">
        <v>17</v>
      </c>
      <c r="O2025" s="10">
        <f t="shared" si="31"/>
        <v>2</v>
      </c>
    </row>
    <row r="2026" spans="1:15" x14ac:dyDescent="0.25">
      <c r="A2026" s="1"/>
      <c r="B2026" t="s">
        <v>15</v>
      </c>
      <c r="C2026" t="s">
        <v>16</v>
      </c>
      <c r="D2026">
        <v>40364650</v>
      </c>
      <c r="E2026" t="s">
        <v>17</v>
      </c>
      <c r="F2026">
        <v>1011042</v>
      </c>
      <c r="G2026" t="s">
        <v>179</v>
      </c>
      <c r="H2026" t="s">
        <v>23</v>
      </c>
      <c r="I2026" s="9">
        <v>44961</v>
      </c>
      <c r="J2026" s="9">
        <v>44969</v>
      </c>
      <c r="K2026" s="9">
        <v>44976.875</v>
      </c>
      <c r="L2026" t="s">
        <v>39</v>
      </c>
      <c r="M2026">
        <v>22800</v>
      </c>
      <c r="N2026" t="s">
        <v>17</v>
      </c>
      <c r="O2026" s="10">
        <f t="shared" si="31"/>
        <v>2</v>
      </c>
    </row>
    <row r="2027" spans="1:15" x14ac:dyDescent="0.25">
      <c r="A2027" s="1"/>
      <c r="B2027" t="s">
        <v>95</v>
      </c>
      <c r="C2027" t="s">
        <v>70</v>
      </c>
      <c r="D2027">
        <v>40364555</v>
      </c>
      <c r="E2027" t="s">
        <v>36</v>
      </c>
      <c r="F2027">
        <v>1023265</v>
      </c>
      <c r="G2027" t="s">
        <v>162</v>
      </c>
      <c r="H2027" t="s">
        <v>96</v>
      </c>
      <c r="I2027" s="9">
        <v>44978</v>
      </c>
      <c r="J2027" s="9">
        <v>44982</v>
      </c>
      <c r="K2027" s="9">
        <v>45018.512499999997</v>
      </c>
      <c r="L2027" t="s">
        <v>78</v>
      </c>
      <c r="M2027">
        <v>1970.12</v>
      </c>
      <c r="N2027" t="s">
        <v>17</v>
      </c>
      <c r="O2027" s="10">
        <f t="shared" si="31"/>
        <v>2</v>
      </c>
    </row>
    <row r="2028" spans="1:15" x14ac:dyDescent="0.25">
      <c r="A2028" s="1"/>
      <c r="B2028" t="s">
        <v>95</v>
      </c>
      <c r="C2028" t="s">
        <v>70</v>
      </c>
      <c r="D2028">
        <v>40364554</v>
      </c>
      <c r="E2028" t="s">
        <v>36</v>
      </c>
      <c r="F2028">
        <v>1021944</v>
      </c>
      <c r="G2028" t="s">
        <v>162</v>
      </c>
      <c r="H2028" t="s">
        <v>96</v>
      </c>
      <c r="I2028" s="9">
        <v>44978</v>
      </c>
      <c r="J2028" s="9">
        <v>44982</v>
      </c>
      <c r="K2028" s="9">
        <v>45018.512499999997</v>
      </c>
      <c r="L2028" t="s">
        <v>78</v>
      </c>
      <c r="M2028">
        <v>976</v>
      </c>
      <c r="N2028" t="s">
        <v>17</v>
      </c>
      <c r="O2028" s="10">
        <f t="shared" si="31"/>
        <v>2</v>
      </c>
    </row>
    <row r="2029" spans="1:15" x14ac:dyDescent="0.25">
      <c r="A2029" s="1"/>
      <c r="B2029" t="s">
        <v>95</v>
      </c>
      <c r="C2029" t="s">
        <v>70</v>
      </c>
      <c r="D2029">
        <v>40364554</v>
      </c>
      <c r="E2029" t="s">
        <v>36</v>
      </c>
      <c r="F2029">
        <v>1022413</v>
      </c>
      <c r="G2029" t="s">
        <v>162</v>
      </c>
      <c r="H2029" t="s">
        <v>96</v>
      </c>
      <c r="I2029" s="9">
        <v>44978</v>
      </c>
      <c r="J2029" s="9">
        <v>44982</v>
      </c>
      <c r="K2029" s="9">
        <v>45018.512499999997</v>
      </c>
      <c r="L2029" t="s">
        <v>78</v>
      </c>
      <c r="M2029">
        <v>2000</v>
      </c>
      <c r="N2029" t="s">
        <v>17</v>
      </c>
      <c r="O2029" s="10">
        <f t="shared" si="31"/>
        <v>2</v>
      </c>
    </row>
    <row r="2030" spans="1:15" x14ac:dyDescent="0.25">
      <c r="A2030" s="1"/>
      <c r="B2030" t="s">
        <v>95</v>
      </c>
      <c r="C2030" t="s">
        <v>70</v>
      </c>
      <c r="D2030">
        <v>40364553</v>
      </c>
      <c r="E2030" t="s">
        <v>36</v>
      </c>
      <c r="F2030">
        <v>1022621</v>
      </c>
      <c r="G2030" t="s">
        <v>162</v>
      </c>
      <c r="H2030" t="s">
        <v>96</v>
      </c>
      <c r="I2030" s="9">
        <v>44978</v>
      </c>
      <c r="J2030" s="9">
        <v>44982</v>
      </c>
      <c r="K2030" s="9">
        <v>45018.512499999997</v>
      </c>
      <c r="L2030" t="s">
        <v>78</v>
      </c>
      <c r="M2030">
        <v>6976.86</v>
      </c>
      <c r="N2030" t="s">
        <v>17</v>
      </c>
      <c r="O2030" s="10">
        <f t="shared" si="31"/>
        <v>2</v>
      </c>
    </row>
    <row r="2031" spans="1:15" x14ac:dyDescent="0.25">
      <c r="A2031" s="1"/>
      <c r="B2031" t="s">
        <v>95</v>
      </c>
      <c r="C2031" t="s">
        <v>70</v>
      </c>
      <c r="D2031">
        <v>40364553</v>
      </c>
      <c r="E2031" t="s">
        <v>36</v>
      </c>
      <c r="F2031">
        <v>1022142</v>
      </c>
      <c r="G2031" t="s">
        <v>162</v>
      </c>
      <c r="H2031" t="s">
        <v>96</v>
      </c>
      <c r="I2031" s="9">
        <v>44978</v>
      </c>
      <c r="J2031" s="9">
        <v>44982</v>
      </c>
      <c r="K2031" s="9">
        <v>45018.512499999997</v>
      </c>
      <c r="L2031" t="s">
        <v>78</v>
      </c>
      <c r="M2031">
        <v>4952.37</v>
      </c>
      <c r="N2031" t="s">
        <v>17</v>
      </c>
      <c r="O2031" s="10">
        <f t="shared" si="31"/>
        <v>2</v>
      </c>
    </row>
    <row r="2032" spans="1:15" x14ac:dyDescent="0.25">
      <c r="A2032" s="1"/>
      <c r="B2032" t="s">
        <v>95</v>
      </c>
      <c r="C2032" t="s">
        <v>70</v>
      </c>
      <c r="D2032">
        <v>40364553</v>
      </c>
      <c r="E2032" t="s">
        <v>36</v>
      </c>
      <c r="F2032">
        <v>1022141</v>
      </c>
      <c r="G2032" t="s">
        <v>162</v>
      </c>
      <c r="H2032" t="s">
        <v>96</v>
      </c>
      <c r="I2032" s="9">
        <v>44978</v>
      </c>
      <c r="J2032" s="9">
        <v>44982</v>
      </c>
      <c r="K2032" s="9">
        <v>45018.512499999997</v>
      </c>
      <c r="L2032" t="s">
        <v>78</v>
      </c>
      <c r="M2032">
        <v>7114.63</v>
      </c>
      <c r="N2032" t="s">
        <v>17</v>
      </c>
      <c r="O2032" s="10">
        <f t="shared" si="31"/>
        <v>2</v>
      </c>
    </row>
    <row r="2033" spans="1:15" x14ac:dyDescent="0.25">
      <c r="A2033" s="1"/>
      <c r="B2033" t="s">
        <v>95</v>
      </c>
      <c r="C2033" t="s">
        <v>70</v>
      </c>
      <c r="D2033">
        <v>40364552</v>
      </c>
      <c r="E2033" t="s">
        <v>36</v>
      </c>
      <c r="F2033">
        <v>1023265</v>
      </c>
      <c r="G2033" t="s">
        <v>162</v>
      </c>
      <c r="H2033" t="s">
        <v>96</v>
      </c>
      <c r="I2033" s="9">
        <v>44975</v>
      </c>
      <c r="J2033" s="9">
        <v>44982</v>
      </c>
      <c r="K2033" s="9">
        <v>45018.512499999997</v>
      </c>
      <c r="L2033" t="s">
        <v>78</v>
      </c>
      <c r="M2033">
        <v>2002.28</v>
      </c>
      <c r="N2033" t="s">
        <v>17</v>
      </c>
      <c r="O2033" s="10">
        <f t="shared" si="31"/>
        <v>2</v>
      </c>
    </row>
    <row r="2034" spans="1:15" x14ac:dyDescent="0.25">
      <c r="A2034" s="1"/>
      <c r="B2034" t="s">
        <v>95</v>
      </c>
      <c r="C2034" t="s">
        <v>70</v>
      </c>
      <c r="D2034">
        <v>40364551</v>
      </c>
      <c r="E2034" t="s">
        <v>36</v>
      </c>
      <c r="F2034">
        <v>1022413</v>
      </c>
      <c r="G2034" t="s">
        <v>162</v>
      </c>
      <c r="H2034" t="s">
        <v>96</v>
      </c>
      <c r="I2034" s="9">
        <v>44975</v>
      </c>
      <c r="J2034" s="9">
        <v>44982</v>
      </c>
      <c r="K2034" s="9">
        <v>45018.512499999997</v>
      </c>
      <c r="L2034" t="s">
        <v>78</v>
      </c>
      <c r="M2034">
        <v>2000</v>
      </c>
      <c r="N2034" t="s">
        <v>17</v>
      </c>
      <c r="O2034" s="10">
        <f t="shared" si="31"/>
        <v>2</v>
      </c>
    </row>
    <row r="2035" spans="1:15" x14ac:dyDescent="0.25">
      <c r="A2035" s="1"/>
      <c r="B2035" t="s">
        <v>95</v>
      </c>
      <c r="C2035" t="s">
        <v>70</v>
      </c>
      <c r="D2035">
        <v>40364551</v>
      </c>
      <c r="E2035" t="s">
        <v>36</v>
      </c>
      <c r="F2035">
        <v>1021944</v>
      </c>
      <c r="G2035" t="s">
        <v>162</v>
      </c>
      <c r="H2035" t="s">
        <v>96</v>
      </c>
      <c r="I2035" s="9">
        <v>44975</v>
      </c>
      <c r="J2035" s="9">
        <v>44982</v>
      </c>
      <c r="K2035" s="9">
        <v>45018.512499999997</v>
      </c>
      <c r="L2035" t="s">
        <v>78</v>
      </c>
      <c r="M2035">
        <v>1000</v>
      </c>
      <c r="N2035" t="s">
        <v>17</v>
      </c>
      <c r="O2035" s="10">
        <f t="shared" si="31"/>
        <v>2</v>
      </c>
    </row>
    <row r="2036" spans="1:15" x14ac:dyDescent="0.25">
      <c r="A2036" s="1"/>
      <c r="B2036" t="s">
        <v>95</v>
      </c>
      <c r="C2036" t="s">
        <v>70</v>
      </c>
      <c r="D2036">
        <v>40364550</v>
      </c>
      <c r="E2036" t="s">
        <v>36</v>
      </c>
      <c r="F2036">
        <v>1022621</v>
      </c>
      <c r="G2036" t="s">
        <v>162</v>
      </c>
      <c r="H2036" t="s">
        <v>96</v>
      </c>
      <c r="I2036" s="9">
        <v>44974</v>
      </c>
      <c r="J2036" s="9">
        <v>44982</v>
      </c>
      <c r="K2036" s="9">
        <v>45018.512499999997</v>
      </c>
      <c r="L2036" t="s">
        <v>78</v>
      </c>
      <c r="M2036">
        <v>7008.32</v>
      </c>
      <c r="N2036" t="s">
        <v>17</v>
      </c>
      <c r="O2036" s="10">
        <f t="shared" si="31"/>
        <v>2</v>
      </c>
    </row>
    <row r="2037" spans="1:15" x14ac:dyDescent="0.25">
      <c r="A2037" s="1"/>
      <c r="B2037" t="s">
        <v>95</v>
      </c>
      <c r="C2037" t="s">
        <v>70</v>
      </c>
      <c r="D2037">
        <v>40364550</v>
      </c>
      <c r="E2037" t="s">
        <v>36</v>
      </c>
      <c r="F2037">
        <v>1022142</v>
      </c>
      <c r="G2037" t="s">
        <v>162</v>
      </c>
      <c r="H2037" t="s">
        <v>96</v>
      </c>
      <c r="I2037" s="9">
        <v>44975</v>
      </c>
      <c r="J2037" s="9">
        <v>44982</v>
      </c>
      <c r="K2037" s="9">
        <v>45018.512499999997</v>
      </c>
      <c r="L2037" t="s">
        <v>78</v>
      </c>
      <c r="M2037">
        <v>5011.1099999999997</v>
      </c>
      <c r="N2037" t="s">
        <v>17</v>
      </c>
      <c r="O2037" s="10">
        <f t="shared" si="31"/>
        <v>2</v>
      </c>
    </row>
    <row r="2038" spans="1:15" x14ac:dyDescent="0.25">
      <c r="A2038" s="1"/>
      <c r="B2038" t="s">
        <v>95</v>
      </c>
      <c r="C2038" t="s">
        <v>70</v>
      </c>
      <c r="D2038">
        <v>40364550</v>
      </c>
      <c r="E2038" t="s">
        <v>36</v>
      </c>
      <c r="F2038">
        <v>1022141</v>
      </c>
      <c r="G2038" t="s">
        <v>162</v>
      </c>
      <c r="H2038" t="s">
        <v>96</v>
      </c>
      <c r="I2038" s="9">
        <v>44975</v>
      </c>
      <c r="J2038" s="9">
        <v>44982</v>
      </c>
      <c r="K2038" s="9">
        <v>45018.512499999997</v>
      </c>
      <c r="L2038" t="s">
        <v>78</v>
      </c>
      <c r="M2038">
        <v>7017.29</v>
      </c>
      <c r="N2038" t="s">
        <v>17</v>
      </c>
      <c r="O2038" s="10">
        <f t="shared" si="31"/>
        <v>2</v>
      </c>
    </row>
    <row r="2039" spans="1:15" x14ac:dyDescent="0.25">
      <c r="A2039" s="1"/>
      <c r="B2039" t="s">
        <v>102</v>
      </c>
      <c r="C2039" t="s">
        <v>16</v>
      </c>
      <c r="D2039">
        <v>40364545</v>
      </c>
      <c r="E2039" t="s">
        <v>17</v>
      </c>
      <c r="F2039">
        <v>1020861</v>
      </c>
      <c r="G2039" t="s">
        <v>204</v>
      </c>
      <c r="H2039" t="s">
        <v>104</v>
      </c>
      <c r="I2039" s="9">
        <v>44959</v>
      </c>
      <c r="J2039" s="9">
        <v>44969</v>
      </c>
      <c r="K2039" s="9">
        <v>45008.884027777778</v>
      </c>
      <c r="L2039" t="s">
        <v>24</v>
      </c>
      <c r="M2039">
        <v>8658.4599999999991</v>
      </c>
      <c r="N2039" t="s">
        <v>17</v>
      </c>
      <c r="O2039" s="10">
        <f t="shared" si="31"/>
        <v>2</v>
      </c>
    </row>
    <row r="2040" spans="1:15" x14ac:dyDescent="0.25">
      <c r="A2040" s="1"/>
      <c r="B2040" t="s">
        <v>102</v>
      </c>
      <c r="C2040" t="s">
        <v>16</v>
      </c>
      <c r="D2040">
        <v>40364545</v>
      </c>
      <c r="E2040" t="s">
        <v>17</v>
      </c>
      <c r="F2040">
        <v>1020861</v>
      </c>
      <c r="G2040" t="s">
        <v>204</v>
      </c>
      <c r="H2040" t="s">
        <v>104</v>
      </c>
      <c r="I2040" s="9">
        <v>44959</v>
      </c>
      <c r="J2040" s="9">
        <v>44969</v>
      </c>
      <c r="K2040" s="9">
        <v>45008.884027777778</v>
      </c>
      <c r="L2040" t="s">
        <v>24</v>
      </c>
      <c r="M2040">
        <v>13347.59</v>
      </c>
      <c r="N2040" t="s">
        <v>17</v>
      </c>
      <c r="O2040" s="10">
        <f t="shared" si="31"/>
        <v>2</v>
      </c>
    </row>
    <row r="2041" spans="1:15" x14ac:dyDescent="0.25">
      <c r="A2041" s="1"/>
      <c r="B2041" t="s">
        <v>69</v>
      </c>
      <c r="C2041" t="s">
        <v>70</v>
      </c>
      <c r="D2041">
        <v>40364399</v>
      </c>
      <c r="E2041" t="s">
        <v>17</v>
      </c>
      <c r="F2041">
        <v>1012503</v>
      </c>
      <c r="G2041" t="s">
        <v>197</v>
      </c>
      <c r="H2041" t="s">
        <v>75</v>
      </c>
      <c r="I2041" s="9">
        <v>44958</v>
      </c>
      <c r="J2041" s="9">
        <v>44969</v>
      </c>
      <c r="K2041" s="9">
        <v>45001.935416666667</v>
      </c>
      <c r="L2041" t="s">
        <v>39</v>
      </c>
      <c r="M2041">
        <v>24000</v>
      </c>
      <c r="N2041" t="s">
        <v>17</v>
      </c>
      <c r="O2041" s="10">
        <f t="shared" si="31"/>
        <v>2</v>
      </c>
    </row>
    <row r="2042" spans="1:15" x14ac:dyDescent="0.25">
      <c r="A2042" s="1"/>
      <c r="B2042" t="s">
        <v>15</v>
      </c>
      <c r="C2042" t="s">
        <v>16</v>
      </c>
      <c r="D2042">
        <v>40364290</v>
      </c>
      <c r="E2042" t="s">
        <v>17</v>
      </c>
      <c r="F2042">
        <v>1012719</v>
      </c>
      <c r="G2042" t="s">
        <v>202</v>
      </c>
      <c r="H2042" t="s">
        <v>23</v>
      </c>
      <c r="I2042" s="9">
        <v>44964</v>
      </c>
      <c r="J2042" s="9">
        <v>44970</v>
      </c>
      <c r="K2042" s="9">
        <v>44977.875</v>
      </c>
      <c r="L2042" t="s">
        <v>21</v>
      </c>
      <c r="M2042">
        <v>12006.98</v>
      </c>
      <c r="N2042" t="s">
        <v>17</v>
      </c>
      <c r="O2042" s="10">
        <f t="shared" si="31"/>
        <v>2</v>
      </c>
    </row>
    <row r="2043" spans="1:15" x14ac:dyDescent="0.25">
      <c r="A2043" s="1"/>
      <c r="B2043" t="s">
        <v>15</v>
      </c>
      <c r="C2043" t="s">
        <v>16</v>
      </c>
      <c r="D2043">
        <v>40364290</v>
      </c>
      <c r="E2043" t="s">
        <v>17</v>
      </c>
      <c r="F2043">
        <v>1011042</v>
      </c>
      <c r="G2043" t="s">
        <v>202</v>
      </c>
      <c r="H2043" t="s">
        <v>23</v>
      </c>
      <c r="I2043" s="9">
        <v>44964</v>
      </c>
      <c r="J2043" s="9">
        <v>44970</v>
      </c>
      <c r="K2043" s="9">
        <v>44977.875</v>
      </c>
      <c r="L2043" t="s">
        <v>21</v>
      </c>
      <c r="M2043">
        <v>12000</v>
      </c>
      <c r="N2043" t="s">
        <v>17</v>
      </c>
      <c r="O2043" s="10">
        <f t="shared" si="31"/>
        <v>2</v>
      </c>
    </row>
    <row r="2044" spans="1:15" x14ac:dyDescent="0.25">
      <c r="A2044" s="1"/>
      <c r="B2044" t="s">
        <v>15</v>
      </c>
      <c r="C2044" t="s">
        <v>16</v>
      </c>
      <c r="D2044">
        <v>40364284</v>
      </c>
      <c r="E2044" t="s">
        <v>36</v>
      </c>
      <c r="F2044">
        <v>1020944</v>
      </c>
      <c r="G2044" t="s">
        <v>174</v>
      </c>
      <c r="H2044" t="s">
        <v>35</v>
      </c>
      <c r="I2044" s="9">
        <v>44979</v>
      </c>
      <c r="J2044" s="9">
        <v>44981</v>
      </c>
      <c r="K2044" s="9">
        <v>45002.606944444444</v>
      </c>
      <c r="L2044" t="s">
        <v>21</v>
      </c>
      <c r="M2044">
        <v>23986.75</v>
      </c>
      <c r="N2044" t="s">
        <v>17</v>
      </c>
      <c r="O2044" s="10">
        <f t="shared" si="31"/>
        <v>2</v>
      </c>
    </row>
    <row r="2045" spans="1:15" x14ac:dyDescent="0.25">
      <c r="A2045" s="1"/>
      <c r="B2045" t="s">
        <v>15</v>
      </c>
      <c r="C2045" t="s">
        <v>16</v>
      </c>
      <c r="D2045">
        <v>40364283</v>
      </c>
      <c r="E2045" t="s">
        <v>36</v>
      </c>
      <c r="F2045">
        <v>1020944</v>
      </c>
      <c r="G2045" t="s">
        <v>183</v>
      </c>
      <c r="H2045" t="s">
        <v>35</v>
      </c>
      <c r="I2045" s="9">
        <v>44977</v>
      </c>
      <c r="J2045" s="9">
        <v>44981</v>
      </c>
      <c r="K2045" s="9">
        <v>45002.606944444444</v>
      </c>
      <c r="L2045" t="s">
        <v>21</v>
      </c>
      <c r="M2045">
        <v>23989.49</v>
      </c>
      <c r="N2045" t="s">
        <v>17</v>
      </c>
      <c r="O2045" s="10">
        <f t="shared" si="31"/>
        <v>2</v>
      </c>
    </row>
    <row r="2046" spans="1:15" x14ac:dyDescent="0.25">
      <c r="A2046" s="1"/>
      <c r="B2046" t="s">
        <v>15</v>
      </c>
      <c r="C2046" t="s">
        <v>16</v>
      </c>
      <c r="D2046">
        <v>40364282</v>
      </c>
      <c r="E2046" t="s">
        <v>17</v>
      </c>
      <c r="F2046">
        <v>1020944</v>
      </c>
      <c r="G2046" t="s">
        <v>181</v>
      </c>
      <c r="H2046" t="s">
        <v>35</v>
      </c>
      <c r="I2046" s="9">
        <v>44965</v>
      </c>
      <c r="J2046" s="9">
        <v>44974</v>
      </c>
      <c r="K2046" s="9">
        <v>44995.606944444444</v>
      </c>
      <c r="L2046" t="s">
        <v>21</v>
      </c>
      <c r="M2046">
        <v>24001.49</v>
      </c>
      <c r="N2046" t="s">
        <v>17</v>
      </c>
      <c r="O2046" s="10">
        <f t="shared" si="31"/>
        <v>2</v>
      </c>
    </row>
    <row r="2047" spans="1:15" x14ac:dyDescent="0.25">
      <c r="A2047" s="1"/>
      <c r="B2047" t="s">
        <v>15</v>
      </c>
      <c r="C2047" t="s">
        <v>16</v>
      </c>
      <c r="D2047">
        <v>40364281</v>
      </c>
      <c r="E2047" t="s">
        <v>36</v>
      </c>
      <c r="F2047">
        <v>1020944</v>
      </c>
      <c r="G2047" t="s">
        <v>205</v>
      </c>
      <c r="H2047" t="s">
        <v>35</v>
      </c>
      <c r="I2047" s="9">
        <v>44973</v>
      </c>
      <c r="J2047" s="9">
        <v>44981</v>
      </c>
      <c r="K2047" s="9">
        <v>45002.606944444444</v>
      </c>
      <c r="L2047" t="s">
        <v>21</v>
      </c>
      <c r="M2047">
        <v>24017.39</v>
      </c>
      <c r="N2047" t="s">
        <v>17</v>
      </c>
      <c r="O2047" s="10">
        <f t="shared" si="31"/>
        <v>2</v>
      </c>
    </row>
    <row r="2048" spans="1:15" x14ac:dyDescent="0.25">
      <c r="A2048" s="1"/>
      <c r="B2048" t="s">
        <v>15</v>
      </c>
      <c r="C2048" t="s">
        <v>16</v>
      </c>
      <c r="D2048">
        <v>40364280</v>
      </c>
      <c r="E2048" t="s">
        <v>36</v>
      </c>
      <c r="F2048">
        <v>1020944</v>
      </c>
      <c r="G2048" t="s">
        <v>183</v>
      </c>
      <c r="H2048" t="s">
        <v>35</v>
      </c>
      <c r="I2048" s="9">
        <v>44977</v>
      </c>
      <c r="J2048" s="9">
        <v>44981</v>
      </c>
      <c r="K2048" s="9">
        <v>45002.606944444444</v>
      </c>
      <c r="L2048" t="s">
        <v>21</v>
      </c>
      <c r="M2048">
        <v>23663.45</v>
      </c>
      <c r="N2048" t="s">
        <v>17</v>
      </c>
      <c r="O2048" s="10">
        <f t="shared" si="31"/>
        <v>2</v>
      </c>
    </row>
    <row r="2049" spans="1:15" x14ac:dyDescent="0.25">
      <c r="A2049" s="1"/>
      <c r="B2049" t="s">
        <v>69</v>
      </c>
      <c r="C2049" t="s">
        <v>70</v>
      </c>
      <c r="D2049">
        <v>40364248</v>
      </c>
      <c r="E2049" t="s">
        <v>17</v>
      </c>
      <c r="F2049">
        <v>1022414</v>
      </c>
      <c r="G2049" t="s">
        <v>196</v>
      </c>
      <c r="H2049" t="s">
        <v>72</v>
      </c>
      <c r="I2049" s="9">
        <v>44968</v>
      </c>
      <c r="J2049" s="9">
        <v>44976</v>
      </c>
      <c r="K2049" s="9">
        <v>45012.39166666667</v>
      </c>
      <c r="L2049" t="s">
        <v>78</v>
      </c>
      <c r="M2049">
        <v>24300</v>
      </c>
      <c r="N2049" t="s">
        <v>17</v>
      </c>
      <c r="O2049" s="10">
        <f t="shared" si="31"/>
        <v>2</v>
      </c>
    </row>
    <row r="2050" spans="1:15" x14ac:dyDescent="0.25">
      <c r="A2050" s="1"/>
      <c r="B2050" t="s">
        <v>69</v>
      </c>
      <c r="C2050" t="s">
        <v>70</v>
      </c>
      <c r="D2050">
        <v>40364247</v>
      </c>
      <c r="E2050" t="s">
        <v>17</v>
      </c>
      <c r="F2050">
        <v>1022414</v>
      </c>
      <c r="G2050" t="s">
        <v>198</v>
      </c>
      <c r="H2050" t="s">
        <v>72</v>
      </c>
      <c r="I2050" s="9">
        <v>44967</v>
      </c>
      <c r="J2050" s="9">
        <v>44977</v>
      </c>
      <c r="K2050" s="9">
        <v>45013.39166666667</v>
      </c>
      <c r="L2050" t="s">
        <v>32</v>
      </c>
      <c r="M2050">
        <v>7870</v>
      </c>
      <c r="N2050" t="s">
        <v>17</v>
      </c>
      <c r="O2050" s="10">
        <f t="shared" si="31"/>
        <v>2</v>
      </c>
    </row>
    <row r="2051" spans="1:15" x14ac:dyDescent="0.25">
      <c r="A2051" s="1"/>
      <c r="B2051" t="s">
        <v>69</v>
      </c>
      <c r="C2051" t="s">
        <v>70</v>
      </c>
      <c r="D2051">
        <v>40364247</v>
      </c>
      <c r="E2051" t="s">
        <v>17</v>
      </c>
      <c r="F2051">
        <v>1022414</v>
      </c>
      <c r="G2051" t="s">
        <v>198</v>
      </c>
      <c r="H2051" t="s">
        <v>72</v>
      </c>
      <c r="I2051" s="9">
        <v>44963</v>
      </c>
      <c r="J2051" s="9">
        <v>44977</v>
      </c>
      <c r="K2051" s="9">
        <v>45013.39166666667</v>
      </c>
      <c r="L2051" t="s">
        <v>32</v>
      </c>
      <c r="M2051">
        <v>16130</v>
      </c>
      <c r="N2051" t="s">
        <v>17</v>
      </c>
      <c r="O2051" s="10">
        <f t="shared" ref="O2051:O2114" si="32">MONTH(J2051)</f>
        <v>2</v>
      </c>
    </row>
    <row r="2052" spans="1:15" x14ac:dyDescent="0.25">
      <c r="A2052" s="1"/>
      <c r="B2052" t="s">
        <v>69</v>
      </c>
      <c r="C2052" t="s">
        <v>70</v>
      </c>
      <c r="D2052">
        <v>40364245</v>
      </c>
      <c r="E2052" t="s">
        <v>17</v>
      </c>
      <c r="F2052">
        <v>1022183</v>
      </c>
      <c r="G2052" t="s">
        <v>195</v>
      </c>
      <c r="H2052" t="s">
        <v>75</v>
      </c>
      <c r="I2052" s="9">
        <v>44965</v>
      </c>
      <c r="J2052" s="9">
        <v>44972</v>
      </c>
      <c r="K2052" s="9">
        <v>45004.935416666667</v>
      </c>
      <c r="L2052" t="s">
        <v>32</v>
      </c>
      <c r="M2052">
        <v>24994.41</v>
      </c>
      <c r="N2052" t="s">
        <v>17</v>
      </c>
      <c r="O2052" s="10">
        <f t="shared" si="32"/>
        <v>2</v>
      </c>
    </row>
    <row r="2053" spans="1:15" x14ac:dyDescent="0.25">
      <c r="A2053" s="1"/>
      <c r="B2053" t="s">
        <v>69</v>
      </c>
      <c r="C2053" t="s">
        <v>70</v>
      </c>
      <c r="D2053">
        <v>40364244</v>
      </c>
      <c r="E2053" t="s">
        <v>17</v>
      </c>
      <c r="F2053">
        <v>1022183</v>
      </c>
      <c r="G2053" t="s">
        <v>206</v>
      </c>
      <c r="H2053" t="s">
        <v>75</v>
      </c>
      <c r="I2053" s="9">
        <v>44958</v>
      </c>
      <c r="J2053" s="9">
        <v>44964</v>
      </c>
      <c r="K2053" s="9">
        <v>44996.935416666667</v>
      </c>
      <c r="L2053" t="s">
        <v>32</v>
      </c>
      <c r="M2053">
        <v>24124.41</v>
      </c>
      <c r="N2053" t="s">
        <v>17</v>
      </c>
      <c r="O2053" s="10">
        <f t="shared" si="32"/>
        <v>2</v>
      </c>
    </row>
    <row r="2054" spans="1:15" x14ac:dyDescent="0.25">
      <c r="A2054" s="1"/>
      <c r="B2054" t="s">
        <v>69</v>
      </c>
      <c r="C2054" t="s">
        <v>70</v>
      </c>
      <c r="D2054">
        <v>40364243</v>
      </c>
      <c r="E2054" t="s">
        <v>17</v>
      </c>
      <c r="F2054">
        <v>1022183</v>
      </c>
      <c r="G2054" t="s">
        <v>200</v>
      </c>
      <c r="H2054" t="s">
        <v>72</v>
      </c>
      <c r="I2054" s="9">
        <v>44965</v>
      </c>
      <c r="J2054" s="9">
        <v>44971</v>
      </c>
      <c r="K2054" s="9">
        <v>45007.39166666667</v>
      </c>
      <c r="L2054" t="s">
        <v>32</v>
      </c>
      <c r="M2054">
        <v>25012.89</v>
      </c>
      <c r="N2054" t="s">
        <v>17</v>
      </c>
      <c r="O2054" s="10">
        <f t="shared" si="32"/>
        <v>2</v>
      </c>
    </row>
    <row r="2055" spans="1:15" x14ac:dyDescent="0.25">
      <c r="A2055" s="1"/>
      <c r="B2055" t="s">
        <v>69</v>
      </c>
      <c r="C2055" t="s">
        <v>70</v>
      </c>
      <c r="D2055">
        <v>40364242</v>
      </c>
      <c r="E2055" t="s">
        <v>17</v>
      </c>
      <c r="F2055">
        <v>1022183</v>
      </c>
      <c r="G2055" t="s">
        <v>200</v>
      </c>
      <c r="H2055" t="s">
        <v>72</v>
      </c>
      <c r="I2055" s="9">
        <v>44963</v>
      </c>
      <c r="J2055" s="9">
        <v>44971</v>
      </c>
      <c r="K2055" s="9">
        <v>45007.39166666667</v>
      </c>
      <c r="L2055" t="s">
        <v>32</v>
      </c>
      <c r="M2055">
        <v>25097.919999999998</v>
      </c>
      <c r="N2055" t="s">
        <v>17</v>
      </c>
      <c r="O2055" s="10">
        <f t="shared" si="32"/>
        <v>2</v>
      </c>
    </row>
    <row r="2056" spans="1:15" x14ac:dyDescent="0.25">
      <c r="A2056" s="1"/>
      <c r="B2056" t="s">
        <v>69</v>
      </c>
      <c r="C2056" t="s">
        <v>70</v>
      </c>
      <c r="D2056">
        <v>40364240</v>
      </c>
      <c r="E2056" t="s">
        <v>17</v>
      </c>
      <c r="F2056">
        <v>1021732</v>
      </c>
      <c r="G2056" t="s">
        <v>197</v>
      </c>
      <c r="H2056" t="s">
        <v>72</v>
      </c>
      <c r="I2056" s="9">
        <v>44973</v>
      </c>
      <c r="J2056" s="9">
        <v>44969</v>
      </c>
      <c r="K2056" s="9">
        <v>45005.39166666667</v>
      </c>
      <c r="L2056" t="s">
        <v>39</v>
      </c>
      <c r="M2056">
        <v>13690.23</v>
      </c>
      <c r="N2056" t="s">
        <v>17</v>
      </c>
      <c r="O2056" s="10">
        <f t="shared" si="32"/>
        <v>2</v>
      </c>
    </row>
    <row r="2057" spans="1:15" x14ac:dyDescent="0.25">
      <c r="A2057" s="1"/>
      <c r="B2057" t="s">
        <v>69</v>
      </c>
      <c r="C2057" t="s">
        <v>70</v>
      </c>
      <c r="D2057">
        <v>40364240</v>
      </c>
      <c r="E2057" t="s">
        <v>17</v>
      </c>
      <c r="F2057">
        <v>1021732</v>
      </c>
      <c r="G2057" t="s">
        <v>197</v>
      </c>
      <c r="H2057" t="s">
        <v>72</v>
      </c>
      <c r="I2057" s="9">
        <v>44959</v>
      </c>
      <c r="J2057" s="9">
        <v>44969</v>
      </c>
      <c r="K2057" s="9">
        <v>45005.39166666667</v>
      </c>
      <c r="L2057" t="s">
        <v>39</v>
      </c>
      <c r="M2057">
        <v>10320</v>
      </c>
      <c r="N2057" t="s">
        <v>17</v>
      </c>
      <c r="O2057" s="10">
        <f t="shared" si="32"/>
        <v>2</v>
      </c>
    </row>
    <row r="2058" spans="1:15" x14ac:dyDescent="0.25">
      <c r="A2058" s="1"/>
      <c r="B2058" t="s">
        <v>15</v>
      </c>
      <c r="C2058" t="s">
        <v>16</v>
      </c>
      <c r="D2058">
        <v>40364236</v>
      </c>
      <c r="E2058" t="s">
        <v>17</v>
      </c>
      <c r="F2058">
        <v>1020412</v>
      </c>
      <c r="G2058" t="s">
        <v>207</v>
      </c>
      <c r="H2058" t="s">
        <v>23</v>
      </c>
      <c r="I2058" s="9">
        <v>44961</v>
      </c>
      <c r="J2058" s="9">
        <v>44966</v>
      </c>
      <c r="K2058" s="9">
        <v>44973.875</v>
      </c>
      <c r="L2058" t="s">
        <v>28</v>
      </c>
      <c r="M2058">
        <v>23994.63</v>
      </c>
      <c r="N2058" t="s">
        <v>17</v>
      </c>
      <c r="O2058" s="10">
        <f t="shared" si="32"/>
        <v>2</v>
      </c>
    </row>
    <row r="2059" spans="1:15" x14ac:dyDescent="0.25">
      <c r="A2059" s="1"/>
      <c r="B2059" t="s">
        <v>15</v>
      </c>
      <c r="C2059" t="s">
        <v>16</v>
      </c>
      <c r="D2059">
        <v>40364235</v>
      </c>
      <c r="E2059" t="s">
        <v>17</v>
      </c>
      <c r="F2059">
        <v>1020944</v>
      </c>
      <c r="G2059" t="s">
        <v>189</v>
      </c>
      <c r="H2059" t="s">
        <v>23</v>
      </c>
      <c r="I2059" s="9">
        <v>44971</v>
      </c>
      <c r="J2059" s="9">
        <v>44976</v>
      </c>
      <c r="K2059" s="9">
        <v>44983.875</v>
      </c>
      <c r="L2059" t="s">
        <v>24</v>
      </c>
      <c r="M2059">
        <v>23830.73</v>
      </c>
      <c r="N2059" t="s">
        <v>17</v>
      </c>
      <c r="O2059" s="10">
        <f t="shared" si="32"/>
        <v>2</v>
      </c>
    </row>
    <row r="2060" spans="1:15" x14ac:dyDescent="0.25">
      <c r="A2060" s="1"/>
      <c r="B2060" t="s">
        <v>15</v>
      </c>
      <c r="C2060" t="s">
        <v>16</v>
      </c>
      <c r="D2060">
        <v>40364234</v>
      </c>
      <c r="E2060" t="s">
        <v>17</v>
      </c>
      <c r="F2060">
        <v>1020944</v>
      </c>
      <c r="G2060" t="s">
        <v>207</v>
      </c>
      <c r="H2060" t="s">
        <v>23</v>
      </c>
      <c r="I2060" s="9">
        <v>44960</v>
      </c>
      <c r="J2060" s="9">
        <v>44966</v>
      </c>
      <c r="K2060" s="9">
        <v>44973.875</v>
      </c>
      <c r="L2060" t="s">
        <v>28</v>
      </c>
      <c r="M2060">
        <v>23587.279999999999</v>
      </c>
      <c r="N2060" t="s">
        <v>17</v>
      </c>
      <c r="O2060" s="10">
        <f t="shared" si="32"/>
        <v>2</v>
      </c>
    </row>
    <row r="2061" spans="1:15" x14ac:dyDescent="0.25">
      <c r="A2061" s="1"/>
      <c r="B2061" t="s">
        <v>15</v>
      </c>
      <c r="C2061" t="s">
        <v>16</v>
      </c>
      <c r="D2061">
        <v>40364229</v>
      </c>
      <c r="E2061" t="s">
        <v>17</v>
      </c>
      <c r="F2061">
        <v>1021085</v>
      </c>
      <c r="G2061" t="s">
        <v>208</v>
      </c>
      <c r="H2061" t="s">
        <v>30</v>
      </c>
      <c r="I2061" s="9">
        <v>44968</v>
      </c>
      <c r="J2061" s="9">
        <v>44973</v>
      </c>
      <c r="K2061" s="9">
        <v>44988.640277777777</v>
      </c>
      <c r="L2061" t="s">
        <v>32</v>
      </c>
      <c r="M2061">
        <v>24012</v>
      </c>
      <c r="N2061" t="s">
        <v>17</v>
      </c>
      <c r="O2061" s="10">
        <f t="shared" si="32"/>
        <v>2</v>
      </c>
    </row>
    <row r="2062" spans="1:15" x14ac:dyDescent="0.25">
      <c r="A2062" s="1"/>
      <c r="B2062" t="s">
        <v>15</v>
      </c>
      <c r="C2062" t="s">
        <v>16</v>
      </c>
      <c r="D2062">
        <v>40364226</v>
      </c>
      <c r="E2062" t="s">
        <v>17</v>
      </c>
      <c r="F2062">
        <v>1020848</v>
      </c>
      <c r="G2062" t="s">
        <v>208</v>
      </c>
      <c r="H2062" t="s">
        <v>30</v>
      </c>
      <c r="I2062" s="9">
        <v>44966</v>
      </c>
      <c r="J2062" s="9">
        <v>44973</v>
      </c>
      <c r="K2062" s="9">
        <v>44988.640277777777</v>
      </c>
      <c r="L2062" t="s">
        <v>32</v>
      </c>
      <c r="M2062">
        <v>10928.01</v>
      </c>
      <c r="N2062" t="s">
        <v>17</v>
      </c>
      <c r="O2062" s="10">
        <f t="shared" si="32"/>
        <v>2</v>
      </c>
    </row>
    <row r="2063" spans="1:15" x14ac:dyDescent="0.25">
      <c r="A2063" s="1"/>
      <c r="B2063" t="s">
        <v>15</v>
      </c>
      <c r="C2063" t="s">
        <v>16</v>
      </c>
      <c r="D2063">
        <v>40364226</v>
      </c>
      <c r="E2063" t="s">
        <v>17</v>
      </c>
      <c r="F2063">
        <v>1020848</v>
      </c>
      <c r="G2063" t="s">
        <v>208</v>
      </c>
      <c r="H2063" t="s">
        <v>30</v>
      </c>
      <c r="I2063" s="9">
        <v>44968</v>
      </c>
      <c r="J2063" s="9">
        <v>44973</v>
      </c>
      <c r="K2063" s="9">
        <v>44988.640277777777</v>
      </c>
      <c r="L2063" t="s">
        <v>32</v>
      </c>
      <c r="M2063">
        <v>13088.95</v>
      </c>
      <c r="N2063" t="s">
        <v>17</v>
      </c>
      <c r="O2063" s="10">
        <f t="shared" si="32"/>
        <v>2</v>
      </c>
    </row>
    <row r="2064" spans="1:15" x14ac:dyDescent="0.25">
      <c r="A2064" s="1"/>
      <c r="B2064" t="s">
        <v>15</v>
      </c>
      <c r="C2064" t="s">
        <v>16</v>
      </c>
      <c r="D2064">
        <v>40364225</v>
      </c>
      <c r="E2064" t="s">
        <v>17</v>
      </c>
      <c r="F2064">
        <v>1020848</v>
      </c>
      <c r="G2064" t="s">
        <v>209</v>
      </c>
      <c r="H2064" t="s">
        <v>30</v>
      </c>
      <c r="I2064" s="9">
        <v>44958</v>
      </c>
      <c r="J2064" s="9">
        <v>44961</v>
      </c>
      <c r="K2064" s="9">
        <v>44976.640277777777</v>
      </c>
      <c r="L2064" t="s">
        <v>32</v>
      </c>
      <c r="M2064">
        <v>10212.81</v>
      </c>
      <c r="N2064" t="s">
        <v>17</v>
      </c>
      <c r="O2064" s="10">
        <f t="shared" si="32"/>
        <v>2</v>
      </c>
    </row>
    <row r="2065" spans="1:15" x14ac:dyDescent="0.25">
      <c r="A2065" s="1"/>
      <c r="B2065" t="s">
        <v>15</v>
      </c>
      <c r="C2065" t="s">
        <v>16</v>
      </c>
      <c r="D2065">
        <v>40364225</v>
      </c>
      <c r="E2065" t="s">
        <v>17</v>
      </c>
      <c r="F2065">
        <v>1020848</v>
      </c>
      <c r="G2065" t="s">
        <v>209</v>
      </c>
      <c r="H2065" t="s">
        <v>30</v>
      </c>
      <c r="I2065" s="9">
        <v>44959</v>
      </c>
      <c r="J2065" s="9">
        <v>44961</v>
      </c>
      <c r="K2065" s="9">
        <v>44976.640277777777</v>
      </c>
      <c r="L2065" t="s">
        <v>32</v>
      </c>
      <c r="M2065">
        <v>13791.76</v>
      </c>
      <c r="N2065" t="s">
        <v>17</v>
      </c>
      <c r="O2065" s="10">
        <f t="shared" si="32"/>
        <v>2</v>
      </c>
    </row>
    <row r="2066" spans="1:15" x14ac:dyDescent="0.25">
      <c r="A2066" s="1"/>
      <c r="B2066" t="s">
        <v>84</v>
      </c>
      <c r="C2066" t="s">
        <v>70</v>
      </c>
      <c r="D2066">
        <v>40364216</v>
      </c>
      <c r="E2066" t="s">
        <v>17</v>
      </c>
      <c r="F2066">
        <v>1012730</v>
      </c>
      <c r="G2066" t="s">
        <v>177</v>
      </c>
      <c r="H2066" t="s">
        <v>134</v>
      </c>
      <c r="I2066" s="9">
        <v>44960</v>
      </c>
      <c r="J2066" s="9">
        <v>44973</v>
      </c>
      <c r="K2066" s="9">
        <v>45002.895138888889</v>
      </c>
      <c r="L2066" t="s">
        <v>86</v>
      </c>
      <c r="M2066">
        <v>10826.725</v>
      </c>
      <c r="N2066" t="s">
        <v>17</v>
      </c>
      <c r="O2066" s="10">
        <f t="shared" si="32"/>
        <v>2</v>
      </c>
    </row>
    <row r="2067" spans="1:15" x14ac:dyDescent="0.25">
      <c r="A2067" s="1"/>
      <c r="B2067" t="s">
        <v>84</v>
      </c>
      <c r="C2067" t="s">
        <v>70</v>
      </c>
      <c r="D2067">
        <v>40364216</v>
      </c>
      <c r="E2067" t="s">
        <v>17</v>
      </c>
      <c r="F2067">
        <v>1012724</v>
      </c>
      <c r="G2067" t="s">
        <v>177</v>
      </c>
      <c r="H2067" t="s">
        <v>134</v>
      </c>
      <c r="I2067" s="9">
        <v>44960</v>
      </c>
      <c r="J2067" s="9">
        <v>44973</v>
      </c>
      <c r="K2067" s="9">
        <v>45002.895138888889</v>
      </c>
      <c r="L2067" t="s">
        <v>86</v>
      </c>
      <c r="M2067">
        <v>10801.93</v>
      </c>
      <c r="N2067" t="s">
        <v>17</v>
      </c>
      <c r="O2067" s="10">
        <f t="shared" si="32"/>
        <v>2</v>
      </c>
    </row>
    <row r="2068" spans="1:15" x14ac:dyDescent="0.25">
      <c r="A2068" s="1"/>
      <c r="B2068" t="s">
        <v>79</v>
      </c>
      <c r="C2068" t="s">
        <v>70</v>
      </c>
      <c r="D2068">
        <v>40364214</v>
      </c>
      <c r="E2068" t="s">
        <v>17</v>
      </c>
      <c r="F2068">
        <v>1021539</v>
      </c>
      <c r="G2068" t="s">
        <v>210</v>
      </c>
      <c r="H2068" t="s">
        <v>82</v>
      </c>
      <c r="I2068" s="9">
        <v>44959</v>
      </c>
      <c r="J2068" s="9">
        <v>44961</v>
      </c>
      <c r="K2068" s="9">
        <v>44992.802083333336</v>
      </c>
      <c r="L2068" t="s">
        <v>39</v>
      </c>
      <c r="M2068">
        <v>24012.71142</v>
      </c>
      <c r="N2068" t="s">
        <v>17</v>
      </c>
      <c r="O2068" s="10">
        <f t="shared" si="32"/>
        <v>2</v>
      </c>
    </row>
    <row r="2069" spans="1:15" x14ac:dyDescent="0.25">
      <c r="A2069" s="1"/>
      <c r="B2069" t="s">
        <v>79</v>
      </c>
      <c r="C2069" t="s">
        <v>70</v>
      </c>
      <c r="D2069">
        <v>40364213</v>
      </c>
      <c r="E2069" t="s">
        <v>17</v>
      </c>
      <c r="F2069">
        <v>1021538</v>
      </c>
      <c r="G2069" t="s">
        <v>180</v>
      </c>
      <c r="H2069" t="s">
        <v>82</v>
      </c>
      <c r="I2069" s="9">
        <v>44963</v>
      </c>
      <c r="J2069" s="9">
        <v>44968</v>
      </c>
      <c r="K2069" s="9">
        <v>44999.802083333336</v>
      </c>
      <c r="L2069" t="s">
        <v>39</v>
      </c>
      <c r="M2069">
        <v>24008.833210000001</v>
      </c>
      <c r="N2069" t="s">
        <v>17</v>
      </c>
      <c r="O2069" s="10">
        <f t="shared" si="32"/>
        <v>2</v>
      </c>
    </row>
    <row r="2070" spans="1:15" x14ac:dyDescent="0.25">
      <c r="A2070" s="1"/>
      <c r="B2070" t="s">
        <v>93</v>
      </c>
      <c r="C2070" t="s">
        <v>70</v>
      </c>
      <c r="D2070">
        <v>40364029</v>
      </c>
      <c r="E2070" t="s">
        <v>36</v>
      </c>
      <c r="F2070">
        <v>1021270</v>
      </c>
      <c r="G2070" t="s">
        <v>159</v>
      </c>
      <c r="H2070" t="s">
        <v>133</v>
      </c>
      <c r="I2070" s="9">
        <v>44974</v>
      </c>
      <c r="J2070" s="9">
        <v>44982</v>
      </c>
      <c r="K2070" s="9">
        <v>45007.597222222219</v>
      </c>
      <c r="L2070" t="s">
        <v>39</v>
      </c>
      <c r="M2070">
        <v>6401.08</v>
      </c>
      <c r="N2070" t="s">
        <v>17</v>
      </c>
      <c r="O2070" s="10">
        <f t="shared" si="32"/>
        <v>2</v>
      </c>
    </row>
    <row r="2071" spans="1:15" x14ac:dyDescent="0.25">
      <c r="A2071" s="1"/>
      <c r="B2071" t="s">
        <v>93</v>
      </c>
      <c r="C2071" t="s">
        <v>70</v>
      </c>
      <c r="D2071">
        <v>40364029</v>
      </c>
      <c r="E2071" t="s">
        <v>36</v>
      </c>
      <c r="F2071">
        <v>1021270</v>
      </c>
      <c r="G2071" t="s">
        <v>159</v>
      </c>
      <c r="H2071" t="s">
        <v>133</v>
      </c>
      <c r="I2071" s="9">
        <v>44975</v>
      </c>
      <c r="J2071" s="9">
        <v>44982</v>
      </c>
      <c r="K2071" s="9">
        <v>45007.597222222219</v>
      </c>
      <c r="L2071" t="s">
        <v>39</v>
      </c>
      <c r="M2071">
        <v>17604.05</v>
      </c>
      <c r="N2071" t="s">
        <v>17</v>
      </c>
      <c r="O2071" s="10">
        <f t="shared" si="32"/>
        <v>2</v>
      </c>
    </row>
    <row r="2072" spans="1:15" x14ac:dyDescent="0.25">
      <c r="A2072" s="1"/>
      <c r="B2072" t="s">
        <v>15</v>
      </c>
      <c r="C2072" t="s">
        <v>16</v>
      </c>
      <c r="D2072">
        <v>40364015</v>
      </c>
      <c r="E2072" t="s">
        <v>17</v>
      </c>
      <c r="F2072">
        <v>1022709</v>
      </c>
      <c r="G2072" t="s">
        <v>211</v>
      </c>
      <c r="H2072" t="s">
        <v>30</v>
      </c>
      <c r="I2072" s="9">
        <v>44958</v>
      </c>
      <c r="J2072" s="9">
        <v>44960</v>
      </c>
      <c r="K2072" s="9">
        <v>44975.640277777777</v>
      </c>
      <c r="L2072" t="s">
        <v>21</v>
      </c>
      <c r="M2072">
        <v>23997.65</v>
      </c>
      <c r="N2072" t="s">
        <v>17</v>
      </c>
      <c r="O2072" s="10">
        <f t="shared" si="32"/>
        <v>2</v>
      </c>
    </row>
    <row r="2073" spans="1:15" x14ac:dyDescent="0.25">
      <c r="A2073" s="1"/>
      <c r="B2073" t="s">
        <v>15</v>
      </c>
      <c r="C2073" t="s">
        <v>16</v>
      </c>
      <c r="D2073">
        <v>40364014</v>
      </c>
      <c r="E2073" t="s">
        <v>17</v>
      </c>
      <c r="F2073">
        <v>1022709</v>
      </c>
      <c r="G2073" t="s">
        <v>203</v>
      </c>
      <c r="H2073" t="s">
        <v>30</v>
      </c>
      <c r="I2073" s="9">
        <v>44960</v>
      </c>
      <c r="J2073" s="9">
        <v>44966</v>
      </c>
      <c r="K2073" s="9">
        <v>44981.640277777777</v>
      </c>
      <c r="L2073" t="s">
        <v>32</v>
      </c>
      <c r="M2073">
        <v>23983.37</v>
      </c>
      <c r="N2073" t="s">
        <v>17</v>
      </c>
      <c r="O2073" s="10">
        <f t="shared" si="32"/>
        <v>2</v>
      </c>
    </row>
    <row r="2074" spans="1:15" x14ac:dyDescent="0.25">
      <c r="A2074" s="1"/>
      <c r="B2074" t="s">
        <v>15</v>
      </c>
      <c r="C2074" t="s">
        <v>16</v>
      </c>
      <c r="D2074">
        <v>40363945</v>
      </c>
      <c r="E2074" t="s">
        <v>17</v>
      </c>
      <c r="F2074">
        <v>1021868</v>
      </c>
      <c r="G2074" t="s">
        <v>212</v>
      </c>
      <c r="H2074" t="s">
        <v>30</v>
      </c>
      <c r="I2074" s="9">
        <v>44967</v>
      </c>
      <c r="J2074" s="9">
        <v>44973</v>
      </c>
      <c r="K2074" s="9">
        <v>44988.640277777777</v>
      </c>
      <c r="L2074" t="s">
        <v>24</v>
      </c>
      <c r="M2074">
        <v>23787.53</v>
      </c>
      <c r="N2074" t="s">
        <v>17</v>
      </c>
      <c r="O2074" s="10">
        <f t="shared" si="32"/>
        <v>2</v>
      </c>
    </row>
    <row r="2075" spans="1:15" x14ac:dyDescent="0.25">
      <c r="A2075" s="1"/>
      <c r="B2075" t="s">
        <v>95</v>
      </c>
      <c r="C2075" t="s">
        <v>70</v>
      </c>
      <c r="D2075">
        <v>40363925</v>
      </c>
      <c r="E2075" t="s">
        <v>17</v>
      </c>
      <c r="F2075">
        <v>1021936</v>
      </c>
      <c r="G2075" t="s">
        <v>169</v>
      </c>
      <c r="H2075" t="s">
        <v>96</v>
      </c>
      <c r="I2075" s="9">
        <v>44967</v>
      </c>
      <c r="J2075" s="9">
        <v>44976</v>
      </c>
      <c r="K2075" s="9">
        <v>45012.512499999997</v>
      </c>
      <c r="L2075" t="s">
        <v>78</v>
      </c>
      <c r="M2075">
        <v>24000</v>
      </c>
      <c r="N2075" t="s">
        <v>17</v>
      </c>
      <c r="O2075" s="10">
        <f t="shared" si="32"/>
        <v>2</v>
      </c>
    </row>
    <row r="2076" spans="1:15" x14ac:dyDescent="0.25">
      <c r="A2076" s="1"/>
      <c r="B2076" t="s">
        <v>95</v>
      </c>
      <c r="C2076" t="s">
        <v>70</v>
      </c>
      <c r="D2076">
        <v>40363924</v>
      </c>
      <c r="E2076" t="s">
        <v>17</v>
      </c>
      <c r="F2076">
        <v>1021936</v>
      </c>
      <c r="G2076" t="s">
        <v>178</v>
      </c>
      <c r="H2076" t="s">
        <v>96</v>
      </c>
      <c r="I2076" s="9">
        <v>44964</v>
      </c>
      <c r="J2076" s="9">
        <v>44969</v>
      </c>
      <c r="K2076" s="9">
        <v>45005.512499999997</v>
      </c>
      <c r="L2076" t="s">
        <v>78</v>
      </c>
      <c r="M2076">
        <v>24000</v>
      </c>
      <c r="N2076" t="s">
        <v>17</v>
      </c>
      <c r="O2076" s="10">
        <f t="shared" si="32"/>
        <v>2</v>
      </c>
    </row>
    <row r="2077" spans="1:15" x14ac:dyDescent="0.25">
      <c r="A2077" s="1"/>
      <c r="B2077" t="s">
        <v>95</v>
      </c>
      <c r="C2077" t="s">
        <v>70</v>
      </c>
      <c r="D2077">
        <v>40363922</v>
      </c>
      <c r="E2077" t="s">
        <v>17</v>
      </c>
      <c r="F2077">
        <v>1023265</v>
      </c>
      <c r="G2077" t="s">
        <v>169</v>
      </c>
      <c r="H2077" t="s">
        <v>96</v>
      </c>
      <c r="I2077" s="9">
        <v>44968</v>
      </c>
      <c r="J2077" s="9">
        <v>44976</v>
      </c>
      <c r="K2077" s="9">
        <v>45012.512499999997</v>
      </c>
      <c r="L2077" t="s">
        <v>78</v>
      </c>
      <c r="M2077">
        <v>1997.34</v>
      </c>
      <c r="N2077" t="s">
        <v>17</v>
      </c>
      <c r="O2077" s="10">
        <f t="shared" si="32"/>
        <v>2</v>
      </c>
    </row>
    <row r="2078" spans="1:15" x14ac:dyDescent="0.25">
      <c r="A2078" s="1"/>
      <c r="B2078" t="s">
        <v>95</v>
      </c>
      <c r="C2078" t="s">
        <v>70</v>
      </c>
      <c r="D2078">
        <v>40363921</v>
      </c>
      <c r="E2078" t="s">
        <v>17</v>
      </c>
      <c r="F2078">
        <v>1022413</v>
      </c>
      <c r="G2078" t="s">
        <v>169</v>
      </c>
      <c r="H2078" t="s">
        <v>96</v>
      </c>
      <c r="I2078" s="9">
        <v>44968</v>
      </c>
      <c r="J2078" s="9">
        <v>44976</v>
      </c>
      <c r="K2078" s="9">
        <v>45012.512499999997</v>
      </c>
      <c r="L2078" t="s">
        <v>78</v>
      </c>
      <c r="M2078">
        <v>2000</v>
      </c>
      <c r="N2078" t="s">
        <v>17</v>
      </c>
      <c r="O2078" s="10">
        <f t="shared" si="32"/>
        <v>2</v>
      </c>
    </row>
    <row r="2079" spans="1:15" x14ac:dyDescent="0.25">
      <c r="A2079" s="1"/>
      <c r="B2079" t="s">
        <v>95</v>
      </c>
      <c r="C2079" t="s">
        <v>70</v>
      </c>
      <c r="D2079">
        <v>40363921</v>
      </c>
      <c r="E2079" t="s">
        <v>17</v>
      </c>
      <c r="F2079">
        <v>1021944</v>
      </c>
      <c r="G2079" t="s">
        <v>169</v>
      </c>
      <c r="H2079" t="s">
        <v>96</v>
      </c>
      <c r="I2079" s="9">
        <v>44968</v>
      </c>
      <c r="J2079" s="9">
        <v>44976</v>
      </c>
      <c r="K2079" s="9">
        <v>45012.512499999997</v>
      </c>
      <c r="L2079" t="s">
        <v>78</v>
      </c>
      <c r="M2079">
        <v>2000</v>
      </c>
      <c r="N2079" t="s">
        <v>17</v>
      </c>
      <c r="O2079" s="10">
        <f t="shared" si="32"/>
        <v>2</v>
      </c>
    </row>
    <row r="2080" spans="1:15" x14ac:dyDescent="0.25">
      <c r="A2080" s="1"/>
      <c r="B2080" t="s">
        <v>95</v>
      </c>
      <c r="C2080" t="s">
        <v>70</v>
      </c>
      <c r="D2080">
        <v>40363920</v>
      </c>
      <c r="E2080" t="s">
        <v>17</v>
      </c>
      <c r="F2080">
        <v>1022866</v>
      </c>
      <c r="G2080" t="s">
        <v>169</v>
      </c>
      <c r="H2080" t="s">
        <v>96</v>
      </c>
      <c r="I2080" s="9">
        <v>44968</v>
      </c>
      <c r="J2080" s="9">
        <v>44976</v>
      </c>
      <c r="K2080" s="9">
        <v>45012.512499999997</v>
      </c>
      <c r="L2080" t="s">
        <v>78</v>
      </c>
      <c r="M2080">
        <v>4014.68</v>
      </c>
      <c r="N2080" t="s">
        <v>17</v>
      </c>
      <c r="O2080" s="10">
        <f t="shared" si="32"/>
        <v>2</v>
      </c>
    </row>
    <row r="2081" spans="1:15" x14ac:dyDescent="0.25">
      <c r="A2081" s="1"/>
      <c r="B2081" t="s">
        <v>95</v>
      </c>
      <c r="C2081" t="s">
        <v>70</v>
      </c>
      <c r="D2081">
        <v>40363920</v>
      </c>
      <c r="E2081" t="s">
        <v>17</v>
      </c>
      <c r="F2081">
        <v>1022751</v>
      </c>
      <c r="G2081" t="s">
        <v>169</v>
      </c>
      <c r="H2081" t="s">
        <v>96</v>
      </c>
      <c r="I2081" s="9">
        <v>44968</v>
      </c>
      <c r="J2081" s="9">
        <v>44976</v>
      </c>
      <c r="K2081" s="9">
        <v>45012.512499999997</v>
      </c>
      <c r="L2081" t="s">
        <v>78</v>
      </c>
      <c r="M2081">
        <v>3010</v>
      </c>
      <c r="N2081" t="s">
        <v>17</v>
      </c>
      <c r="O2081" s="10">
        <f t="shared" si="32"/>
        <v>2</v>
      </c>
    </row>
    <row r="2082" spans="1:15" x14ac:dyDescent="0.25">
      <c r="A2082" s="1"/>
      <c r="B2082" t="s">
        <v>95</v>
      </c>
      <c r="C2082" t="s">
        <v>70</v>
      </c>
      <c r="D2082">
        <v>40363920</v>
      </c>
      <c r="E2082" t="s">
        <v>17</v>
      </c>
      <c r="F2082">
        <v>1022621</v>
      </c>
      <c r="G2082" t="s">
        <v>169</v>
      </c>
      <c r="H2082" t="s">
        <v>96</v>
      </c>
      <c r="I2082" s="9">
        <v>44968</v>
      </c>
      <c r="J2082" s="9">
        <v>44976</v>
      </c>
      <c r="K2082" s="9">
        <v>45012.512499999997</v>
      </c>
      <c r="L2082" t="s">
        <v>78</v>
      </c>
      <c r="M2082">
        <v>5009.08</v>
      </c>
      <c r="N2082" t="s">
        <v>17</v>
      </c>
      <c r="O2082" s="10">
        <f t="shared" si="32"/>
        <v>2</v>
      </c>
    </row>
    <row r="2083" spans="1:15" x14ac:dyDescent="0.25">
      <c r="A2083" s="1"/>
      <c r="B2083" t="s">
        <v>95</v>
      </c>
      <c r="C2083" t="s">
        <v>70</v>
      </c>
      <c r="D2083">
        <v>40363920</v>
      </c>
      <c r="E2083" t="s">
        <v>17</v>
      </c>
      <c r="F2083">
        <v>1021924</v>
      </c>
      <c r="G2083" t="s">
        <v>169</v>
      </c>
      <c r="H2083" t="s">
        <v>96</v>
      </c>
      <c r="I2083" s="9">
        <v>44968</v>
      </c>
      <c r="J2083" s="9">
        <v>44976</v>
      </c>
      <c r="K2083" s="9">
        <v>45012.512499999997</v>
      </c>
      <c r="L2083" t="s">
        <v>78</v>
      </c>
      <c r="M2083">
        <v>6010.09</v>
      </c>
      <c r="N2083" t="s">
        <v>17</v>
      </c>
      <c r="O2083" s="10">
        <f t="shared" si="32"/>
        <v>2</v>
      </c>
    </row>
    <row r="2084" spans="1:15" x14ac:dyDescent="0.25">
      <c r="A2084" s="1"/>
      <c r="B2084" t="s">
        <v>95</v>
      </c>
      <c r="C2084" t="s">
        <v>70</v>
      </c>
      <c r="D2084">
        <v>40363903</v>
      </c>
      <c r="E2084" t="s">
        <v>17</v>
      </c>
      <c r="F2084">
        <v>1022866</v>
      </c>
      <c r="G2084" t="s">
        <v>213</v>
      </c>
      <c r="H2084" t="s">
        <v>117</v>
      </c>
      <c r="I2084" s="9">
        <v>44959</v>
      </c>
      <c r="J2084" s="9">
        <v>44969</v>
      </c>
      <c r="K2084" s="9">
        <v>45022.959027777775</v>
      </c>
      <c r="L2084" t="s">
        <v>90</v>
      </c>
      <c r="M2084">
        <v>10920.1</v>
      </c>
      <c r="N2084" t="s">
        <v>17</v>
      </c>
      <c r="O2084" s="10">
        <f t="shared" si="32"/>
        <v>2</v>
      </c>
    </row>
    <row r="2085" spans="1:15" x14ac:dyDescent="0.25">
      <c r="A2085" s="1"/>
      <c r="B2085" t="s">
        <v>95</v>
      </c>
      <c r="C2085" t="s">
        <v>70</v>
      </c>
      <c r="D2085">
        <v>40363903</v>
      </c>
      <c r="E2085" t="s">
        <v>17</v>
      </c>
      <c r="F2085">
        <v>1022751</v>
      </c>
      <c r="G2085" t="s">
        <v>213</v>
      </c>
      <c r="H2085" t="s">
        <v>117</v>
      </c>
      <c r="I2085" s="9">
        <v>44959</v>
      </c>
      <c r="J2085" s="9">
        <v>44969</v>
      </c>
      <c r="K2085" s="9">
        <v>45022.959027777775</v>
      </c>
      <c r="L2085" t="s">
        <v>90</v>
      </c>
      <c r="M2085">
        <v>8008</v>
      </c>
      <c r="N2085" t="s">
        <v>17</v>
      </c>
      <c r="O2085" s="10">
        <f t="shared" si="32"/>
        <v>2</v>
      </c>
    </row>
    <row r="2086" spans="1:15" x14ac:dyDescent="0.25">
      <c r="A2086" s="1"/>
      <c r="B2086" t="s">
        <v>95</v>
      </c>
      <c r="C2086" t="s">
        <v>70</v>
      </c>
      <c r="D2086">
        <v>40363903</v>
      </c>
      <c r="E2086" t="s">
        <v>17</v>
      </c>
      <c r="F2086">
        <v>1022293</v>
      </c>
      <c r="G2086" t="s">
        <v>213</v>
      </c>
      <c r="H2086" t="s">
        <v>117</v>
      </c>
      <c r="I2086" s="9">
        <v>44959</v>
      </c>
      <c r="J2086" s="9">
        <v>44969</v>
      </c>
      <c r="K2086" s="9">
        <v>45022.959027777775</v>
      </c>
      <c r="L2086" t="s">
        <v>90</v>
      </c>
      <c r="M2086">
        <v>1000</v>
      </c>
      <c r="N2086" t="s">
        <v>17</v>
      </c>
      <c r="O2086" s="10">
        <f t="shared" si="32"/>
        <v>2</v>
      </c>
    </row>
    <row r="2087" spans="1:15" x14ac:dyDescent="0.25">
      <c r="A2087" s="1"/>
      <c r="B2087" t="s">
        <v>95</v>
      </c>
      <c r="C2087" t="s">
        <v>70</v>
      </c>
      <c r="D2087">
        <v>40363903</v>
      </c>
      <c r="E2087" t="s">
        <v>17</v>
      </c>
      <c r="F2087">
        <v>1022141</v>
      </c>
      <c r="G2087" t="s">
        <v>213</v>
      </c>
      <c r="H2087" t="s">
        <v>117</v>
      </c>
      <c r="I2087" s="9">
        <v>44959</v>
      </c>
      <c r="J2087" s="9">
        <v>44969</v>
      </c>
      <c r="K2087" s="9">
        <v>45022.959027777775</v>
      </c>
      <c r="L2087" t="s">
        <v>90</v>
      </c>
      <c r="M2087">
        <v>2523.59</v>
      </c>
      <c r="N2087" t="s">
        <v>17</v>
      </c>
      <c r="O2087" s="10">
        <f t="shared" si="32"/>
        <v>2</v>
      </c>
    </row>
    <row r="2088" spans="1:15" x14ac:dyDescent="0.25">
      <c r="A2088" s="1"/>
      <c r="B2088" t="s">
        <v>95</v>
      </c>
      <c r="C2088" t="s">
        <v>70</v>
      </c>
      <c r="D2088">
        <v>40363903</v>
      </c>
      <c r="E2088" t="s">
        <v>17</v>
      </c>
      <c r="F2088">
        <v>1021921</v>
      </c>
      <c r="G2088" t="s">
        <v>213</v>
      </c>
      <c r="H2088" t="s">
        <v>117</v>
      </c>
      <c r="I2088" s="9">
        <v>44959</v>
      </c>
      <c r="J2088" s="9">
        <v>44969</v>
      </c>
      <c r="K2088" s="9">
        <v>45022.959027777775</v>
      </c>
      <c r="L2088" t="s">
        <v>90</v>
      </c>
      <c r="M2088">
        <v>1498.86</v>
      </c>
      <c r="N2088" t="s">
        <v>17</v>
      </c>
      <c r="O2088" s="10">
        <f t="shared" si="32"/>
        <v>2</v>
      </c>
    </row>
    <row r="2089" spans="1:15" x14ac:dyDescent="0.25">
      <c r="A2089" s="1"/>
      <c r="B2089" t="s">
        <v>15</v>
      </c>
      <c r="C2089" t="s">
        <v>16</v>
      </c>
      <c r="D2089">
        <v>40363870</v>
      </c>
      <c r="E2089" t="s">
        <v>17</v>
      </c>
      <c r="F2089">
        <v>1021976</v>
      </c>
      <c r="G2089" t="s">
        <v>160</v>
      </c>
      <c r="H2089" t="s">
        <v>30</v>
      </c>
      <c r="I2089" s="9">
        <v>44972</v>
      </c>
      <c r="J2089" s="9">
        <v>44975</v>
      </c>
      <c r="K2089" s="9">
        <v>44990.640277777777</v>
      </c>
      <c r="L2089" t="s">
        <v>32</v>
      </c>
      <c r="M2089">
        <v>12021.23</v>
      </c>
      <c r="N2089" t="s">
        <v>17</v>
      </c>
      <c r="O2089" s="10">
        <f t="shared" si="32"/>
        <v>2</v>
      </c>
    </row>
    <row r="2090" spans="1:15" x14ac:dyDescent="0.25">
      <c r="A2090" s="1"/>
      <c r="B2090" t="s">
        <v>15</v>
      </c>
      <c r="C2090" t="s">
        <v>16</v>
      </c>
      <c r="D2090">
        <v>40363870</v>
      </c>
      <c r="E2090" t="s">
        <v>17</v>
      </c>
      <c r="F2090">
        <v>1021976</v>
      </c>
      <c r="G2090" t="s">
        <v>160</v>
      </c>
      <c r="H2090" t="s">
        <v>30</v>
      </c>
      <c r="I2090" s="9">
        <v>44970</v>
      </c>
      <c r="J2090" s="9">
        <v>44975</v>
      </c>
      <c r="K2090" s="9">
        <v>44990.640277777777</v>
      </c>
      <c r="L2090" t="s">
        <v>32</v>
      </c>
      <c r="M2090">
        <v>11984.81</v>
      </c>
      <c r="N2090" t="s">
        <v>17</v>
      </c>
      <c r="O2090" s="10">
        <f t="shared" si="32"/>
        <v>2</v>
      </c>
    </row>
    <row r="2091" spans="1:15" x14ac:dyDescent="0.25">
      <c r="A2091" s="1"/>
      <c r="B2091" t="s">
        <v>15</v>
      </c>
      <c r="C2091" t="s">
        <v>16</v>
      </c>
      <c r="D2091">
        <v>40363834</v>
      </c>
      <c r="E2091" t="s">
        <v>17</v>
      </c>
      <c r="F2091">
        <v>1021864</v>
      </c>
      <c r="G2091" t="s">
        <v>160</v>
      </c>
      <c r="H2091" t="s">
        <v>19</v>
      </c>
      <c r="I2091" s="9">
        <v>44972</v>
      </c>
      <c r="J2091" s="9">
        <v>44975</v>
      </c>
      <c r="K2091" s="9">
        <v>44983.438194444447</v>
      </c>
      <c r="L2091" t="s">
        <v>32</v>
      </c>
      <c r="M2091">
        <v>22746.68</v>
      </c>
      <c r="N2091" t="s">
        <v>17</v>
      </c>
      <c r="O2091" s="10">
        <f t="shared" si="32"/>
        <v>2</v>
      </c>
    </row>
    <row r="2092" spans="1:15" x14ac:dyDescent="0.25">
      <c r="A2092" s="1"/>
      <c r="B2092" t="s">
        <v>15</v>
      </c>
      <c r="C2092" t="s">
        <v>16</v>
      </c>
      <c r="D2092">
        <v>40363834</v>
      </c>
      <c r="E2092" t="s">
        <v>17</v>
      </c>
      <c r="F2092">
        <v>1021039</v>
      </c>
      <c r="G2092" t="s">
        <v>160</v>
      </c>
      <c r="H2092" t="s">
        <v>19</v>
      </c>
      <c r="I2092" s="9">
        <v>44972</v>
      </c>
      <c r="J2092" s="9">
        <v>44975</v>
      </c>
      <c r="K2092" s="9">
        <v>44983.438194444447</v>
      </c>
      <c r="L2092" t="s">
        <v>32</v>
      </c>
      <c r="M2092">
        <v>1251.1500000000001</v>
      </c>
      <c r="N2092" t="s">
        <v>17</v>
      </c>
      <c r="O2092" s="10">
        <f t="shared" si="32"/>
        <v>2</v>
      </c>
    </row>
    <row r="2093" spans="1:15" x14ac:dyDescent="0.25">
      <c r="A2093" s="1"/>
      <c r="B2093" t="s">
        <v>15</v>
      </c>
      <c r="C2093" t="s">
        <v>16</v>
      </c>
      <c r="D2093">
        <v>40363828</v>
      </c>
      <c r="E2093" t="s">
        <v>17</v>
      </c>
      <c r="F2093">
        <v>1030792</v>
      </c>
      <c r="G2093" t="s">
        <v>177</v>
      </c>
      <c r="H2093" t="s">
        <v>26</v>
      </c>
      <c r="I2093" s="9">
        <v>44966</v>
      </c>
      <c r="J2093" s="9">
        <v>44973</v>
      </c>
      <c r="K2093" s="9">
        <v>44990.423611111109</v>
      </c>
      <c r="L2093" t="s">
        <v>20</v>
      </c>
      <c r="M2093">
        <v>24000</v>
      </c>
      <c r="N2093" t="s">
        <v>17</v>
      </c>
      <c r="O2093" s="10">
        <f t="shared" si="32"/>
        <v>2</v>
      </c>
    </row>
    <row r="2094" spans="1:15" x14ac:dyDescent="0.25">
      <c r="A2094" s="1"/>
      <c r="B2094" t="s">
        <v>15</v>
      </c>
      <c r="C2094" t="s">
        <v>16</v>
      </c>
      <c r="D2094">
        <v>40363642</v>
      </c>
      <c r="E2094" t="s">
        <v>17</v>
      </c>
      <c r="F2094">
        <v>1011421</v>
      </c>
      <c r="G2094" t="s">
        <v>182</v>
      </c>
      <c r="H2094" t="s">
        <v>26</v>
      </c>
      <c r="I2094" s="9">
        <v>44963</v>
      </c>
      <c r="J2094" s="9">
        <v>44966</v>
      </c>
      <c r="K2094" s="9">
        <v>44983.423611111109</v>
      </c>
      <c r="L2094" t="s">
        <v>20</v>
      </c>
      <c r="M2094">
        <v>23991.88</v>
      </c>
      <c r="N2094" t="s">
        <v>17</v>
      </c>
      <c r="O2094" s="10">
        <f t="shared" si="32"/>
        <v>2</v>
      </c>
    </row>
    <row r="2095" spans="1:15" x14ac:dyDescent="0.25">
      <c r="A2095" s="1"/>
      <c r="B2095" t="s">
        <v>15</v>
      </c>
      <c r="C2095" t="s">
        <v>16</v>
      </c>
      <c r="D2095">
        <v>40363641</v>
      </c>
      <c r="E2095" t="s">
        <v>17</v>
      </c>
      <c r="F2095">
        <v>1011421</v>
      </c>
      <c r="G2095" t="s">
        <v>182</v>
      </c>
      <c r="H2095" t="s">
        <v>26</v>
      </c>
      <c r="I2095" s="9">
        <v>44963</v>
      </c>
      <c r="J2095" s="9">
        <v>44966</v>
      </c>
      <c r="K2095" s="9">
        <v>44983.423611111109</v>
      </c>
      <c r="L2095" t="s">
        <v>20</v>
      </c>
      <c r="M2095">
        <v>23984.19</v>
      </c>
      <c r="N2095" t="s">
        <v>17</v>
      </c>
      <c r="O2095" s="10">
        <f t="shared" si="32"/>
        <v>2</v>
      </c>
    </row>
    <row r="2096" spans="1:15" x14ac:dyDescent="0.25">
      <c r="A2096" s="1"/>
      <c r="B2096" t="s">
        <v>69</v>
      </c>
      <c r="C2096" t="s">
        <v>70</v>
      </c>
      <c r="D2096">
        <v>40363613</v>
      </c>
      <c r="E2096" t="s">
        <v>17</v>
      </c>
      <c r="F2096">
        <v>1022639</v>
      </c>
      <c r="G2096" t="s">
        <v>197</v>
      </c>
      <c r="H2096" t="s">
        <v>72</v>
      </c>
      <c r="I2096" s="9">
        <v>44960</v>
      </c>
      <c r="J2096" s="9">
        <v>44969</v>
      </c>
      <c r="K2096" s="9">
        <v>45005.39166666667</v>
      </c>
      <c r="L2096" t="s">
        <v>39</v>
      </c>
      <c r="M2096">
        <v>22075.32</v>
      </c>
      <c r="N2096" t="s">
        <v>17</v>
      </c>
      <c r="O2096" s="10">
        <f t="shared" si="32"/>
        <v>2</v>
      </c>
    </row>
    <row r="2097" spans="1:15" x14ac:dyDescent="0.25">
      <c r="A2097" s="1"/>
      <c r="B2097" t="s">
        <v>69</v>
      </c>
      <c r="C2097" t="s">
        <v>70</v>
      </c>
      <c r="D2097">
        <v>40363612</v>
      </c>
      <c r="E2097" t="s">
        <v>17</v>
      </c>
      <c r="F2097">
        <v>1022639</v>
      </c>
      <c r="G2097" t="s">
        <v>197</v>
      </c>
      <c r="H2097" t="s">
        <v>72</v>
      </c>
      <c r="I2097" s="9">
        <v>44961</v>
      </c>
      <c r="J2097" s="9">
        <v>44969</v>
      </c>
      <c r="K2097" s="9">
        <v>45005.39166666667</v>
      </c>
      <c r="L2097" t="s">
        <v>39</v>
      </c>
      <c r="M2097">
        <v>22260.51</v>
      </c>
      <c r="N2097" t="s">
        <v>17</v>
      </c>
      <c r="O2097" s="10">
        <f t="shared" si="32"/>
        <v>2</v>
      </c>
    </row>
    <row r="2098" spans="1:15" x14ac:dyDescent="0.25">
      <c r="A2098" s="1"/>
      <c r="B2098" t="s">
        <v>69</v>
      </c>
      <c r="C2098" t="s">
        <v>70</v>
      </c>
      <c r="D2098">
        <v>40363609</v>
      </c>
      <c r="E2098" t="s">
        <v>17</v>
      </c>
      <c r="F2098">
        <v>1022388</v>
      </c>
      <c r="G2098" t="s">
        <v>191</v>
      </c>
      <c r="H2098" t="s">
        <v>75</v>
      </c>
      <c r="I2098" s="9">
        <v>44966</v>
      </c>
      <c r="J2098" s="9">
        <v>44976</v>
      </c>
      <c r="K2098" s="9">
        <v>45008.935416666667</v>
      </c>
      <c r="L2098" t="s">
        <v>39</v>
      </c>
      <c r="M2098">
        <v>23900</v>
      </c>
      <c r="N2098" t="s">
        <v>17</v>
      </c>
      <c r="O2098" s="10">
        <f t="shared" si="32"/>
        <v>2</v>
      </c>
    </row>
    <row r="2099" spans="1:15" x14ac:dyDescent="0.25">
      <c r="A2099" s="1"/>
      <c r="B2099" t="s">
        <v>69</v>
      </c>
      <c r="C2099" t="s">
        <v>70</v>
      </c>
      <c r="D2099">
        <v>40363607</v>
      </c>
      <c r="E2099" t="s">
        <v>17</v>
      </c>
      <c r="F2099">
        <v>1021733</v>
      </c>
      <c r="G2099" t="s">
        <v>214</v>
      </c>
      <c r="H2099" t="s">
        <v>77</v>
      </c>
      <c r="I2099" s="9">
        <v>44966</v>
      </c>
      <c r="J2099" s="9">
        <v>44971</v>
      </c>
      <c r="K2099" s="9">
        <v>45020.85833333333</v>
      </c>
      <c r="L2099" t="s">
        <v>28</v>
      </c>
      <c r="M2099">
        <v>23745.4</v>
      </c>
      <c r="N2099" t="s">
        <v>17</v>
      </c>
      <c r="O2099" s="10">
        <f t="shared" si="32"/>
        <v>2</v>
      </c>
    </row>
    <row r="2100" spans="1:15" x14ac:dyDescent="0.25">
      <c r="A2100" s="1"/>
      <c r="B2100" t="s">
        <v>69</v>
      </c>
      <c r="C2100" t="s">
        <v>70</v>
      </c>
      <c r="D2100">
        <v>40363603</v>
      </c>
      <c r="E2100" t="s">
        <v>17</v>
      </c>
      <c r="F2100">
        <v>1022856</v>
      </c>
      <c r="G2100" t="s">
        <v>198</v>
      </c>
      <c r="H2100" t="s">
        <v>72</v>
      </c>
      <c r="I2100" s="9">
        <v>44971</v>
      </c>
      <c r="J2100" s="9">
        <v>44977</v>
      </c>
      <c r="K2100" s="9">
        <v>45013.39166666667</v>
      </c>
      <c r="L2100" t="s">
        <v>32</v>
      </c>
      <c r="M2100">
        <v>25001.83</v>
      </c>
      <c r="N2100" t="s">
        <v>17</v>
      </c>
      <c r="O2100" s="10">
        <f t="shared" si="32"/>
        <v>2</v>
      </c>
    </row>
    <row r="2101" spans="1:15" x14ac:dyDescent="0.25">
      <c r="A2101" s="1"/>
      <c r="B2101" t="s">
        <v>69</v>
      </c>
      <c r="C2101" t="s">
        <v>70</v>
      </c>
      <c r="D2101">
        <v>40363602</v>
      </c>
      <c r="E2101" t="s">
        <v>17</v>
      </c>
      <c r="F2101">
        <v>1022856</v>
      </c>
      <c r="G2101" t="s">
        <v>197</v>
      </c>
      <c r="H2101" t="s">
        <v>72</v>
      </c>
      <c r="I2101" s="9">
        <v>44961</v>
      </c>
      <c r="J2101" s="9">
        <v>44969</v>
      </c>
      <c r="K2101" s="9">
        <v>45005.39166666667</v>
      </c>
      <c r="L2101" t="s">
        <v>90</v>
      </c>
      <c r="M2101">
        <v>19443.89</v>
      </c>
      <c r="N2101" t="s">
        <v>17</v>
      </c>
      <c r="O2101" s="10">
        <f t="shared" si="32"/>
        <v>2</v>
      </c>
    </row>
    <row r="2102" spans="1:15" x14ac:dyDescent="0.25">
      <c r="A2102" s="1"/>
      <c r="B2102" t="s">
        <v>69</v>
      </c>
      <c r="C2102" t="s">
        <v>70</v>
      </c>
      <c r="D2102">
        <v>40363602</v>
      </c>
      <c r="E2102" t="s">
        <v>17</v>
      </c>
      <c r="F2102">
        <v>1022856</v>
      </c>
      <c r="G2102" t="s">
        <v>197</v>
      </c>
      <c r="H2102" t="s">
        <v>72</v>
      </c>
      <c r="I2102" s="9">
        <v>44961</v>
      </c>
      <c r="J2102" s="9">
        <v>44969</v>
      </c>
      <c r="K2102" s="9">
        <v>45005.39166666667</v>
      </c>
      <c r="L2102" t="s">
        <v>90</v>
      </c>
      <c r="M2102">
        <v>4559.24</v>
      </c>
      <c r="N2102" t="s">
        <v>17</v>
      </c>
      <c r="O2102" s="10">
        <f t="shared" si="32"/>
        <v>2</v>
      </c>
    </row>
    <row r="2103" spans="1:15" x14ac:dyDescent="0.25">
      <c r="A2103" s="1"/>
      <c r="B2103" t="s">
        <v>102</v>
      </c>
      <c r="C2103" t="s">
        <v>16</v>
      </c>
      <c r="D2103">
        <v>40363600</v>
      </c>
      <c r="E2103" t="s">
        <v>17</v>
      </c>
      <c r="F2103">
        <v>1012612</v>
      </c>
      <c r="G2103" t="s">
        <v>164</v>
      </c>
      <c r="H2103" t="s">
        <v>112</v>
      </c>
      <c r="I2103" s="9">
        <v>44973</v>
      </c>
      <c r="J2103" s="9">
        <v>44979</v>
      </c>
      <c r="K2103" s="9">
        <v>45035.20208333333</v>
      </c>
      <c r="L2103" t="s">
        <v>28</v>
      </c>
      <c r="M2103">
        <v>24673.86</v>
      </c>
      <c r="N2103" t="s">
        <v>17</v>
      </c>
      <c r="O2103" s="10">
        <f t="shared" si="32"/>
        <v>2</v>
      </c>
    </row>
    <row r="2104" spans="1:15" x14ac:dyDescent="0.25">
      <c r="A2104" s="1"/>
      <c r="B2104" t="s">
        <v>102</v>
      </c>
      <c r="C2104" t="s">
        <v>16</v>
      </c>
      <c r="D2104">
        <v>40363599</v>
      </c>
      <c r="E2104" t="s">
        <v>17</v>
      </c>
      <c r="F2104">
        <v>1012612</v>
      </c>
      <c r="G2104" t="s">
        <v>164</v>
      </c>
      <c r="H2104" t="s">
        <v>112</v>
      </c>
      <c r="I2104" s="9">
        <v>44973</v>
      </c>
      <c r="J2104" s="9">
        <v>44979</v>
      </c>
      <c r="K2104" s="9">
        <v>45035.20208333333</v>
      </c>
      <c r="L2104" t="s">
        <v>28</v>
      </c>
      <c r="M2104">
        <v>24503.78</v>
      </c>
      <c r="N2104" t="s">
        <v>17</v>
      </c>
      <c r="O2104" s="10">
        <f t="shared" si="32"/>
        <v>2</v>
      </c>
    </row>
    <row r="2105" spans="1:15" x14ac:dyDescent="0.25">
      <c r="A2105" s="1"/>
      <c r="B2105" t="s">
        <v>102</v>
      </c>
      <c r="C2105" t="s">
        <v>16</v>
      </c>
      <c r="D2105">
        <v>40363598</v>
      </c>
      <c r="E2105" t="s">
        <v>17</v>
      </c>
      <c r="F2105">
        <v>1012612</v>
      </c>
      <c r="G2105" t="s">
        <v>204</v>
      </c>
      <c r="H2105" t="s">
        <v>112</v>
      </c>
      <c r="I2105" s="9">
        <v>44958</v>
      </c>
      <c r="J2105" s="9">
        <v>44969</v>
      </c>
      <c r="K2105" s="9">
        <v>45025.20208333333</v>
      </c>
      <c r="L2105" t="s">
        <v>39</v>
      </c>
      <c r="M2105">
        <v>24595.84</v>
      </c>
      <c r="N2105" t="s">
        <v>17</v>
      </c>
      <c r="O2105" s="10">
        <f t="shared" si="32"/>
        <v>2</v>
      </c>
    </row>
    <row r="2106" spans="1:15" x14ac:dyDescent="0.25">
      <c r="A2106" s="1"/>
      <c r="B2106" t="s">
        <v>102</v>
      </c>
      <c r="C2106" t="s">
        <v>16</v>
      </c>
      <c r="D2106">
        <v>40363597</v>
      </c>
      <c r="E2106" t="s">
        <v>17</v>
      </c>
      <c r="F2106">
        <v>1012612</v>
      </c>
      <c r="G2106" t="s">
        <v>204</v>
      </c>
      <c r="H2106" t="s">
        <v>112</v>
      </c>
      <c r="I2106" s="9">
        <v>44958</v>
      </c>
      <c r="J2106" s="9">
        <v>44969</v>
      </c>
      <c r="K2106" s="9">
        <v>45025.20208333333</v>
      </c>
      <c r="L2106" t="s">
        <v>39</v>
      </c>
      <c r="M2106">
        <v>24834.04</v>
      </c>
      <c r="N2106" t="s">
        <v>17</v>
      </c>
      <c r="O2106" s="10">
        <f t="shared" si="32"/>
        <v>2</v>
      </c>
    </row>
    <row r="2107" spans="1:15" x14ac:dyDescent="0.25">
      <c r="A2107" s="1"/>
      <c r="B2107" t="s">
        <v>95</v>
      </c>
      <c r="C2107" t="s">
        <v>70</v>
      </c>
      <c r="D2107">
        <v>40363595</v>
      </c>
      <c r="E2107" t="s">
        <v>17</v>
      </c>
      <c r="F2107">
        <v>1021204</v>
      </c>
      <c r="G2107" t="s">
        <v>169</v>
      </c>
      <c r="H2107" t="s">
        <v>96</v>
      </c>
      <c r="I2107" s="9">
        <v>44966</v>
      </c>
      <c r="J2107" s="9">
        <v>44976</v>
      </c>
      <c r="K2107" s="9">
        <v>45012.512499999997</v>
      </c>
      <c r="L2107" t="s">
        <v>78</v>
      </c>
      <c r="M2107">
        <v>23660</v>
      </c>
      <c r="N2107" t="s">
        <v>17</v>
      </c>
      <c r="O2107" s="10">
        <f t="shared" si="32"/>
        <v>2</v>
      </c>
    </row>
    <row r="2108" spans="1:15" x14ac:dyDescent="0.25">
      <c r="A2108" s="1"/>
      <c r="B2108" t="s">
        <v>15</v>
      </c>
      <c r="C2108" t="s">
        <v>16</v>
      </c>
      <c r="D2108">
        <v>40363591</v>
      </c>
      <c r="E2108" t="s">
        <v>17</v>
      </c>
      <c r="F2108">
        <v>1022217</v>
      </c>
      <c r="G2108" t="s">
        <v>189</v>
      </c>
      <c r="H2108" t="s">
        <v>23</v>
      </c>
      <c r="I2108" s="9">
        <v>44973</v>
      </c>
      <c r="J2108" s="9">
        <v>44976</v>
      </c>
      <c r="K2108" s="9">
        <v>44983.875</v>
      </c>
      <c r="L2108" t="s">
        <v>24</v>
      </c>
      <c r="M2108">
        <v>4275.8500000000004</v>
      </c>
      <c r="N2108" t="s">
        <v>17</v>
      </c>
      <c r="O2108" s="10">
        <f t="shared" si="32"/>
        <v>2</v>
      </c>
    </row>
    <row r="2109" spans="1:15" x14ac:dyDescent="0.25">
      <c r="A2109" s="1"/>
      <c r="B2109" t="s">
        <v>15</v>
      </c>
      <c r="C2109" t="s">
        <v>16</v>
      </c>
      <c r="D2109">
        <v>40363591</v>
      </c>
      <c r="E2109" t="s">
        <v>17</v>
      </c>
      <c r="F2109">
        <v>1023391</v>
      </c>
      <c r="G2109" t="s">
        <v>189</v>
      </c>
      <c r="H2109" t="s">
        <v>23</v>
      </c>
      <c r="I2109" s="9">
        <v>44973</v>
      </c>
      <c r="J2109" s="9">
        <v>44976</v>
      </c>
      <c r="K2109" s="9">
        <v>44983.875</v>
      </c>
      <c r="L2109" t="s">
        <v>24</v>
      </c>
      <c r="M2109">
        <v>13040</v>
      </c>
      <c r="N2109" t="s">
        <v>17</v>
      </c>
      <c r="O2109" s="10">
        <f t="shared" si="32"/>
        <v>2</v>
      </c>
    </row>
    <row r="2110" spans="1:15" x14ac:dyDescent="0.25">
      <c r="A2110" s="1"/>
      <c r="B2110" t="s">
        <v>15</v>
      </c>
      <c r="C2110" t="s">
        <v>16</v>
      </c>
      <c r="D2110">
        <v>40363591</v>
      </c>
      <c r="E2110" t="s">
        <v>17</v>
      </c>
      <c r="F2110">
        <v>1022883</v>
      </c>
      <c r="G2110" t="s">
        <v>189</v>
      </c>
      <c r="H2110" t="s">
        <v>23</v>
      </c>
      <c r="I2110" s="9">
        <v>44973</v>
      </c>
      <c r="J2110" s="9">
        <v>44976</v>
      </c>
      <c r="K2110" s="9">
        <v>44983.875</v>
      </c>
      <c r="L2110" t="s">
        <v>24</v>
      </c>
      <c r="M2110">
        <v>6288</v>
      </c>
      <c r="N2110" t="s">
        <v>17</v>
      </c>
      <c r="O2110" s="10">
        <f t="shared" si="32"/>
        <v>2</v>
      </c>
    </row>
    <row r="2111" spans="1:15" x14ac:dyDescent="0.25">
      <c r="A2111" s="1"/>
      <c r="B2111" t="s">
        <v>15</v>
      </c>
      <c r="C2111" t="s">
        <v>16</v>
      </c>
      <c r="D2111">
        <v>40363590</v>
      </c>
      <c r="E2111" t="s">
        <v>17</v>
      </c>
      <c r="F2111">
        <v>1023391</v>
      </c>
      <c r="G2111" t="s">
        <v>202</v>
      </c>
      <c r="H2111" t="s">
        <v>23</v>
      </c>
      <c r="I2111" s="9">
        <v>44960</v>
      </c>
      <c r="J2111" s="9">
        <v>44970</v>
      </c>
      <c r="K2111" s="9">
        <v>44977.875</v>
      </c>
      <c r="L2111" t="s">
        <v>21</v>
      </c>
      <c r="M2111">
        <v>6980</v>
      </c>
      <c r="N2111" t="s">
        <v>17</v>
      </c>
      <c r="O2111" s="10">
        <f t="shared" si="32"/>
        <v>2</v>
      </c>
    </row>
    <row r="2112" spans="1:15" x14ac:dyDescent="0.25">
      <c r="A2112" s="1"/>
      <c r="B2112" t="s">
        <v>15</v>
      </c>
      <c r="C2112" t="s">
        <v>16</v>
      </c>
      <c r="D2112">
        <v>40363590</v>
      </c>
      <c r="E2112" t="s">
        <v>17</v>
      </c>
      <c r="F2112">
        <v>1023432</v>
      </c>
      <c r="G2112" t="s">
        <v>202</v>
      </c>
      <c r="H2112" t="s">
        <v>23</v>
      </c>
      <c r="I2112" s="9">
        <v>44960</v>
      </c>
      <c r="J2112" s="9">
        <v>44970</v>
      </c>
      <c r="K2112" s="9">
        <v>44977.875</v>
      </c>
      <c r="L2112" t="s">
        <v>21</v>
      </c>
      <c r="M2112">
        <v>16410.990000000002</v>
      </c>
      <c r="N2112" t="s">
        <v>17</v>
      </c>
      <c r="O2112" s="10">
        <f t="shared" si="32"/>
        <v>2</v>
      </c>
    </row>
    <row r="2113" spans="1:15" x14ac:dyDescent="0.25">
      <c r="A2113" s="1"/>
      <c r="B2113" t="s">
        <v>15</v>
      </c>
      <c r="C2113" t="s">
        <v>16</v>
      </c>
      <c r="D2113">
        <v>40363573</v>
      </c>
      <c r="E2113" t="s">
        <v>17</v>
      </c>
      <c r="F2113">
        <v>1011421</v>
      </c>
      <c r="G2113" t="s">
        <v>173</v>
      </c>
      <c r="H2113" t="s">
        <v>30</v>
      </c>
      <c r="I2113" s="9">
        <v>44968</v>
      </c>
      <c r="J2113" s="9">
        <v>44974</v>
      </c>
      <c r="K2113" s="9">
        <v>44989.640277777777</v>
      </c>
      <c r="L2113" t="s">
        <v>21</v>
      </c>
      <c r="M2113">
        <v>23996.400000000001</v>
      </c>
      <c r="N2113" t="s">
        <v>17</v>
      </c>
      <c r="O2113" s="10">
        <f t="shared" si="32"/>
        <v>2</v>
      </c>
    </row>
    <row r="2114" spans="1:15" x14ac:dyDescent="0.25">
      <c r="A2114" s="1"/>
      <c r="B2114" t="s">
        <v>102</v>
      </c>
      <c r="C2114" t="s">
        <v>16</v>
      </c>
      <c r="D2114">
        <v>40363558</v>
      </c>
      <c r="E2114" t="s">
        <v>17</v>
      </c>
      <c r="F2114">
        <v>1012612</v>
      </c>
      <c r="G2114" t="s">
        <v>186</v>
      </c>
      <c r="H2114" t="s">
        <v>112</v>
      </c>
      <c r="I2114" s="9">
        <v>44970</v>
      </c>
      <c r="J2114" s="9">
        <v>44977</v>
      </c>
      <c r="K2114" s="9">
        <v>45033.20208333333</v>
      </c>
      <c r="L2114" t="s">
        <v>32</v>
      </c>
      <c r="M2114">
        <v>24988.720000000001</v>
      </c>
      <c r="N2114" t="s">
        <v>17</v>
      </c>
      <c r="O2114" s="10">
        <f t="shared" si="32"/>
        <v>2</v>
      </c>
    </row>
    <row r="2115" spans="1:15" x14ac:dyDescent="0.25">
      <c r="A2115" s="1"/>
      <c r="B2115" t="s">
        <v>102</v>
      </c>
      <c r="C2115" t="s">
        <v>16</v>
      </c>
      <c r="D2115">
        <v>40363557</v>
      </c>
      <c r="E2115" t="s">
        <v>17</v>
      </c>
      <c r="F2115">
        <v>1012612</v>
      </c>
      <c r="G2115" t="s">
        <v>204</v>
      </c>
      <c r="H2115" t="s">
        <v>112</v>
      </c>
      <c r="I2115" s="9">
        <v>44958</v>
      </c>
      <c r="J2115" s="9">
        <v>44969</v>
      </c>
      <c r="K2115" s="9">
        <v>45025.20208333333</v>
      </c>
      <c r="L2115" t="s">
        <v>39</v>
      </c>
      <c r="M2115">
        <v>25068.98</v>
      </c>
      <c r="N2115" t="s">
        <v>17</v>
      </c>
      <c r="O2115" s="10">
        <f t="shared" ref="O2115:O2178" si="33">MONTH(J2115)</f>
        <v>2</v>
      </c>
    </row>
    <row r="2116" spans="1:15" x14ac:dyDescent="0.25">
      <c r="A2116" s="1"/>
      <c r="B2116" t="s">
        <v>102</v>
      </c>
      <c r="C2116" t="s">
        <v>16</v>
      </c>
      <c r="D2116">
        <v>40363556</v>
      </c>
      <c r="E2116" t="s">
        <v>17</v>
      </c>
      <c r="F2116">
        <v>1012612</v>
      </c>
      <c r="G2116" t="s">
        <v>204</v>
      </c>
      <c r="H2116" t="s">
        <v>112</v>
      </c>
      <c r="I2116" s="9">
        <v>44958</v>
      </c>
      <c r="J2116" s="9">
        <v>44969</v>
      </c>
      <c r="K2116" s="9">
        <v>45025.20208333333</v>
      </c>
      <c r="L2116" t="s">
        <v>39</v>
      </c>
      <c r="M2116">
        <v>24435.34</v>
      </c>
      <c r="N2116" t="s">
        <v>17</v>
      </c>
      <c r="O2116" s="10">
        <f t="shared" si="33"/>
        <v>2</v>
      </c>
    </row>
    <row r="2117" spans="1:15" x14ac:dyDescent="0.25">
      <c r="A2117" s="1"/>
      <c r="B2117" t="s">
        <v>15</v>
      </c>
      <c r="C2117" t="s">
        <v>16</v>
      </c>
      <c r="D2117">
        <v>40363550</v>
      </c>
      <c r="E2117" t="s">
        <v>17</v>
      </c>
      <c r="F2117">
        <v>1021385</v>
      </c>
      <c r="G2117" t="s">
        <v>160</v>
      </c>
      <c r="H2117" t="s">
        <v>19</v>
      </c>
      <c r="I2117" s="9">
        <v>44972</v>
      </c>
      <c r="J2117" s="9">
        <v>44975</v>
      </c>
      <c r="K2117" s="9">
        <v>44983.438194444447</v>
      </c>
      <c r="L2117" t="s">
        <v>32</v>
      </c>
      <c r="M2117">
        <v>23870.2</v>
      </c>
      <c r="N2117" t="s">
        <v>17</v>
      </c>
      <c r="O2117" s="10">
        <f t="shared" si="33"/>
        <v>2</v>
      </c>
    </row>
    <row r="2118" spans="1:15" x14ac:dyDescent="0.25">
      <c r="A2118" s="1"/>
      <c r="B2118" t="s">
        <v>15</v>
      </c>
      <c r="C2118" t="s">
        <v>16</v>
      </c>
      <c r="D2118">
        <v>40363549</v>
      </c>
      <c r="E2118" t="s">
        <v>17</v>
      </c>
      <c r="F2118">
        <v>1021385</v>
      </c>
      <c r="G2118" t="s">
        <v>160</v>
      </c>
      <c r="H2118" t="s">
        <v>19</v>
      </c>
      <c r="I2118" s="9">
        <v>44972</v>
      </c>
      <c r="J2118" s="9">
        <v>44975</v>
      </c>
      <c r="K2118" s="9">
        <v>44983.438194444447</v>
      </c>
      <c r="L2118" t="s">
        <v>32</v>
      </c>
      <c r="M2118">
        <v>23956.07</v>
      </c>
      <c r="N2118" t="s">
        <v>17</v>
      </c>
      <c r="O2118" s="10">
        <f t="shared" si="33"/>
        <v>2</v>
      </c>
    </row>
    <row r="2119" spans="1:15" x14ac:dyDescent="0.25">
      <c r="A2119" s="1"/>
      <c r="B2119" t="s">
        <v>15</v>
      </c>
      <c r="C2119" t="s">
        <v>16</v>
      </c>
      <c r="D2119">
        <v>40363416</v>
      </c>
      <c r="E2119" t="s">
        <v>17</v>
      </c>
      <c r="F2119">
        <v>1012556</v>
      </c>
      <c r="G2119" t="s">
        <v>185</v>
      </c>
      <c r="H2119" t="s">
        <v>30</v>
      </c>
      <c r="I2119" s="9">
        <v>44964</v>
      </c>
      <c r="J2119" s="9">
        <v>44969</v>
      </c>
      <c r="K2119" s="9">
        <v>44984.640277777777</v>
      </c>
      <c r="L2119" t="s">
        <v>32</v>
      </c>
      <c r="M2119">
        <v>23994.18</v>
      </c>
      <c r="N2119" t="s">
        <v>17</v>
      </c>
      <c r="O2119" s="10">
        <f t="shared" si="33"/>
        <v>2</v>
      </c>
    </row>
    <row r="2120" spans="1:15" x14ac:dyDescent="0.25">
      <c r="A2120" s="1"/>
      <c r="B2120" t="s">
        <v>15</v>
      </c>
      <c r="C2120" t="s">
        <v>16</v>
      </c>
      <c r="D2120">
        <v>40363379</v>
      </c>
      <c r="E2120" t="s">
        <v>17</v>
      </c>
      <c r="F2120">
        <v>1021868</v>
      </c>
      <c r="G2120" t="s">
        <v>207</v>
      </c>
      <c r="H2120" t="s">
        <v>30</v>
      </c>
      <c r="I2120" s="9">
        <v>44959</v>
      </c>
      <c r="J2120" s="9">
        <v>44966</v>
      </c>
      <c r="K2120" s="9">
        <v>44981.640277777777</v>
      </c>
      <c r="L2120" t="s">
        <v>24</v>
      </c>
      <c r="M2120">
        <v>23885.759999999998</v>
      </c>
      <c r="N2120" t="s">
        <v>17</v>
      </c>
      <c r="O2120" s="10">
        <f t="shared" si="33"/>
        <v>2</v>
      </c>
    </row>
    <row r="2121" spans="1:15" x14ac:dyDescent="0.25">
      <c r="A2121" s="1"/>
      <c r="B2121" t="s">
        <v>93</v>
      </c>
      <c r="C2121" t="s">
        <v>16</v>
      </c>
      <c r="D2121">
        <v>40363327</v>
      </c>
      <c r="E2121" t="s">
        <v>17</v>
      </c>
      <c r="F2121">
        <v>1030802</v>
      </c>
      <c r="G2121" t="s">
        <v>177</v>
      </c>
      <c r="H2121" t="s">
        <v>94</v>
      </c>
      <c r="I2121" s="9">
        <v>44964</v>
      </c>
      <c r="J2121" s="9">
        <v>44973</v>
      </c>
      <c r="K2121" s="9">
        <v>44988.191666666666</v>
      </c>
      <c r="L2121" t="s">
        <v>21</v>
      </c>
      <c r="M2121">
        <v>24003.669000000002</v>
      </c>
      <c r="N2121" t="s">
        <v>17</v>
      </c>
      <c r="O2121" s="10">
        <f t="shared" si="33"/>
        <v>2</v>
      </c>
    </row>
    <row r="2122" spans="1:15" x14ac:dyDescent="0.25">
      <c r="A2122" s="1"/>
      <c r="B2122" t="s">
        <v>15</v>
      </c>
      <c r="C2122" t="s">
        <v>16</v>
      </c>
      <c r="D2122">
        <v>40363266</v>
      </c>
      <c r="E2122" t="s">
        <v>17</v>
      </c>
      <c r="F2122">
        <v>1020352</v>
      </c>
      <c r="G2122" t="s">
        <v>160</v>
      </c>
      <c r="H2122" t="s">
        <v>19</v>
      </c>
      <c r="I2122" s="9">
        <v>44971</v>
      </c>
      <c r="J2122" s="9">
        <v>44975</v>
      </c>
      <c r="K2122" s="9">
        <v>44983.438194444447</v>
      </c>
      <c r="L2122" t="s">
        <v>32</v>
      </c>
      <c r="M2122">
        <v>23996.400000000001</v>
      </c>
      <c r="N2122" t="s">
        <v>17</v>
      </c>
      <c r="O2122" s="10">
        <f t="shared" si="33"/>
        <v>2</v>
      </c>
    </row>
    <row r="2123" spans="1:15" x14ac:dyDescent="0.25">
      <c r="A2123" s="1"/>
      <c r="B2123" t="s">
        <v>15</v>
      </c>
      <c r="C2123" t="s">
        <v>16</v>
      </c>
      <c r="D2123">
        <v>40363265</v>
      </c>
      <c r="E2123" t="s">
        <v>17</v>
      </c>
      <c r="F2123">
        <v>1021385</v>
      </c>
      <c r="G2123" t="s">
        <v>161</v>
      </c>
      <c r="H2123" t="s">
        <v>19</v>
      </c>
      <c r="I2123" s="9">
        <v>44978</v>
      </c>
      <c r="J2123" s="9">
        <v>44983</v>
      </c>
      <c r="K2123" s="9">
        <v>44991.438194444447</v>
      </c>
      <c r="L2123" t="s">
        <v>32</v>
      </c>
      <c r="M2123">
        <v>23992.52</v>
      </c>
      <c r="N2123" t="s">
        <v>17</v>
      </c>
      <c r="O2123" s="10">
        <f t="shared" si="33"/>
        <v>2</v>
      </c>
    </row>
    <row r="2124" spans="1:15" x14ac:dyDescent="0.25">
      <c r="A2124" s="1"/>
      <c r="B2124" t="s">
        <v>15</v>
      </c>
      <c r="C2124" t="s">
        <v>16</v>
      </c>
      <c r="D2124">
        <v>40363250</v>
      </c>
      <c r="E2124" t="s">
        <v>17</v>
      </c>
      <c r="F2124">
        <v>1020944</v>
      </c>
      <c r="G2124" t="s">
        <v>181</v>
      </c>
      <c r="H2124" t="s">
        <v>30</v>
      </c>
      <c r="I2124" s="9">
        <v>44963</v>
      </c>
      <c r="J2124" s="9">
        <v>44974</v>
      </c>
      <c r="K2124" s="9">
        <v>44989.640277777777</v>
      </c>
      <c r="L2124" t="s">
        <v>21</v>
      </c>
      <c r="M2124">
        <v>23978.82</v>
      </c>
      <c r="N2124" t="s">
        <v>17</v>
      </c>
      <c r="O2124" s="10">
        <f t="shared" si="33"/>
        <v>2</v>
      </c>
    </row>
    <row r="2125" spans="1:15" x14ac:dyDescent="0.25">
      <c r="A2125" s="1"/>
      <c r="B2125" t="s">
        <v>69</v>
      </c>
      <c r="C2125" t="s">
        <v>70</v>
      </c>
      <c r="D2125">
        <v>40363240</v>
      </c>
      <c r="E2125" t="s">
        <v>17</v>
      </c>
      <c r="F2125">
        <v>1022646</v>
      </c>
      <c r="G2125" t="s">
        <v>191</v>
      </c>
      <c r="H2125" t="s">
        <v>72</v>
      </c>
      <c r="I2125" s="9">
        <v>44965</v>
      </c>
      <c r="J2125" s="9">
        <v>44976</v>
      </c>
      <c r="K2125" s="9">
        <v>45012.39166666667</v>
      </c>
      <c r="L2125" t="s">
        <v>39</v>
      </c>
      <c r="M2125">
        <v>11377.52</v>
      </c>
      <c r="N2125" t="s">
        <v>17</v>
      </c>
      <c r="O2125" s="10">
        <f t="shared" si="33"/>
        <v>2</v>
      </c>
    </row>
    <row r="2126" spans="1:15" x14ac:dyDescent="0.25">
      <c r="A2126" s="1"/>
      <c r="B2126" t="s">
        <v>69</v>
      </c>
      <c r="C2126" t="s">
        <v>70</v>
      </c>
      <c r="D2126">
        <v>40363240</v>
      </c>
      <c r="E2126" t="s">
        <v>17</v>
      </c>
      <c r="F2126">
        <v>1022646</v>
      </c>
      <c r="G2126" t="s">
        <v>191</v>
      </c>
      <c r="H2126" t="s">
        <v>72</v>
      </c>
      <c r="I2126" s="9">
        <v>44966</v>
      </c>
      <c r="J2126" s="9">
        <v>44976</v>
      </c>
      <c r="K2126" s="9">
        <v>45012.39166666667</v>
      </c>
      <c r="L2126" t="s">
        <v>39</v>
      </c>
      <c r="M2126">
        <v>12477.75</v>
      </c>
      <c r="N2126" t="s">
        <v>17</v>
      </c>
      <c r="O2126" s="10">
        <f t="shared" si="33"/>
        <v>2</v>
      </c>
    </row>
    <row r="2127" spans="1:15" x14ac:dyDescent="0.25">
      <c r="A2127" s="1"/>
      <c r="B2127" t="s">
        <v>102</v>
      </c>
      <c r="C2127" t="s">
        <v>16</v>
      </c>
      <c r="D2127">
        <v>40363236</v>
      </c>
      <c r="E2127" t="s">
        <v>17</v>
      </c>
      <c r="F2127">
        <v>1023283</v>
      </c>
      <c r="G2127" t="s">
        <v>215</v>
      </c>
      <c r="H2127" t="s">
        <v>112</v>
      </c>
      <c r="I2127" s="9">
        <v>44967</v>
      </c>
      <c r="J2127" s="9">
        <v>44972</v>
      </c>
      <c r="K2127" s="9">
        <v>45028.20208333333</v>
      </c>
      <c r="L2127" t="s">
        <v>28</v>
      </c>
      <c r="M2127">
        <v>24247.84</v>
      </c>
      <c r="N2127" t="s">
        <v>17</v>
      </c>
      <c r="O2127" s="10">
        <f t="shared" si="33"/>
        <v>2</v>
      </c>
    </row>
    <row r="2128" spans="1:15" x14ac:dyDescent="0.25">
      <c r="A2128" s="1"/>
      <c r="B2128" t="s">
        <v>93</v>
      </c>
      <c r="C2128" t="s">
        <v>70</v>
      </c>
      <c r="D2128">
        <v>40363233</v>
      </c>
      <c r="E2128" t="s">
        <v>36</v>
      </c>
      <c r="F2128">
        <v>1021874</v>
      </c>
      <c r="G2128" t="s">
        <v>159</v>
      </c>
      <c r="H2128" t="s">
        <v>94</v>
      </c>
      <c r="I2128" s="9">
        <v>44973</v>
      </c>
      <c r="J2128" s="9">
        <v>44982</v>
      </c>
      <c r="K2128" s="9">
        <v>44997.191666666666</v>
      </c>
      <c r="L2128" t="s">
        <v>39</v>
      </c>
      <c r="M2128">
        <v>23796.34</v>
      </c>
      <c r="N2128" t="s">
        <v>17</v>
      </c>
      <c r="O2128" s="10">
        <f t="shared" si="33"/>
        <v>2</v>
      </c>
    </row>
    <row r="2129" spans="1:15" x14ac:dyDescent="0.25">
      <c r="A2129" s="1"/>
      <c r="B2129" t="s">
        <v>93</v>
      </c>
      <c r="C2129" t="s">
        <v>70</v>
      </c>
      <c r="D2129">
        <v>40363230</v>
      </c>
      <c r="E2129" t="s">
        <v>36</v>
      </c>
      <c r="F2129">
        <v>1021874</v>
      </c>
      <c r="G2129" t="s">
        <v>162</v>
      </c>
      <c r="H2129" t="s">
        <v>94</v>
      </c>
      <c r="I2129" s="9">
        <v>44977</v>
      </c>
      <c r="J2129" s="9">
        <v>44982</v>
      </c>
      <c r="K2129" s="9">
        <v>44997.191666666666</v>
      </c>
      <c r="L2129" t="s">
        <v>78</v>
      </c>
      <c r="M2129">
        <v>24062.52</v>
      </c>
      <c r="N2129" t="s">
        <v>17</v>
      </c>
      <c r="O2129" s="10">
        <f t="shared" si="33"/>
        <v>2</v>
      </c>
    </row>
    <row r="2130" spans="1:15" x14ac:dyDescent="0.25">
      <c r="A2130" s="1"/>
      <c r="B2130" t="s">
        <v>93</v>
      </c>
      <c r="C2130" t="s">
        <v>70</v>
      </c>
      <c r="D2130">
        <v>40363229</v>
      </c>
      <c r="E2130" t="s">
        <v>36</v>
      </c>
      <c r="F2130">
        <v>1021874</v>
      </c>
      <c r="G2130" t="s">
        <v>158</v>
      </c>
      <c r="H2130" t="s">
        <v>94</v>
      </c>
      <c r="I2130" s="9">
        <v>44972</v>
      </c>
      <c r="J2130" s="9">
        <v>44980</v>
      </c>
      <c r="K2130" s="9">
        <v>44995.191666666666</v>
      </c>
      <c r="L2130" t="s">
        <v>21</v>
      </c>
      <c r="M2130">
        <v>24004.32</v>
      </c>
      <c r="N2130" t="s">
        <v>17</v>
      </c>
      <c r="O2130" s="10">
        <f t="shared" si="33"/>
        <v>2</v>
      </c>
    </row>
    <row r="2131" spans="1:15" x14ac:dyDescent="0.25">
      <c r="A2131" s="1"/>
      <c r="B2131" t="s">
        <v>102</v>
      </c>
      <c r="C2131" t="s">
        <v>16</v>
      </c>
      <c r="D2131">
        <v>40363225</v>
      </c>
      <c r="E2131" t="s">
        <v>17</v>
      </c>
      <c r="F2131">
        <v>1021156</v>
      </c>
      <c r="G2131" t="s">
        <v>169</v>
      </c>
      <c r="H2131" t="s">
        <v>141</v>
      </c>
      <c r="I2131" s="9">
        <v>44968</v>
      </c>
      <c r="J2131" s="9">
        <v>44976</v>
      </c>
      <c r="K2131" s="9">
        <v>45017.666666666664</v>
      </c>
      <c r="L2131" t="s">
        <v>24</v>
      </c>
      <c r="M2131">
        <v>24000</v>
      </c>
      <c r="N2131" t="s">
        <v>17</v>
      </c>
      <c r="O2131" s="10">
        <f t="shared" si="33"/>
        <v>2</v>
      </c>
    </row>
    <row r="2132" spans="1:15" x14ac:dyDescent="0.25">
      <c r="A2132" s="1"/>
      <c r="B2132" t="s">
        <v>79</v>
      </c>
      <c r="C2132" t="s">
        <v>70</v>
      </c>
      <c r="D2132">
        <v>40363215</v>
      </c>
      <c r="E2132" t="s">
        <v>17</v>
      </c>
      <c r="F2132">
        <v>1030838</v>
      </c>
      <c r="G2132" t="s">
        <v>180</v>
      </c>
      <c r="H2132" t="s">
        <v>82</v>
      </c>
      <c r="I2132" s="9">
        <v>44964</v>
      </c>
      <c r="J2132" s="9">
        <v>44968</v>
      </c>
      <c r="K2132" s="9">
        <v>44999.802083333336</v>
      </c>
      <c r="L2132" t="s">
        <v>39</v>
      </c>
      <c r="M2132">
        <v>21599.924029999998</v>
      </c>
      <c r="N2132" t="s">
        <v>17</v>
      </c>
      <c r="O2132" s="10">
        <f t="shared" si="33"/>
        <v>2</v>
      </c>
    </row>
    <row r="2133" spans="1:15" x14ac:dyDescent="0.25">
      <c r="A2133" s="1"/>
      <c r="B2133" t="s">
        <v>79</v>
      </c>
      <c r="C2133" t="s">
        <v>70</v>
      </c>
      <c r="D2133">
        <v>40363214</v>
      </c>
      <c r="E2133" t="s">
        <v>17</v>
      </c>
      <c r="F2133">
        <v>1030838</v>
      </c>
      <c r="G2133" t="s">
        <v>177</v>
      </c>
      <c r="H2133" t="s">
        <v>115</v>
      </c>
      <c r="I2133" s="9">
        <v>44970</v>
      </c>
      <c r="J2133" s="9">
        <v>44973</v>
      </c>
      <c r="K2133" s="9">
        <v>44996.8125</v>
      </c>
      <c r="L2133" t="s">
        <v>20</v>
      </c>
      <c r="M2133">
        <v>23999.915590000001</v>
      </c>
      <c r="N2133" t="s">
        <v>17</v>
      </c>
      <c r="O2133" s="10">
        <f t="shared" si="33"/>
        <v>2</v>
      </c>
    </row>
    <row r="2134" spans="1:15" x14ac:dyDescent="0.25">
      <c r="A2134" s="1"/>
      <c r="B2134" t="s">
        <v>15</v>
      </c>
      <c r="C2134" t="s">
        <v>16</v>
      </c>
      <c r="D2134">
        <v>40363189</v>
      </c>
      <c r="E2134" t="s">
        <v>17</v>
      </c>
      <c r="F2134">
        <v>1030817</v>
      </c>
      <c r="G2134" t="s">
        <v>171</v>
      </c>
      <c r="H2134" t="s">
        <v>23</v>
      </c>
      <c r="I2134" s="9">
        <v>44972</v>
      </c>
      <c r="J2134" s="9">
        <v>44976</v>
      </c>
      <c r="K2134" s="9">
        <v>44983.875</v>
      </c>
      <c r="L2134" t="s">
        <v>39</v>
      </c>
      <c r="M2134">
        <v>23995.904999999999</v>
      </c>
      <c r="N2134" t="s">
        <v>17</v>
      </c>
      <c r="O2134" s="10">
        <f t="shared" si="33"/>
        <v>2</v>
      </c>
    </row>
    <row r="2135" spans="1:15" x14ac:dyDescent="0.25">
      <c r="A2135" s="1"/>
      <c r="B2135" t="s">
        <v>15</v>
      </c>
      <c r="C2135" t="s">
        <v>16</v>
      </c>
      <c r="D2135">
        <v>40363188</v>
      </c>
      <c r="E2135" t="s">
        <v>17</v>
      </c>
      <c r="F2135">
        <v>1030817</v>
      </c>
      <c r="G2135" t="s">
        <v>189</v>
      </c>
      <c r="H2135" t="s">
        <v>23</v>
      </c>
      <c r="I2135" s="9">
        <v>44970</v>
      </c>
      <c r="J2135" s="9">
        <v>44976</v>
      </c>
      <c r="K2135" s="9">
        <v>44983.875</v>
      </c>
      <c r="L2135" t="s">
        <v>24</v>
      </c>
      <c r="M2135">
        <v>23996.915000000001</v>
      </c>
      <c r="N2135" t="s">
        <v>17</v>
      </c>
      <c r="O2135" s="10">
        <f t="shared" si="33"/>
        <v>2</v>
      </c>
    </row>
    <row r="2136" spans="1:15" x14ac:dyDescent="0.25">
      <c r="A2136" s="1"/>
      <c r="B2136" t="s">
        <v>69</v>
      </c>
      <c r="C2136" t="s">
        <v>70</v>
      </c>
      <c r="D2136">
        <v>40363179</v>
      </c>
      <c r="E2136" t="s">
        <v>36</v>
      </c>
      <c r="F2136">
        <v>1022939</v>
      </c>
      <c r="G2136" t="s">
        <v>194</v>
      </c>
      <c r="H2136" t="s">
        <v>72</v>
      </c>
      <c r="I2136" s="9">
        <v>44967</v>
      </c>
      <c r="J2136" s="9">
        <v>44982</v>
      </c>
      <c r="K2136" s="9">
        <v>45018.39166666667</v>
      </c>
      <c r="L2136" t="s">
        <v>39</v>
      </c>
      <c r="M2136">
        <v>9040</v>
      </c>
      <c r="N2136" t="s">
        <v>17</v>
      </c>
      <c r="O2136" s="10">
        <f t="shared" si="33"/>
        <v>2</v>
      </c>
    </row>
    <row r="2137" spans="1:15" x14ac:dyDescent="0.25">
      <c r="A2137" s="1"/>
      <c r="B2137" t="s">
        <v>69</v>
      </c>
      <c r="C2137" t="s">
        <v>70</v>
      </c>
      <c r="D2137">
        <v>40363179</v>
      </c>
      <c r="E2137" t="s">
        <v>36</v>
      </c>
      <c r="F2137">
        <v>1022939</v>
      </c>
      <c r="G2137" t="s">
        <v>194</v>
      </c>
      <c r="H2137" t="s">
        <v>72</v>
      </c>
      <c r="I2137" s="9">
        <v>44970</v>
      </c>
      <c r="J2137" s="9">
        <v>44982</v>
      </c>
      <c r="K2137" s="9">
        <v>45018.39166666667</v>
      </c>
      <c r="L2137" t="s">
        <v>39</v>
      </c>
      <c r="M2137">
        <v>15960</v>
      </c>
      <c r="N2137" t="s">
        <v>17</v>
      </c>
      <c r="O2137" s="10">
        <f t="shared" si="33"/>
        <v>2</v>
      </c>
    </row>
    <row r="2138" spans="1:15" x14ac:dyDescent="0.25">
      <c r="A2138" s="1"/>
      <c r="B2138" t="s">
        <v>69</v>
      </c>
      <c r="C2138" t="s">
        <v>70</v>
      </c>
      <c r="D2138">
        <v>40363178</v>
      </c>
      <c r="E2138" t="s">
        <v>17</v>
      </c>
      <c r="F2138">
        <v>1022945</v>
      </c>
      <c r="G2138" t="s">
        <v>197</v>
      </c>
      <c r="H2138" t="s">
        <v>72</v>
      </c>
      <c r="I2138" s="9">
        <v>44959</v>
      </c>
      <c r="J2138" s="9">
        <v>44969</v>
      </c>
      <c r="K2138" s="9">
        <v>45005.39166666667</v>
      </c>
      <c r="L2138" t="s">
        <v>78</v>
      </c>
      <c r="M2138">
        <v>23980</v>
      </c>
      <c r="N2138" t="s">
        <v>17</v>
      </c>
      <c r="O2138" s="10">
        <f t="shared" si="33"/>
        <v>2</v>
      </c>
    </row>
    <row r="2139" spans="1:15" x14ac:dyDescent="0.25">
      <c r="A2139" s="1"/>
      <c r="B2139" t="s">
        <v>69</v>
      </c>
      <c r="C2139" t="s">
        <v>70</v>
      </c>
      <c r="D2139">
        <v>40363177</v>
      </c>
      <c r="E2139" t="s">
        <v>17</v>
      </c>
      <c r="F2139">
        <v>1022945</v>
      </c>
      <c r="G2139" t="s">
        <v>200</v>
      </c>
      <c r="H2139" t="s">
        <v>72</v>
      </c>
      <c r="I2139" s="9">
        <v>44963</v>
      </c>
      <c r="J2139" s="9">
        <v>44971</v>
      </c>
      <c r="K2139" s="9">
        <v>45007.39166666667</v>
      </c>
      <c r="L2139" t="s">
        <v>32</v>
      </c>
      <c r="M2139">
        <v>24000</v>
      </c>
      <c r="N2139" t="s">
        <v>17</v>
      </c>
      <c r="O2139" s="10">
        <f t="shared" si="33"/>
        <v>2</v>
      </c>
    </row>
    <row r="2140" spans="1:15" x14ac:dyDescent="0.25">
      <c r="A2140" s="1"/>
      <c r="B2140" t="s">
        <v>102</v>
      </c>
      <c r="C2140" t="s">
        <v>16</v>
      </c>
      <c r="D2140">
        <v>40363174</v>
      </c>
      <c r="E2140" t="s">
        <v>36</v>
      </c>
      <c r="F2140">
        <v>1023090</v>
      </c>
      <c r="G2140" t="s">
        <v>187</v>
      </c>
      <c r="H2140" t="s">
        <v>104</v>
      </c>
      <c r="I2140" s="9">
        <v>44965</v>
      </c>
      <c r="J2140" s="9">
        <v>44971</v>
      </c>
      <c r="K2140" s="9">
        <v>45010.884027777778</v>
      </c>
      <c r="L2140" t="s">
        <v>28</v>
      </c>
      <c r="M2140">
        <v>22016.57</v>
      </c>
      <c r="N2140" t="s">
        <v>17</v>
      </c>
      <c r="O2140" s="10">
        <f t="shared" si="33"/>
        <v>2</v>
      </c>
    </row>
    <row r="2141" spans="1:15" x14ac:dyDescent="0.25">
      <c r="A2141" s="1"/>
      <c r="B2141" t="s">
        <v>102</v>
      </c>
      <c r="C2141" t="s">
        <v>16</v>
      </c>
      <c r="D2141">
        <v>40363173</v>
      </c>
      <c r="E2141" t="s">
        <v>17</v>
      </c>
      <c r="F2141">
        <v>1030535</v>
      </c>
      <c r="G2141" t="s">
        <v>169</v>
      </c>
      <c r="H2141" t="s">
        <v>104</v>
      </c>
      <c r="I2141" s="9">
        <v>44968</v>
      </c>
      <c r="J2141" s="9">
        <v>44976</v>
      </c>
      <c r="K2141" s="9">
        <v>45015.884027777778</v>
      </c>
      <c r="L2141" t="s">
        <v>24</v>
      </c>
      <c r="M2141">
        <v>21999.014999999999</v>
      </c>
      <c r="N2141" t="s">
        <v>17</v>
      </c>
      <c r="O2141" s="10">
        <f t="shared" si="33"/>
        <v>2</v>
      </c>
    </row>
    <row r="2142" spans="1:15" x14ac:dyDescent="0.25">
      <c r="A2142" s="1"/>
      <c r="B2142" t="s">
        <v>102</v>
      </c>
      <c r="C2142" t="s">
        <v>16</v>
      </c>
      <c r="D2142">
        <v>40363140</v>
      </c>
      <c r="E2142" t="s">
        <v>17</v>
      </c>
      <c r="F2142">
        <v>1022283</v>
      </c>
      <c r="G2142" t="s">
        <v>216</v>
      </c>
      <c r="H2142" t="s">
        <v>104</v>
      </c>
      <c r="I2142" s="9">
        <v>44964</v>
      </c>
      <c r="J2142" s="9">
        <v>44971</v>
      </c>
      <c r="K2142" s="9">
        <v>45010.884027777778</v>
      </c>
      <c r="L2142" t="s">
        <v>32</v>
      </c>
      <c r="M2142">
        <v>17000.759999999998</v>
      </c>
      <c r="N2142" t="s">
        <v>17</v>
      </c>
      <c r="O2142" s="10">
        <f t="shared" si="33"/>
        <v>2</v>
      </c>
    </row>
    <row r="2143" spans="1:15" x14ac:dyDescent="0.25">
      <c r="A2143" s="1"/>
      <c r="B2143" t="s">
        <v>102</v>
      </c>
      <c r="C2143" t="s">
        <v>16</v>
      </c>
      <c r="D2143">
        <v>40363140</v>
      </c>
      <c r="E2143" t="s">
        <v>17</v>
      </c>
      <c r="F2143">
        <v>1022885</v>
      </c>
      <c r="G2143" t="s">
        <v>216</v>
      </c>
      <c r="H2143" t="s">
        <v>104</v>
      </c>
      <c r="I2143" s="9">
        <v>44964</v>
      </c>
      <c r="J2143" s="9">
        <v>44971</v>
      </c>
      <c r="K2143" s="9">
        <v>45010.884027777778</v>
      </c>
      <c r="L2143" t="s">
        <v>32</v>
      </c>
      <c r="M2143">
        <v>5002.3100000000004</v>
      </c>
      <c r="N2143" t="s">
        <v>17</v>
      </c>
      <c r="O2143" s="10">
        <f t="shared" si="33"/>
        <v>2</v>
      </c>
    </row>
    <row r="2144" spans="1:15" x14ac:dyDescent="0.25">
      <c r="A2144" s="1"/>
      <c r="B2144" t="s">
        <v>102</v>
      </c>
      <c r="C2144" t="s">
        <v>16</v>
      </c>
      <c r="D2144">
        <v>40363139</v>
      </c>
      <c r="E2144" t="s">
        <v>17</v>
      </c>
      <c r="F2144">
        <v>1021665</v>
      </c>
      <c r="G2144" t="s">
        <v>169</v>
      </c>
      <c r="H2144" t="s">
        <v>104</v>
      </c>
      <c r="I2144" s="9">
        <v>44967</v>
      </c>
      <c r="J2144" s="9">
        <v>44976</v>
      </c>
      <c r="K2144" s="9">
        <v>45015.884027777778</v>
      </c>
      <c r="L2144" t="s">
        <v>24</v>
      </c>
      <c r="M2144">
        <v>22333.97</v>
      </c>
      <c r="N2144" t="s">
        <v>17</v>
      </c>
      <c r="O2144" s="10">
        <f t="shared" si="33"/>
        <v>2</v>
      </c>
    </row>
    <row r="2145" spans="1:15" x14ac:dyDescent="0.25">
      <c r="A2145" s="1"/>
      <c r="B2145" t="s">
        <v>102</v>
      </c>
      <c r="C2145" t="s">
        <v>16</v>
      </c>
      <c r="D2145">
        <v>40363138</v>
      </c>
      <c r="E2145" t="s">
        <v>17</v>
      </c>
      <c r="F2145">
        <v>1022887</v>
      </c>
      <c r="G2145" t="s">
        <v>186</v>
      </c>
      <c r="H2145" t="s">
        <v>104</v>
      </c>
      <c r="I2145" s="9">
        <v>44971</v>
      </c>
      <c r="J2145" s="9">
        <v>44977</v>
      </c>
      <c r="K2145" s="9">
        <v>45016.884027777778</v>
      </c>
      <c r="L2145" t="s">
        <v>32</v>
      </c>
      <c r="M2145">
        <v>22018.12</v>
      </c>
      <c r="N2145" t="s">
        <v>17</v>
      </c>
      <c r="O2145" s="10">
        <f t="shared" si="33"/>
        <v>2</v>
      </c>
    </row>
    <row r="2146" spans="1:15" x14ac:dyDescent="0.25">
      <c r="A2146" s="1"/>
      <c r="B2146" t="s">
        <v>102</v>
      </c>
      <c r="C2146" t="s">
        <v>16</v>
      </c>
      <c r="D2146">
        <v>40363137</v>
      </c>
      <c r="E2146" t="s">
        <v>17</v>
      </c>
      <c r="F2146">
        <v>1022887</v>
      </c>
      <c r="G2146" t="s">
        <v>179</v>
      </c>
      <c r="H2146" t="s">
        <v>104</v>
      </c>
      <c r="I2146" s="9">
        <v>44961</v>
      </c>
      <c r="J2146" s="9">
        <v>44969</v>
      </c>
      <c r="K2146" s="9">
        <v>45008.884027777778</v>
      </c>
      <c r="L2146" t="s">
        <v>39</v>
      </c>
      <c r="M2146">
        <v>22007.23</v>
      </c>
      <c r="N2146" t="s">
        <v>17</v>
      </c>
      <c r="O2146" s="10">
        <f t="shared" si="33"/>
        <v>2</v>
      </c>
    </row>
    <row r="2147" spans="1:15" x14ac:dyDescent="0.25">
      <c r="A2147" s="1"/>
      <c r="B2147" t="s">
        <v>102</v>
      </c>
      <c r="C2147" t="s">
        <v>16</v>
      </c>
      <c r="D2147">
        <v>40363136</v>
      </c>
      <c r="E2147" t="s">
        <v>17</v>
      </c>
      <c r="F2147">
        <v>1022887</v>
      </c>
      <c r="G2147" t="s">
        <v>178</v>
      </c>
      <c r="H2147" t="s">
        <v>104</v>
      </c>
      <c r="I2147" s="9">
        <v>44960</v>
      </c>
      <c r="J2147" s="9">
        <v>44969</v>
      </c>
      <c r="K2147" s="9">
        <v>45008.884027777778</v>
      </c>
      <c r="L2147" t="s">
        <v>78</v>
      </c>
      <c r="M2147">
        <v>22012.83</v>
      </c>
      <c r="N2147" t="s">
        <v>17</v>
      </c>
      <c r="O2147" s="10">
        <f t="shared" si="33"/>
        <v>2</v>
      </c>
    </row>
    <row r="2148" spans="1:15" x14ac:dyDescent="0.25">
      <c r="A2148" s="1"/>
      <c r="B2148" t="s">
        <v>102</v>
      </c>
      <c r="C2148" t="s">
        <v>16</v>
      </c>
      <c r="D2148">
        <v>40363135</v>
      </c>
      <c r="E2148" t="s">
        <v>17</v>
      </c>
      <c r="F2148">
        <v>1022887</v>
      </c>
      <c r="G2148" t="s">
        <v>204</v>
      </c>
      <c r="H2148" t="s">
        <v>104</v>
      </c>
      <c r="I2148" s="9">
        <v>44959</v>
      </c>
      <c r="J2148" s="9">
        <v>44969</v>
      </c>
      <c r="K2148" s="9">
        <v>45008.884027777778</v>
      </c>
      <c r="L2148" t="s">
        <v>24</v>
      </c>
      <c r="M2148">
        <v>22013.77</v>
      </c>
      <c r="N2148" t="s">
        <v>17</v>
      </c>
      <c r="O2148" s="10">
        <f t="shared" si="33"/>
        <v>2</v>
      </c>
    </row>
    <row r="2149" spans="1:15" x14ac:dyDescent="0.25">
      <c r="A2149" s="1"/>
      <c r="B2149" t="s">
        <v>102</v>
      </c>
      <c r="C2149" t="s">
        <v>16</v>
      </c>
      <c r="D2149">
        <v>40363134</v>
      </c>
      <c r="E2149" t="s">
        <v>17</v>
      </c>
      <c r="F2149">
        <v>1022182</v>
      </c>
      <c r="G2149" t="s">
        <v>169</v>
      </c>
      <c r="H2149" t="s">
        <v>104</v>
      </c>
      <c r="I2149" s="9">
        <v>44968</v>
      </c>
      <c r="J2149" s="9">
        <v>44976</v>
      </c>
      <c r="K2149" s="9">
        <v>45015.884027777778</v>
      </c>
      <c r="L2149" t="s">
        <v>24</v>
      </c>
      <c r="M2149">
        <v>19720</v>
      </c>
      <c r="N2149" t="s">
        <v>17</v>
      </c>
      <c r="O2149" s="10">
        <f t="shared" si="33"/>
        <v>2</v>
      </c>
    </row>
    <row r="2150" spans="1:15" x14ac:dyDescent="0.25">
      <c r="A2150" s="1"/>
      <c r="B2150" t="s">
        <v>102</v>
      </c>
      <c r="C2150" t="s">
        <v>16</v>
      </c>
      <c r="D2150">
        <v>40363134</v>
      </c>
      <c r="E2150" t="s">
        <v>17</v>
      </c>
      <c r="F2150">
        <v>1022182</v>
      </c>
      <c r="G2150" t="s">
        <v>169</v>
      </c>
      <c r="H2150" t="s">
        <v>104</v>
      </c>
      <c r="I2150" s="9">
        <v>44967</v>
      </c>
      <c r="J2150" s="9">
        <v>44976</v>
      </c>
      <c r="K2150" s="9">
        <v>45015.884027777778</v>
      </c>
      <c r="L2150" t="s">
        <v>24</v>
      </c>
      <c r="M2150">
        <v>2280</v>
      </c>
      <c r="N2150" t="s">
        <v>17</v>
      </c>
      <c r="O2150" s="10">
        <f t="shared" si="33"/>
        <v>2</v>
      </c>
    </row>
    <row r="2151" spans="1:15" x14ac:dyDescent="0.25">
      <c r="A2151" s="1"/>
      <c r="B2151" t="s">
        <v>102</v>
      </c>
      <c r="C2151" t="s">
        <v>16</v>
      </c>
      <c r="D2151">
        <v>40363132</v>
      </c>
      <c r="E2151" t="s">
        <v>17</v>
      </c>
      <c r="F2151">
        <v>1022607</v>
      </c>
      <c r="G2151" t="s">
        <v>169</v>
      </c>
      <c r="H2151" t="s">
        <v>104</v>
      </c>
      <c r="I2151" s="9">
        <v>44967</v>
      </c>
      <c r="J2151" s="9">
        <v>44976</v>
      </c>
      <c r="K2151" s="9">
        <v>45015.884027777778</v>
      </c>
      <c r="L2151" t="s">
        <v>78</v>
      </c>
      <c r="M2151">
        <v>21932.85</v>
      </c>
      <c r="N2151" t="s">
        <v>17</v>
      </c>
      <c r="O2151" s="10">
        <f t="shared" si="33"/>
        <v>2</v>
      </c>
    </row>
    <row r="2152" spans="1:15" x14ac:dyDescent="0.25">
      <c r="A2152" s="1"/>
      <c r="B2152" t="s">
        <v>102</v>
      </c>
      <c r="C2152" t="s">
        <v>16</v>
      </c>
      <c r="D2152">
        <v>40363130</v>
      </c>
      <c r="E2152" t="s">
        <v>17</v>
      </c>
      <c r="F2152">
        <v>1021150</v>
      </c>
      <c r="G2152" t="s">
        <v>178</v>
      </c>
      <c r="H2152" t="s">
        <v>104</v>
      </c>
      <c r="I2152" s="9">
        <v>44959</v>
      </c>
      <c r="J2152" s="9">
        <v>44969</v>
      </c>
      <c r="K2152" s="9">
        <v>45008.884027777778</v>
      </c>
      <c r="L2152" t="s">
        <v>78</v>
      </c>
      <c r="M2152">
        <v>22000</v>
      </c>
      <c r="N2152" t="s">
        <v>17</v>
      </c>
      <c r="O2152" s="10">
        <f t="shared" si="33"/>
        <v>2</v>
      </c>
    </row>
    <row r="2153" spans="1:15" x14ac:dyDescent="0.25">
      <c r="A2153" s="1"/>
      <c r="B2153" t="s">
        <v>102</v>
      </c>
      <c r="C2153" t="s">
        <v>16</v>
      </c>
      <c r="D2153">
        <v>40363129</v>
      </c>
      <c r="E2153" t="s">
        <v>17</v>
      </c>
      <c r="F2153">
        <v>1021150</v>
      </c>
      <c r="G2153" t="s">
        <v>204</v>
      </c>
      <c r="H2153" t="s">
        <v>104</v>
      </c>
      <c r="I2153" s="9">
        <v>44959</v>
      </c>
      <c r="J2153" s="9">
        <v>44969</v>
      </c>
      <c r="K2153" s="9">
        <v>45008.884027777778</v>
      </c>
      <c r="L2153" t="s">
        <v>24</v>
      </c>
      <c r="M2153">
        <v>3968</v>
      </c>
      <c r="N2153" t="s">
        <v>17</v>
      </c>
      <c r="O2153" s="10">
        <f t="shared" si="33"/>
        <v>2</v>
      </c>
    </row>
    <row r="2154" spans="1:15" x14ac:dyDescent="0.25">
      <c r="A2154" s="1"/>
      <c r="B2154" t="s">
        <v>102</v>
      </c>
      <c r="C2154" t="s">
        <v>16</v>
      </c>
      <c r="D2154">
        <v>40363129</v>
      </c>
      <c r="E2154" t="s">
        <v>17</v>
      </c>
      <c r="F2154">
        <v>1021150</v>
      </c>
      <c r="G2154" t="s">
        <v>204</v>
      </c>
      <c r="H2154" t="s">
        <v>104</v>
      </c>
      <c r="I2154" s="9">
        <v>44958</v>
      </c>
      <c r="J2154" s="9">
        <v>44969</v>
      </c>
      <c r="K2154" s="9">
        <v>45008.884027777778</v>
      </c>
      <c r="L2154" t="s">
        <v>24</v>
      </c>
      <c r="M2154">
        <v>18032</v>
      </c>
      <c r="N2154" t="s">
        <v>17</v>
      </c>
      <c r="O2154" s="10">
        <f t="shared" si="33"/>
        <v>2</v>
      </c>
    </row>
    <row r="2155" spans="1:15" x14ac:dyDescent="0.25">
      <c r="A2155" s="1"/>
      <c r="B2155" t="s">
        <v>102</v>
      </c>
      <c r="C2155" t="s">
        <v>16</v>
      </c>
      <c r="D2155">
        <v>40363123</v>
      </c>
      <c r="E2155" t="s">
        <v>17</v>
      </c>
      <c r="F2155">
        <v>1021665</v>
      </c>
      <c r="G2155" t="s">
        <v>169</v>
      </c>
      <c r="H2155" t="s">
        <v>104</v>
      </c>
      <c r="I2155" s="9">
        <v>44966</v>
      </c>
      <c r="J2155" s="9">
        <v>44976</v>
      </c>
      <c r="K2155" s="9">
        <v>45015.884027777778</v>
      </c>
      <c r="L2155" t="s">
        <v>24</v>
      </c>
      <c r="M2155">
        <v>22416.59</v>
      </c>
      <c r="N2155" t="s">
        <v>17</v>
      </c>
      <c r="O2155" s="10">
        <f t="shared" si="33"/>
        <v>2</v>
      </c>
    </row>
    <row r="2156" spans="1:15" x14ac:dyDescent="0.25">
      <c r="A2156" s="1"/>
      <c r="B2156" t="s">
        <v>15</v>
      </c>
      <c r="C2156" t="s">
        <v>16</v>
      </c>
      <c r="D2156">
        <v>40363087</v>
      </c>
      <c r="E2156" t="s">
        <v>17</v>
      </c>
      <c r="F2156">
        <v>1012362</v>
      </c>
      <c r="G2156" t="s">
        <v>190</v>
      </c>
      <c r="H2156" t="s">
        <v>23</v>
      </c>
      <c r="I2156" s="9">
        <v>44977</v>
      </c>
      <c r="J2156" s="9">
        <v>44982</v>
      </c>
      <c r="K2156" s="9">
        <v>44989.875</v>
      </c>
      <c r="L2156" t="s">
        <v>21</v>
      </c>
      <c r="M2156">
        <v>2088</v>
      </c>
      <c r="N2156" t="s">
        <v>17</v>
      </c>
      <c r="O2156" s="10">
        <f t="shared" si="33"/>
        <v>2</v>
      </c>
    </row>
    <row r="2157" spans="1:15" x14ac:dyDescent="0.25">
      <c r="A2157" s="1"/>
      <c r="B2157" t="s">
        <v>15</v>
      </c>
      <c r="C2157" t="s">
        <v>16</v>
      </c>
      <c r="D2157">
        <v>40363087</v>
      </c>
      <c r="E2157" t="s">
        <v>17</v>
      </c>
      <c r="F2157">
        <v>1011560</v>
      </c>
      <c r="G2157" t="s">
        <v>190</v>
      </c>
      <c r="H2157" t="s">
        <v>23</v>
      </c>
      <c r="I2157" s="9">
        <v>44977</v>
      </c>
      <c r="J2157" s="9">
        <v>44982</v>
      </c>
      <c r="K2157" s="9">
        <v>44989.875</v>
      </c>
      <c r="L2157" t="s">
        <v>21</v>
      </c>
      <c r="M2157">
        <v>21906</v>
      </c>
      <c r="N2157" t="s">
        <v>17</v>
      </c>
      <c r="O2157" s="10">
        <f t="shared" si="33"/>
        <v>2</v>
      </c>
    </row>
    <row r="2158" spans="1:15" x14ac:dyDescent="0.25">
      <c r="A2158" s="1"/>
      <c r="B2158" t="s">
        <v>69</v>
      </c>
      <c r="C2158" t="s">
        <v>70</v>
      </c>
      <c r="D2158">
        <v>40363053</v>
      </c>
      <c r="E2158" t="s">
        <v>17</v>
      </c>
      <c r="F2158">
        <v>1012595</v>
      </c>
      <c r="G2158" t="s">
        <v>197</v>
      </c>
      <c r="H2158" t="s">
        <v>72</v>
      </c>
      <c r="I2158" s="9">
        <v>44959</v>
      </c>
      <c r="J2158" s="9">
        <v>44969</v>
      </c>
      <c r="K2158" s="9">
        <v>45005.39166666667</v>
      </c>
      <c r="L2158" t="s">
        <v>39</v>
      </c>
      <c r="M2158">
        <v>8800</v>
      </c>
      <c r="N2158" t="s">
        <v>17</v>
      </c>
      <c r="O2158" s="10">
        <f t="shared" si="33"/>
        <v>2</v>
      </c>
    </row>
    <row r="2159" spans="1:15" x14ac:dyDescent="0.25">
      <c r="A2159" s="1"/>
      <c r="B2159" t="s">
        <v>69</v>
      </c>
      <c r="C2159" t="s">
        <v>70</v>
      </c>
      <c r="D2159">
        <v>40363053</v>
      </c>
      <c r="E2159" t="s">
        <v>17</v>
      </c>
      <c r="F2159">
        <v>1012218</v>
      </c>
      <c r="G2159" t="s">
        <v>197</v>
      </c>
      <c r="H2159" t="s">
        <v>72</v>
      </c>
      <c r="I2159" s="9">
        <v>44959</v>
      </c>
      <c r="J2159" s="9">
        <v>44969</v>
      </c>
      <c r="K2159" s="9">
        <v>45005.39166666667</v>
      </c>
      <c r="L2159" t="s">
        <v>39</v>
      </c>
      <c r="M2159">
        <v>10500</v>
      </c>
      <c r="N2159" t="s">
        <v>17</v>
      </c>
      <c r="O2159" s="10">
        <f t="shared" si="33"/>
        <v>2</v>
      </c>
    </row>
    <row r="2160" spans="1:15" x14ac:dyDescent="0.25">
      <c r="A2160" s="1"/>
      <c r="B2160" t="s">
        <v>15</v>
      </c>
      <c r="C2160" t="s">
        <v>16</v>
      </c>
      <c r="D2160">
        <v>40362984</v>
      </c>
      <c r="E2160" t="s">
        <v>17</v>
      </c>
      <c r="F2160">
        <v>1020848</v>
      </c>
      <c r="G2160" t="s">
        <v>209</v>
      </c>
      <c r="H2160" t="s">
        <v>30</v>
      </c>
      <c r="I2160" s="9">
        <v>44959</v>
      </c>
      <c r="J2160" s="9">
        <v>44961</v>
      </c>
      <c r="K2160" s="9">
        <v>44976.640277777777</v>
      </c>
      <c r="L2160" t="s">
        <v>32</v>
      </c>
      <c r="M2160">
        <v>23846.48</v>
      </c>
      <c r="N2160" t="s">
        <v>17</v>
      </c>
      <c r="O2160" s="10">
        <f t="shared" si="33"/>
        <v>2</v>
      </c>
    </row>
    <row r="2161" spans="1:15" x14ac:dyDescent="0.25">
      <c r="A2161" s="1"/>
      <c r="B2161" t="s">
        <v>79</v>
      </c>
      <c r="C2161" t="s">
        <v>70</v>
      </c>
      <c r="D2161">
        <v>40362967</v>
      </c>
      <c r="E2161" t="s">
        <v>17</v>
      </c>
      <c r="F2161">
        <v>1012518</v>
      </c>
      <c r="G2161" t="s">
        <v>173</v>
      </c>
      <c r="H2161" t="s">
        <v>115</v>
      </c>
      <c r="I2161" s="9">
        <v>44972</v>
      </c>
      <c r="J2161" s="9">
        <v>44974</v>
      </c>
      <c r="K2161" s="9">
        <v>44997.8125</v>
      </c>
      <c r="L2161" t="s">
        <v>21</v>
      </c>
      <c r="M2161">
        <v>18125.536319999999</v>
      </c>
      <c r="N2161" t="s">
        <v>17</v>
      </c>
      <c r="O2161" s="10">
        <f t="shared" si="33"/>
        <v>2</v>
      </c>
    </row>
    <row r="2162" spans="1:15" x14ac:dyDescent="0.25">
      <c r="A2162" s="1"/>
      <c r="B2162" t="s">
        <v>15</v>
      </c>
      <c r="C2162" t="s">
        <v>16</v>
      </c>
      <c r="D2162">
        <v>40362964</v>
      </c>
      <c r="E2162" t="s">
        <v>17</v>
      </c>
      <c r="F2162">
        <v>1020412</v>
      </c>
      <c r="G2162" t="s">
        <v>185</v>
      </c>
      <c r="H2162" t="s">
        <v>30</v>
      </c>
      <c r="I2162" s="9">
        <v>44966</v>
      </c>
      <c r="J2162" s="9">
        <v>44969</v>
      </c>
      <c r="K2162" s="9">
        <v>44984.640277777777</v>
      </c>
      <c r="L2162" t="s">
        <v>32</v>
      </c>
      <c r="M2162">
        <v>24002.53</v>
      </c>
      <c r="N2162" t="s">
        <v>17</v>
      </c>
      <c r="O2162" s="10">
        <f t="shared" si="33"/>
        <v>2</v>
      </c>
    </row>
    <row r="2163" spans="1:15" x14ac:dyDescent="0.25">
      <c r="A2163" s="1"/>
      <c r="B2163" t="s">
        <v>79</v>
      </c>
      <c r="C2163" t="s">
        <v>70</v>
      </c>
      <c r="D2163">
        <v>40362957</v>
      </c>
      <c r="E2163" t="s">
        <v>17</v>
      </c>
      <c r="F2163">
        <v>1030379</v>
      </c>
      <c r="G2163" t="s">
        <v>180</v>
      </c>
      <c r="H2163" t="s">
        <v>82</v>
      </c>
      <c r="I2163" s="9">
        <v>44964</v>
      </c>
      <c r="J2163" s="9">
        <v>44968</v>
      </c>
      <c r="K2163" s="9">
        <v>44999.802083333336</v>
      </c>
      <c r="L2163" t="s">
        <v>39</v>
      </c>
      <c r="M2163">
        <v>24004.088640000002</v>
      </c>
      <c r="N2163" t="s">
        <v>17</v>
      </c>
      <c r="O2163" s="10">
        <f t="shared" si="33"/>
        <v>2</v>
      </c>
    </row>
    <row r="2164" spans="1:15" x14ac:dyDescent="0.25">
      <c r="A2164" s="1"/>
      <c r="B2164" t="s">
        <v>79</v>
      </c>
      <c r="C2164" t="s">
        <v>70</v>
      </c>
      <c r="D2164">
        <v>40362956</v>
      </c>
      <c r="E2164" t="s">
        <v>17</v>
      </c>
      <c r="F2164">
        <v>1030379</v>
      </c>
      <c r="G2164" t="s">
        <v>180</v>
      </c>
      <c r="H2164" t="s">
        <v>82</v>
      </c>
      <c r="I2164" s="9">
        <v>44960</v>
      </c>
      <c r="J2164" s="9">
        <v>44968</v>
      </c>
      <c r="K2164" s="9">
        <v>44999.802083333336</v>
      </c>
      <c r="L2164" t="s">
        <v>39</v>
      </c>
      <c r="M2164">
        <v>24004.088640000002</v>
      </c>
      <c r="N2164" t="s">
        <v>17</v>
      </c>
      <c r="O2164" s="10">
        <f t="shared" si="33"/>
        <v>2</v>
      </c>
    </row>
    <row r="2165" spans="1:15" x14ac:dyDescent="0.25">
      <c r="A2165" s="1"/>
      <c r="B2165" t="s">
        <v>79</v>
      </c>
      <c r="C2165" t="s">
        <v>70</v>
      </c>
      <c r="D2165">
        <v>40362955</v>
      </c>
      <c r="E2165" t="s">
        <v>17</v>
      </c>
      <c r="F2165">
        <v>1030379</v>
      </c>
      <c r="G2165" t="s">
        <v>180</v>
      </c>
      <c r="H2165" t="s">
        <v>82</v>
      </c>
      <c r="I2165" s="9">
        <v>44963</v>
      </c>
      <c r="J2165" s="9">
        <v>44968</v>
      </c>
      <c r="K2165" s="9">
        <v>44999.802083333336</v>
      </c>
      <c r="L2165" t="s">
        <v>39</v>
      </c>
      <c r="M2165">
        <v>24004.088640000002</v>
      </c>
      <c r="N2165" t="s">
        <v>17</v>
      </c>
      <c r="O2165" s="10">
        <f t="shared" si="33"/>
        <v>2</v>
      </c>
    </row>
    <row r="2166" spans="1:15" x14ac:dyDescent="0.25">
      <c r="A2166" s="1"/>
      <c r="B2166" t="s">
        <v>79</v>
      </c>
      <c r="C2166" t="s">
        <v>70</v>
      </c>
      <c r="D2166">
        <v>40362954</v>
      </c>
      <c r="E2166" t="s">
        <v>17</v>
      </c>
      <c r="F2166">
        <v>1030379</v>
      </c>
      <c r="G2166" t="s">
        <v>180</v>
      </c>
      <c r="H2166" t="s">
        <v>82</v>
      </c>
      <c r="I2166" s="9">
        <v>44964</v>
      </c>
      <c r="J2166" s="9">
        <v>44968</v>
      </c>
      <c r="K2166" s="9">
        <v>44999.802083333336</v>
      </c>
      <c r="L2166" t="s">
        <v>39</v>
      </c>
      <c r="M2166">
        <v>24004.088640000002</v>
      </c>
      <c r="N2166" t="s">
        <v>17</v>
      </c>
      <c r="O2166" s="10">
        <f t="shared" si="33"/>
        <v>2</v>
      </c>
    </row>
    <row r="2167" spans="1:15" x14ac:dyDescent="0.25">
      <c r="A2167" s="1"/>
      <c r="B2167" t="s">
        <v>79</v>
      </c>
      <c r="C2167" t="s">
        <v>70</v>
      </c>
      <c r="D2167">
        <v>40362953</v>
      </c>
      <c r="E2167" t="s">
        <v>17</v>
      </c>
      <c r="F2167">
        <v>1030379</v>
      </c>
      <c r="G2167" t="s">
        <v>180</v>
      </c>
      <c r="H2167" t="s">
        <v>82</v>
      </c>
      <c r="I2167" s="9">
        <v>44960</v>
      </c>
      <c r="J2167" s="9">
        <v>44968</v>
      </c>
      <c r="K2167" s="9">
        <v>44999.802083333336</v>
      </c>
      <c r="L2167" t="s">
        <v>39</v>
      </c>
      <c r="M2167">
        <v>24004.088640000002</v>
      </c>
      <c r="N2167" t="s">
        <v>17</v>
      </c>
      <c r="O2167" s="10">
        <f t="shared" si="33"/>
        <v>2</v>
      </c>
    </row>
    <row r="2168" spans="1:15" x14ac:dyDescent="0.25">
      <c r="A2168" s="1"/>
      <c r="B2168" t="s">
        <v>79</v>
      </c>
      <c r="C2168" t="s">
        <v>70</v>
      </c>
      <c r="D2168">
        <v>40362952</v>
      </c>
      <c r="E2168" t="s">
        <v>17</v>
      </c>
      <c r="F2168">
        <v>1030379</v>
      </c>
      <c r="G2168" t="s">
        <v>180</v>
      </c>
      <c r="H2168" t="s">
        <v>82</v>
      </c>
      <c r="I2168" s="9">
        <v>44960</v>
      </c>
      <c r="J2168" s="9">
        <v>44968</v>
      </c>
      <c r="K2168" s="9">
        <v>44999.802083333336</v>
      </c>
      <c r="L2168" t="s">
        <v>39</v>
      </c>
      <c r="M2168">
        <v>24004.088640000002</v>
      </c>
      <c r="N2168" t="s">
        <v>17</v>
      </c>
      <c r="O2168" s="10">
        <f t="shared" si="33"/>
        <v>2</v>
      </c>
    </row>
    <row r="2169" spans="1:15" x14ac:dyDescent="0.25">
      <c r="A2169" s="1"/>
      <c r="B2169" t="s">
        <v>79</v>
      </c>
      <c r="C2169" t="s">
        <v>70</v>
      </c>
      <c r="D2169">
        <v>40362951</v>
      </c>
      <c r="E2169" t="s">
        <v>17</v>
      </c>
      <c r="F2169">
        <v>1030379</v>
      </c>
      <c r="G2169" t="s">
        <v>180</v>
      </c>
      <c r="H2169" t="s">
        <v>83</v>
      </c>
      <c r="I2169" s="9">
        <v>44963</v>
      </c>
      <c r="J2169" s="9">
        <v>44968</v>
      </c>
      <c r="K2169" s="9">
        <v>44999.469444444447</v>
      </c>
      <c r="L2169" t="s">
        <v>39</v>
      </c>
      <c r="M2169">
        <v>24040.376</v>
      </c>
      <c r="N2169" t="s">
        <v>17</v>
      </c>
      <c r="O2169" s="10">
        <f t="shared" si="33"/>
        <v>2</v>
      </c>
    </row>
    <row r="2170" spans="1:15" x14ac:dyDescent="0.25">
      <c r="A2170" s="1"/>
      <c r="B2170" t="s">
        <v>79</v>
      </c>
      <c r="C2170" t="s">
        <v>70</v>
      </c>
      <c r="D2170">
        <v>40362948</v>
      </c>
      <c r="E2170" t="s">
        <v>17</v>
      </c>
      <c r="F2170">
        <v>1012165</v>
      </c>
      <c r="G2170" t="s">
        <v>181</v>
      </c>
      <c r="H2170" t="s">
        <v>114</v>
      </c>
      <c r="I2170" s="9">
        <v>44963</v>
      </c>
      <c r="J2170" s="9">
        <v>44974</v>
      </c>
      <c r="K2170" s="9">
        <v>45013.70208333333</v>
      </c>
      <c r="L2170" t="s">
        <v>21</v>
      </c>
      <c r="M2170">
        <v>19958.047999999999</v>
      </c>
      <c r="N2170" t="s">
        <v>17</v>
      </c>
      <c r="O2170" s="10">
        <f t="shared" si="33"/>
        <v>2</v>
      </c>
    </row>
    <row r="2171" spans="1:15" x14ac:dyDescent="0.25">
      <c r="A2171" s="1"/>
      <c r="B2171" t="s">
        <v>79</v>
      </c>
      <c r="C2171" t="s">
        <v>70</v>
      </c>
      <c r="D2171">
        <v>40362947</v>
      </c>
      <c r="E2171" t="s">
        <v>17</v>
      </c>
      <c r="F2171">
        <v>1012165</v>
      </c>
      <c r="G2171" t="s">
        <v>181</v>
      </c>
      <c r="H2171" t="s">
        <v>97</v>
      </c>
      <c r="I2171" s="9">
        <v>44964</v>
      </c>
      <c r="J2171" s="9">
        <v>44974</v>
      </c>
      <c r="K2171" s="9">
        <v>45006.661805555559</v>
      </c>
      <c r="L2171" t="s">
        <v>21</v>
      </c>
      <c r="M2171">
        <v>19958.047999999999</v>
      </c>
      <c r="N2171" t="s">
        <v>17</v>
      </c>
      <c r="O2171" s="10">
        <f t="shared" si="33"/>
        <v>2</v>
      </c>
    </row>
    <row r="2172" spans="1:15" x14ac:dyDescent="0.25">
      <c r="A2172" s="1"/>
      <c r="B2172" t="s">
        <v>79</v>
      </c>
      <c r="C2172" t="s">
        <v>70</v>
      </c>
      <c r="D2172">
        <v>40362946</v>
      </c>
      <c r="E2172" t="s">
        <v>17</v>
      </c>
      <c r="F2172">
        <v>1012165</v>
      </c>
      <c r="G2172" t="s">
        <v>171</v>
      </c>
      <c r="H2172" t="s">
        <v>114</v>
      </c>
      <c r="I2172" s="9">
        <v>44966</v>
      </c>
      <c r="J2172" s="9">
        <v>44976</v>
      </c>
      <c r="K2172" s="9">
        <v>45015.70208333333</v>
      </c>
      <c r="L2172" t="s">
        <v>39</v>
      </c>
      <c r="M2172">
        <v>19958.047999999999</v>
      </c>
      <c r="N2172" t="s">
        <v>17</v>
      </c>
      <c r="O2172" s="10">
        <f t="shared" si="33"/>
        <v>2</v>
      </c>
    </row>
    <row r="2173" spans="1:15" x14ac:dyDescent="0.25">
      <c r="A2173" s="1"/>
      <c r="B2173" t="s">
        <v>79</v>
      </c>
      <c r="C2173" t="s">
        <v>70</v>
      </c>
      <c r="D2173">
        <v>40362945</v>
      </c>
      <c r="E2173" t="s">
        <v>17</v>
      </c>
      <c r="F2173">
        <v>1012165</v>
      </c>
      <c r="G2173" t="s">
        <v>210</v>
      </c>
      <c r="H2173" t="s">
        <v>83</v>
      </c>
      <c r="I2173" s="9">
        <v>44959</v>
      </c>
      <c r="J2173" s="9">
        <v>44961</v>
      </c>
      <c r="K2173" s="9">
        <v>44992.469444444447</v>
      </c>
      <c r="L2173" t="s">
        <v>39</v>
      </c>
      <c r="M2173">
        <v>19958.047999999999</v>
      </c>
      <c r="N2173" t="s">
        <v>17</v>
      </c>
      <c r="O2173" s="10">
        <f t="shared" si="33"/>
        <v>2</v>
      </c>
    </row>
    <row r="2174" spans="1:15" x14ac:dyDescent="0.25">
      <c r="A2174" s="1"/>
      <c r="B2174" t="s">
        <v>79</v>
      </c>
      <c r="C2174" t="s">
        <v>70</v>
      </c>
      <c r="D2174">
        <v>40362943</v>
      </c>
      <c r="E2174" t="s">
        <v>17</v>
      </c>
      <c r="F2174">
        <v>1012165</v>
      </c>
      <c r="G2174" t="s">
        <v>210</v>
      </c>
      <c r="H2174" t="s">
        <v>83</v>
      </c>
      <c r="I2174" s="9">
        <v>44959</v>
      </c>
      <c r="J2174" s="9">
        <v>44961</v>
      </c>
      <c r="K2174" s="9">
        <v>44992.469444444447</v>
      </c>
      <c r="L2174" t="s">
        <v>39</v>
      </c>
      <c r="M2174">
        <v>19958.047999999999</v>
      </c>
      <c r="N2174" t="s">
        <v>17</v>
      </c>
      <c r="O2174" s="10">
        <f t="shared" si="33"/>
        <v>2</v>
      </c>
    </row>
    <row r="2175" spans="1:15" x14ac:dyDescent="0.25">
      <c r="A2175" s="1"/>
      <c r="B2175" t="s">
        <v>79</v>
      </c>
      <c r="C2175" t="s">
        <v>70</v>
      </c>
      <c r="D2175">
        <v>40362942</v>
      </c>
      <c r="E2175" t="s">
        <v>17</v>
      </c>
      <c r="F2175">
        <v>1012108</v>
      </c>
      <c r="G2175" t="s">
        <v>182</v>
      </c>
      <c r="H2175" t="s">
        <v>115</v>
      </c>
      <c r="I2175" s="9">
        <v>44959</v>
      </c>
      <c r="J2175" s="9">
        <v>44966</v>
      </c>
      <c r="K2175" s="9">
        <v>44989.8125</v>
      </c>
      <c r="L2175" t="s">
        <v>20</v>
      </c>
      <c r="M2175">
        <v>9979.0239999999994</v>
      </c>
      <c r="N2175" t="s">
        <v>17</v>
      </c>
      <c r="O2175" s="10">
        <f t="shared" si="33"/>
        <v>2</v>
      </c>
    </row>
    <row r="2176" spans="1:15" x14ac:dyDescent="0.25">
      <c r="A2176" s="1"/>
      <c r="B2176" t="s">
        <v>79</v>
      </c>
      <c r="C2176" t="s">
        <v>70</v>
      </c>
      <c r="D2176">
        <v>40362942</v>
      </c>
      <c r="E2176" t="s">
        <v>17</v>
      </c>
      <c r="F2176">
        <v>1012161</v>
      </c>
      <c r="G2176" t="s">
        <v>182</v>
      </c>
      <c r="H2176" t="s">
        <v>115</v>
      </c>
      <c r="I2176" s="9">
        <v>44959</v>
      </c>
      <c r="J2176" s="9">
        <v>44966</v>
      </c>
      <c r="K2176" s="9">
        <v>44989.8125</v>
      </c>
      <c r="L2176" t="s">
        <v>20</v>
      </c>
      <c r="M2176">
        <v>9979.0239999999994</v>
      </c>
      <c r="N2176" t="s">
        <v>17</v>
      </c>
      <c r="O2176" s="10">
        <f t="shared" si="33"/>
        <v>2</v>
      </c>
    </row>
    <row r="2177" spans="1:15" x14ac:dyDescent="0.25">
      <c r="A2177" s="1"/>
      <c r="B2177" t="s">
        <v>79</v>
      </c>
      <c r="C2177" t="s">
        <v>70</v>
      </c>
      <c r="D2177">
        <v>40362941</v>
      </c>
      <c r="E2177" t="s">
        <v>17</v>
      </c>
      <c r="F2177">
        <v>1012521</v>
      </c>
      <c r="G2177" t="s">
        <v>181</v>
      </c>
      <c r="H2177" t="s">
        <v>83</v>
      </c>
      <c r="I2177" s="9">
        <v>44964</v>
      </c>
      <c r="J2177" s="9">
        <v>44974</v>
      </c>
      <c r="K2177" s="9">
        <v>45005.469444444447</v>
      </c>
      <c r="L2177" t="s">
        <v>21</v>
      </c>
      <c r="M2177">
        <v>18143.68</v>
      </c>
      <c r="N2177" t="s">
        <v>17</v>
      </c>
      <c r="O2177" s="10">
        <f t="shared" si="33"/>
        <v>2</v>
      </c>
    </row>
    <row r="2178" spans="1:15" x14ac:dyDescent="0.25">
      <c r="A2178" s="1"/>
      <c r="B2178" t="s">
        <v>15</v>
      </c>
      <c r="C2178" t="s">
        <v>16</v>
      </c>
      <c r="D2178">
        <v>40362940</v>
      </c>
      <c r="E2178" t="s">
        <v>17</v>
      </c>
      <c r="F2178">
        <v>1021868</v>
      </c>
      <c r="G2178" t="s">
        <v>181</v>
      </c>
      <c r="H2178" t="s">
        <v>35</v>
      </c>
      <c r="I2178" s="9">
        <v>44967</v>
      </c>
      <c r="J2178" s="9">
        <v>44974</v>
      </c>
      <c r="K2178" s="9">
        <v>44995.606944444444</v>
      </c>
      <c r="L2178" t="s">
        <v>21</v>
      </c>
      <c r="M2178">
        <v>24000.959999999999</v>
      </c>
      <c r="N2178" t="s">
        <v>17</v>
      </c>
      <c r="O2178" s="10">
        <f t="shared" si="33"/>
        <v>2</v>
      </c>
    </row>
    <row r="2179" spans="1:15" x14ac:dyDescent="0.25">
      <c r="A2179" s="1"/>
      <c r="B2179" t="s">
        <v>69</v>
      </c>
      <c r="C2179" t="s">
        <v>70</v>
      </c>
      <c r="D2179">
        <v>40362935</v>
      </c>
      <c r="E2179" t="s">
        <v>17</v>
      </c>
      <c r="F2179">
        <v>1012823</v>
      </c>
      <c r="G2179" t="s">
        <v>201</v>
      </c>
      <c r="H2179" t="s">
        <v>72</v>
      </c>
      <c r="I2179" s="9">
        <v>44977</v>
      </c>
      <c r="J2179" s="9">
        <v>44981</v>
      </c>
      <c r="K2179" s="9">
        <v>45017.39166666667</v>
      </c>
      <c r="L2179" t="s">
        <v>128</v>
      </c>
      <c r="M2179">
        <v>23038.416000000001</v>
      </c>
      <c r="N2179" t="s">
        <v>17</v>
      </c>
      <c r="O2179" s="10">
        <f t="shared" ref="O2179:O2242" si="34">MONTH(J2179)</f>
        <v>2</v>
      </c>
    </row>
    <row r="2180" spans="1:15" x14ac:dyDescent="0.25">
      <c r="A2180" s="1"/>
      <c r="B2180" t="s">
        <v>93</v>
      </c>
      <c r="C2180" t="s">
        <v>70</v>
      </c>
      <c r="D2180">
        <v>40362934</v>
      </c>
      <c r="E2180" t="s">
        <v>17</v>
      </c>
      <c r="F2180">
        <v>1021270</v>
      </c>
      <c r="G2180" t="s">
        <v>170</v>
      </c>
      <c r="H2180" t="s">
        <v>133</v>
      </c>
      <c r="I2180" s="9">
        <v>44966</v>
      </c>
      <c r="J2180" s="9">
        <v>44976</v>
      </c>
      <c r="K2180" s="9">
        <v>45001.597222222219</v>
      </c>
      <c r="L2180" t="s">
        <v>39</v>
      </c>
      <c r="M2180">
        <v>24005.61</v>
      </c>
      <c r="N2180" t="s">
        <v>17</v>
      </c>
      <c r="O2180" s="10">
        <f t="shared" si="34"/>
        <v>2</v>
      </c>
    </row>
    <row r="2181" spans="1:15" x14ac:dyDescent="0.25">
      <c r="A2181" s="1"/>
      <c r="B2181" t="s">
        <v>93</v>
      </c>
      <c r="C2181" t="s">
        <v>70</v>
      </c>
      <c r="D2181">
        <v>40362921</v>
      </c>
      <c r="E2181" t="s">
        <v>36</v>
      </c>
      <c r="F2181">
        <v>1012796</v>
      </c>
      <c r="G2181" t="s">
        <v>159</v>
      </c>
      <c r="H2181" t="s">
        <v>94</v>
      </c>
      <c r="I2181" s="9">
        <v>44975</v>
      </c>
      <c r="J2181" s="9">
        <v>44982</v>
      </c>
      <c r="K2181" s="9">
        <v>44997.191666666666</v>
      </c>
      <c r="L2181" t="s">
        <v>39</v>
      </c>
      <c r="M2181">
        <v>19998.87</v>
      </c>
      <c r="N2181" t="s">
        <v>17</v>
      </c>
      <c r="O2181" s="10">
        <f t="shared" si="34"/>
        <v>2</v>
      </c>
    </row>
    <row r="2182" spans="1:15" x14ac:dyDescent="0.25">
      <c r="A2182" s="1"/>
      <c r="B2182" t="s">
        <v>93</v>
      </c>
      <c r="C2182" t="s">
        <v>70</v>
      </c>
      <c r="D2182">
        <v>40362920</v>
      </c>
      <c r="E2182" t="s">
        <v>17</v>
      </c>
      <c r="F2182">
        <v>1012796</v>
      </c>
      <c r="G2182" t="s">
        <v>170</v>
      </c>
      <c r="H2182" t="s">
        <v>94</v>
      </c>
      <c r="I2182" s="9">
        <v>44965</v>
      </c>
      <c r="J2182" s="9">
        <v>44976</v>
      </c>
      <c r="K2182" s="9">
        <v>44991.191666666666</v>
      </c>
      <c r="L2182" t="s">
        <v>39</v>
      </c>
      <c r="M2182">
        <v>19992.04</v>
      </c>
      <c r="N2182" t="s">
        <v>17</v>
      </c>
      <c r="O2182" s="10">
        <f t="shared" si="34"/>
        <v>2</v>
      </c>
    </row>
    <row r="2183" spans="1:15" x14ac:dyDescent="0.25">
      <c r="A2183" s="1"/>
      <c r="B2183" t="s">
        <v>15</v>
      </c>
      <c r="C2183" t="s">
        <v>16</v>
      </c>
      <c r="D2183">
        <v>40362911</v>
      </c>
      <c r="E2183" t="s">
        <v>17</v>
      </c>
      <c r="F2183">
        <v>1020944</v>
      </c>
      <c r="G2183" t="s">
        <v>202</v>
      </c>
      <c r="H2183" t="s">
        <v>23</v>
      </c>
      <c r="I2183" s="9">
        <v>44963</v>
      </c>
      <c r="J2183" s="9">
        <v>44970</v>
      </c>
      <c r="K2183" s="9">
        <v>44977.875</v>
      </c>
      <c r="L2183" t="s">
        <v>24</v>
      </c>
      <c r="M2183">
        <v>24110.47</v>
      </c>
      <c r="N2183" t="s">
        <v>17</v>
      </c>
      <c r="O2183" s="10">
        <f t="shared" si="34"/>
        <v>2</v>
      </c>
    </row>
    <row r="2184" spans="1:15" x14ac:dyDescent="0.25">
      <c r="A2184" s="1"/>
      <c r="B2184" t="s">
        <v>15</v>
      </c>
      <c r="C2184" t="s">
        <v>16</v>
      </c>
      <c r="D2184">
        <v>40362909</v>
      </c>
      <c r="E2184" t="s">
        <v>17</v>
      </c>
      <c r="F2184">
        <v>1022709</v>
      </c>
      <c r="G2184" t="s">
        <v>166</v>
      </c>
      <c r="H2184" t="s">
        <v>35</v>
      </c>
      <c r="I2184" s="9">
        <v>44970</v>
      </c>
      <c r="J2184" s="9">
        <v>44977</v>
      </c>
      <c r="K2184" s="9">
        <v>44998.606944444444</v>
      </c>
      <c r="L2184" t="s">
        <v>28</v>
      </c>
      <c r="M2184">
        <v>23984.12</v>
      </c>
      <c r="N2184" t="s">
        <v>17</v>
      </c>
      <c r="O2184" s="10">
        <f t="shared" si="34"/>
        <v>2</v>
      </c>
    </row>
    <row r="2185" spans="1:15" x14ac:dyDescent="0.25">
      <c r="A2185" s="1"/>
      <c r="B2185" t="s">
        <v>15</v>
      </c>
      <c r="C2185" t="s">
        <v>16</v>
      </c>
      <c r="D2185">
        <v>40362908</v>
      </c>
      <c r="E2185" t="s">
        <v>17</v>
      </c>
      <c r="F2185">
        <v>1022709</v>
      </c>
      <c r="G2185" t="s">
        <v>187</v>
      </c>
      <c r="H2185" t="s">
        <v>35</v>
      </c>
      <c r="I2185" s="9">
        <v>44964</v>
      </c>
      <c r="J2185" s="9">
        <v>44971</v>
      </c>
      <c r="K2185" s="9">
        <v>44992.606944444444</v>
      </c>
      <c r="L2185" t="s">
        <v>28</v>
      </c>
      <c r="M2185">
        <v>23980.53</v>
      </c>
      <c r="N2185" t="s">
        <v>17</v>
      </c>
      <c r="O2185" s="10">
        <f t="shared" si="34"/>
        <v>2</v>
      </c>
    </row>
    <row r="2186" spans="1:15" x14ac:dyDescent="0.25">
      <c r="A2186" s="1"/>
      <c r="B2186" t="s">
        <v>15</v>
      </c>
      <c r="C2186" t="s">
        <v>16</v>
      </c>
      <c r="D2186">
        <v>40362907</v>
      </c>
      <c r="E2186" t="s">
        <v>17</v>
      </c>
      <c r="F2186">
        <v>1022709</v>
      </c>
      <c r="G2186" t="s">
        <v>187</v>
      </c>
      <c r="H2186" t="s">
        <v>35</v>
      </c>
      <c r="I2186" s="9">
        <v>44964</v>
      </c>
      <c r="J2186" s="9">
        <v>44971</v>
      </c>
      <c r="K2186" s="9">
        <v>44992.606944444444</v>
      </c>
      <c r="L2186" t="s">
        <v>28</v>
      </c>
      <c r="M2186">
        <v>23994.18</v>
      </c>
      <c r="N2186" t="s">
        <v>17</v>
      </c>
      <c r="O2186" s="10">
        <f t="shared" si="34"/>
        <v>2</v>
      </c>
    </row>
    <row r="2187" spans="1:15" x14ac:dyDescent="0.25">
      <c r="A2187" s="1"/>
      <c r="B2187" t="s">
        <v>15</v>
      </c>
      <c r="C2187" t="s">
        <v>16</v>
      </c>
      <c r="D2187">
        <v>40362906</v>
      </c>
      <c r="E2187" t="s">
        <v>17</v>
      </c>
      <c r="F2187">
        <v>1022709</v>
      </c>
      <c r="G2187" t="s">
        <v>187</v>
      </c>
      <c r="H2187" t="s">
        <v>35</v>
      </c>
      <c r="I2187" s="9">
        <v>44963</v>
      </c>
      <c r="J2187" s="9">
        <v>44971</v>
      </c>
      <c r="K2187" s="9">
        <v>44992.606944444444</v>
      </c>
      <c r="L2187" t="s">
        <v>28</v>
      </c>
      <c r="M2187">
        <v>23819.99</v>
      </c>
      <c r="N2187" t="s">
        <v>17</v>
      </c>
      <c r="O2187" s="10">
        <f t="shared" si="34"/>
        <v>2</v>
      </c>
    </row>
    <row r="2188" spans="1:15" x14ac:dyDescent="0.25">
      <c r="A2188" s="1"/>
      <c r="B2188" t="s">
        <v>15</v>
      </c>
      <c r="C2188" t="s">
        <v>16</v>
      </c>
      <c r="D2188">
        <v>40362905</v>
      </c>
      <c r="E2188" t="s">
        <v>17</v>
      </c>
      <c r="F2188">
        <v>1022709</v>
      </c>
      <c r="G2188" t="s">
        <v>187</v>
      </c>
      <c r="H2188" t="s">
        <v>35</v>
      </c>
      <c r="I2188" s="9">
        <v>44963</v>
      </c>
      <c r="J2188" s="9">
        <v>44971</v>
      </c>
      <c r="K2188" s="9">
        <v>44992.606944444444</v>
      </c>
      <c r="L2188" t="s">
        <v>28</v>
      </c>
      <c r="M2188">
        <v>23991.54</v>
      </c>
      <c r="N2188" t="s">
        <v>17</v>
      </c>
      <c r="O2188" s="10">
        <f t="shared" si="34"/>
        <v>2</v>
      </c>
    </row>
    <row r="2189" spans="1:15" x14ac:dyDescent="0.25">
      <c r="A2189" s="1"/>
      <c r="B2189" t="s">
        <v>15</v>
      </c>
      <c r="C2189" t="s">
        <v>16</v>
      </c>
      <c r="D2189">
        <v>40362899</v>
      </c>
      <c r="E2189" t="s">
        <v>17</v>
      </c>
      <c r="F2189">
        <v>1020017</v>
      </c>
      <c r="G2189" t="s">
        <v>177</v>
      </c>
      <c r="H2189" t="s">
        <v>35</v>
      </c>
      <c r="I2189" s="9">
        <v>44967</v>
      </c>
      <c r="J2189" s="9">
        <v>44973</v>
      </c>
      <c r="K2189" s="9">
        <v>44994.606944444444</v>
      </c>
      <c r="L2189" t="s">
        <v>20</v>
      </c>
      <c r="M2189">
        <v>23901.31</v>
      </c>
      <c r="N2189" t="s">
        <v>17</v>
      </c>
      <c r="O2189" s="10">
        <f t="shared" si="34"/>
        <v>2</v>
      </c>
    </row>
    <row r="2190" spans="1:15" x14ac:dyDescent="0.25">
      <c r="A2190" s="1"/>
      <c r="B2190" t="s">
        <v>15</v>
      </c>
      <c r="C2190" t="s">
        <v>16</v>
      </c>
      <c r="D2190">
        <v>40362834</v>
      </c>
      <c r="E2190" t="s">
        <v>17</v>
      </c>
      <c r="F2190">
        <v>1023433</v>
      </c>
      <c r="G2190" t="s">
        <v>173</v>
      </c>
      <c r="H2190" t="s">
        <v>30</v>
      </c>
      <c r="I2190" s="9">
        <v>44971</v>
      </c>
      <c r="J2190" s="9">
        <v>44974</v>
      </c>
      <c r="K2190" s="9">
        <v>44989.640277777777</v>
      </c>
      <c r="L2190" t="s">
        <v>21</v>
      </c>
      <c r="M2190">
        <v>24000.98</v>
      </c>
      <c r="N2190" t="s">
        <v>17</v>
      </c>
      <c r="O2190" s="10">
        <f t="shared" si="34"/>
        <v>2</v>
      </c>
    </row>
    <row r="2191" spans="1:15" x14ac:dyDescent="0.25">
      <c r="A2191" s="1"/>
      <c r="B2191" t="s">
        <v>79</v>
      </c>
      <c r="C2191" t="s">
        <v>70</v>
      </c>
      <c r="D2191">
        <v>40362628</v>
      </c>
      <c r="E2191" t="s">
        <v>17</v>
      </c>
      <c r="F2191">
        <v>1030379</v>
      </c>
      <c r="G2191" t="s">
        <v>171</v>
      </c>
      <c r="H2191" t="s">
        <v>92</v>
      </c>
      <c r="I2191" s="9">
        <v>44967</v>
      </c>
      <c r="J2191" s="9">
        <v>44976</v>
      </c>
      <c r="K2191" s="9">
        <v>45000.095138888886</v>
      </c>
      <c r="L2191" t="s">
        <v>39</v>
      </c>
      <c r="M2191">
        <v>24004.088640000002</v>
      </c>
      <c r="N2191" t="s">
        <v>17</v>
      </c>
      <c r="O2191" s="10">
        <f t="shared" si="34"/>
        <v>2</v>
      </c>
    </row>
    <row r="2192" spans="1:15" x14ac:dyDescent="0.25">
      <c r="A2192" s="1"/>
      <c r="B2192" t="s">
        <v>79</v>
      </c>
      <c r="C2192" t="s">
        <v>70</v>
      </c>
      <c r="D2192">
        <v>40362627</v>
      </c>
      <c r="E2192" t="s">
        <v>36</v>
      </c>
      <c r="F2192">
        <v>1030379</v>
      </c>
      <c r="G2192" t="s">
        <v>159</v>
      </c>
      <c r="H2192" t="s">
        <v>110</v>
      </c>
      <c r="I2192" s="9">
        <v>44972</v>
      </c>
      <c r="J2192" s="9">
        <v>44982</v>
      </c>
      <c r="K2192" s="9">
        <v>45021</v>
      </c>
      <c r="L2192" t="s">
        <v>39</v>
      </c>
      <c r="M2192">
        <v>24004.088640000002</v>
      </c>
      <c r="N2192" t="s">
        <v>17</v>
      </c>
      <c r="O2192" s="10">
        <f t="shared" si="34"/>
        <v>2</v>
      </c>
    </row>
    <row r="2193" spans="1:15" x14ac:dyDescent="0.25">
      <c r="A2193" s="1"/>
      <c r="B2193" t="s">
        <v>79</v>
      </c>
      <c r="C2193" t="s">
        <v>70</v>
      </c>
      <c r="D2193">
        <v>40362626</v>
      </c>
      <c r="E2193" t="s">
        <v>36</v>
      </c>
      <c r="F2193">
        <v>1030379</v>
      </c>
      <c r="G2193" t="s">
        <v>159</v>
      </c>
      <c r="H2193" t="s">
        <v>110</v>
      </c>
      <c r="I2193" s="9">
        <v>44973</v>
      </c>
      <c r="J2193" s="9">
        <v>44982</v>
      </c>
      <c r="K2193" s="9">
        <v>45021</v>
      </c>
      <c r="L2193" t="s">
        <v>39</v>
      </c>
      <c r="M2193">
        <v>24004.088640000002</v>
      </c>
      <c r="N2193" t="s">
        <v>17</v>
      </c>
      <c r="O2193" s="10">
        <f t="shared" si="34"/>
        <v>2</v>
      </c>
    </row>
    <row r="2194" spans="1:15" x14ac:dyDescent="0.25">
      <c r="A2194" s="1"/>
      <c r="B2194" t="s">
        <v>79</v>
      </c>
      <c r="C2194" t="s">
        <v>70</v>
      </c>
      <c r="D2194">
        <v>40362624</v>
      </c>
      <c r="E2194" t="s">
        <v>17</v>
      </c>
      <c r="F2194">
        <v>1030379</v>
      </c>
      <c r="G2194" t="s">
        <v>210</v>
      </c>
      <c r="H2194" t="s">
        <v>83</v>
      </c>
      <c r="I2194" s="9">
        <v>44959</v>
      </c>
      <c r="J2194" s="9">
        <v>44961</v>
      </c>
      <c r="K2194" s="9">
        <v>44992.469444444447</v>
      </c>
      <c r="L2194" t="s">
        <v>39</v>
      </c>
      <c r="M2194">
        <v>24004.088640000002</v>
      </c>
      <c r="N2194" t="s">
        <v>17</v>
      </c>
      <c r="O2194" s="10">
        <f t="shared" si="34"/>
        <v>2</v>
      </c>
    </row>
    <row r="2195" spans="1:15" x14ac:dyDescent="0.25">
      <c r="A2195" s="1"/>
      <c r="B2195" t="s">
        <v>79</v>
      </c>
      <c r="C2195" t="s">
        <v>70</v>
      </c>
      <c r="D2195">
        <v>40362594</v>
      </c>
      <c r="E2195" t="s">
        <v>17</v>
      </c>
      <c r="F2195">
        <v>1021538</v>
      </c>
      <c r="G2195" t="s">
        <v>180</v>
      </c>
      <c r="H2195" t="s">
        <v>82</v>
      </c>
      <c r="I2195" s="9">
        <v>44960</v>
      </c>
      <c r="J2195" s="9">
        <v>44968</v>
      </c>
      <c r="K2195" s="9">
        <v>44999.802083333336</v>
      </c>
      <c r="L2195" t="s">
        <v>39</v>
      </c>
      <c r="M2195">
        <v>21463.297589999998</v>
      </c>
      <c r="N2195" t="s">
        <v>17</v>
      </c>
      <c r="O2195" s="10">
        <f t="shared" si="34"/>
        <v>2</v>
      </c>
    </row>
    <row r="2196" spans="1:15" x14ac:dyDescent="0.25">
      <c r="A2196" s="1"/>
      <c r="B2196" t="s">
        <v>79</v>
      </c>
      <c r="C2196" t="s">
        <v>70</v>
      </c>
      <c r="D2196">
        <v>40362588</v>
      </c>
      <c r="E2196" t="s">
        <v>36</v>
      </c>
      <c r="F2196">
        <v>1012521</v>
      </c>
      <c r="G2196" t="s">
        <v>161</v>
      </c>
      <c r="H2196" t="s">
        <v>80</v>
      </c>
      <c r="I2196" s="9">
        <v>44979</v>
      </c>
      <c r="J2196" s="9">
        <v>44983</v>
      </c>
      <c r="K2196" s="9">
        <v>45013.759027777778</v>
      </c>
      <c r="L2196" t="s">
        <v>32</v>
      </c>
      <c r="M2196">
        <v>18143.68</v>
      </c>
      <c r="N2196" t="s">
        <v>17</v>
      </c>
      <c r="O2196" s="10">
        <f t="shared" si="34"/>
        <v>2</v>
      </c>
    </row>
    <row r="2197" spans="1:15" x14ac:dyDescent="0.25">
      <c r="A2197" s="1"/>
      <c r="B2197" t="s">
        <v>79</v>
      </c>
      <c r="C2197" t="s">
        <v>70</v>
      </c>
      <c r="D2197">
        <v>40362587</v>
      </c>
      <c r="E2197" t="s">
        <v>17</v>
      </c>
      <c r="F2197">
        <v>1012521</v>
      </c>
      <c r="G2197" t="s">
        <v>171</v>
      </c>
      <c r="H2197" t="s">
        <v>83</v>
      </c>
      <c r="I2197" s="9">
        <v>44971</v>
      </c>
      <c r="J2197" s="9">
        <v>44976</v>
      </c>
      <c r="K2197" s="9">
        <v>45007.469444444447</v>
      </c>
      <c r="L2197" t="s">
        <v>39</v>
      </c>
      <c r="M2197">
        <v>19958.047999999999</v>
      </c>
      <c r="N2197" t="s">
        <v>17</v>
      </c>
      <c r="O2197" s="10">
        <f t="shared" si="34"/>
        <v>2</v>
      </c>
    </row>
    <row r="2198" spans="1:15" x14ac:dyDescent="0.25">
      <c r="A2198" s="1"/>
      <c r="B2198" t="s">
        <v>79</v>
      </c>
      <c r="C2198" t="s">
        <v>70</v>
      </c>
      <c r="D2198">
        <v>40362586</v>
      </c>
      <c r="E2198" t="s">
        <v>17</v>
      </c>
      <c r="F2198">
        <v>1012521</v>
      </c>
      <c r="G2198" t="s">
        <v>171</v>
      </c>
      <c r="H2198" t="s">
        <v>80</v>
      </c>
      <c r="I2198" s="9">
        <v>44967</v>
      </c>
      <c r="J2198" s="9">
        <v>44976</v>
      </c>
      <c r="K2198" s="9">
        <v>45006.759027777778</v>
      </c>
      <c r="L2198" t="s">
        <v>39</v>
      </c>
      <c r="M2198">
        <v>18143.68</v>
      </c>
      <c r="N2198" t="s">
        <v>17</v>
      </c>
      <c r="O2198" s="10">
        <f t="shared" si="34"/>
        <v>2</v>
      </c>
    </row>
    <row r="2199" spans="1:15" x14ac:dyDescent="0.25">
      <c r="A2199" s="1"/>
      <c r="B2199" t="s">
        <v>79</v>
      </c>
      <c r="C2199" t="s">
        <v>70</v>
      </c>
      <c r="D2199">
        <v>40362584</v>
      </c>
      <c r="E2199" t="s">
        <v>36</v>
      </c>
      <c r="F2199">
        <v>1012109</v>
      </c>
      <c r="G2199" t="s">
        <v>161</v>
      </c>
      <c r="H2199" t="s">
        <v>80</v>
      </c>
      <c r="I2199" s="9">
        <v>44975</v>
      </c>
      <c r="J2199" s="9">
        <v>44983</v>
      </c>
      <c r="K2199" s="9">
        <v>45013.759027777778</v>
      </c>
      <c r="L2199" t="s">
        <v>32</v>
      </c>
      <c r="M2199">
        <v>19958.047999999999</v>
      </c>
      <c r="N2199" t="s">
        <v>17</v>
      </c>
      <c r="O2199" s="10">
        <f t="shared" si="34"/>
        <v>2</v>
      </c>
    </row>
    <row r="2200" spans="1:15" x14ac:dyDescent="0.25">
      <c r="A2200" s="1"/>
      <c r="B2200" t="s">
        <v>79</v>
      </c>
      <c r="C2200" t="s">
        <v>70</v>
      </c>
      <c r="D2200">
        <v>40362583</v>
      </c>
      <c r="E2200" t="s">
        <v>36</v>
      </c>
      <c r="F2200">
        <v>1012109</v>
      </c>
      <c r="G2200" t="s">
        <v>157</v>
      </c>
      <c r="H2200" t="s">
        <v>82</v>
      </c>
      <c r="I2200" s="9">
        <v>44974</v>
      </c>
      <c r="J2200" s="9">
        <v>44982</v>
      </c>
      <c r="K2200" s="9">
        <v>45013.802083333336</v>
      </c>
      <c r="L2200" t="s">
        <v>39</v>
      </c>
      <c r="M2200">
        <v>19958.047999999999</v>
      </c>
      <c r="N2200" t="s">
        <v>17</v>
      </c>
      <c r="O2200" s="10">
        <f t="shared" si="34"/>
        <v>2</v>
      </c>
    </row>
    <row r="2201" spans="1:15" x14ac:dyDescent="0.25">
      <c r="A2201" s="1"/>
      <c r="B2201" t="s">
        <v>79</v>
      </c>
      <c r="C2201" t="s">
        <v>70</v>
      </c>
      <c r="D2201">
        <v>40362582</v>
      </c>
      <c r="E2201" t="s">
        <v>17</v>
      </c>
      <c r="F2201">
        <v>1012109</v>
      </c>
      <c r="G2201" t="s">
        <v>160</v>
      </c>
      <c r="H2201" t="s">
        <v>82</v>
      </c>
      <c r="I2201" s="9">
        <v>44972</v>
      </c>
      <c r="J2201" s="9">
        <v>44975</v>
      </c>
      <c r="K2201" s="9">
        <v>45006.802083333336</v>
      </c>
      <c r="L2201" t="s">
        <v>32</v>
      </c>
      <c r="M2201">
        <v>19958.047999999999</v>
      </c>
      <c r="N2201" t="s">
        <v>17</v>
      </c>
      <c r="O2201" s="10">
        <f t="shared" si="34"/>
        <v>2</v>
      </c>
    </row>
    <row r="2202" spans="1:15" x14ac:dyDescent="0.25">
      <c r="A2202" s="1"/>
      <c r="B2202" t="s">
        <v>79</v>
      </c>
      <c r="C2202" t="s">
        <v>70</v>
      </c>
      <c r="D2202">
        <v>40362581</v>
      </c>
      <c r="E2202" t="s">
        <v>17</v>
      </c>
      <c r="F2202">
        <v>1012109</v>
      </c>
      <c r="G2202" t="s">
        <v>173</v>
      </c>
      <c r="H2202" t="s">
        <v>80</v>
      </c>
      <c r="I2202" s="9">
        <v>44971</v>
      </c>
      <c r="J2202" s="9">
        <v>44974</v>
      </c>
      <c r="K2202" s="9">
        <v>45004.759027777778</v>
      </c>
      <c r="L2202" t="s">
        <v>21</v>
      </c>
      <c r="M2202">
        <v>19958.047999999999</v>
      </c>
      <c r="N2202" t="s">
        <v>17</v>
      </c>
      <c r="O2202" s="10">
        <f t="shared" si="34"/>
        <v>2</v>
      </c>
    </row>
    <row r="2203" spans="1:15" x14ac:dyDescent="0.25">
      <c r="A2203" s="1"/>
      <c r="B2203" t="s">
        <v>79</v>
      </c>
      <c r="C2203" t="s">
        <v>70</v>
      </c>
      <c r="D2203">
        <v>40362580</v>
      </c>
      <c r="E2203" t="s">
        <v>17</v>
      </c>
      <c r="F2203">
        <v>1012161</v>
      </c>
      <c r="G2203" t="s">
        <v>171</v>
      </c>
      <c r="H2203" t="s">
        <v>83</v>
      </c>
      <c r="I2203" s="9">
        <v>44967</v>
      </c>
      <c r="J2203" s="9">
        <v>44976</v>
      </c>
      <c r="K2203" s="9">
        <v>45007.469444444447</v>
      </c>
      <c r="L2203" t="s">
        <v>39</v>
      </c>
      <c r="M2203">
        <v>9979.0239999999994</v>
      </c>
      <c r="N2203" t="s">
        <v>17</v>
      </c>
      <c r="O2203" s="10">
        <f t="shared" si="34"/>
        <v>2</v>
      </c>
    </row>
    <row r="2204" spans="1:15" x14ac:dyDescent="0.25">
      <c r="A2204" s="1"/>
      <c r="B2204" t="s">
        <v>79</v>
      </c>
      <c r="C2204" t="s">
        <v>70</v>
      </c>
      <c r="D2204">
        <v>40362580</v>
      </c>
      <c r="E2204" t="s">
        <v>17</v>
      </c>
      <c r="F2204">
        <v>1012109</v>
      </c>
      <c r="G2204" t="s">
        <v>171</v>
      </c>
      <c r="H2204" t="s">
        <v>83</v>
      </c>
      <c r="I2204" s="9">
        <v>44967</v>
      </c>
      <c r="J2204" s="9">
        <v>44976</v>
      </c>
      <c r="K2204" s="9">
        <v>45007.469444444447</v>
      </c>
      <c r="L2204" t="s">
        <v>39</v>
      </c>
      <c r="M2204">
        <v>9979.0239999999994</v>
      </c>
      <c r="N2204" t="s">
        <v>17</v>
      </c>
      <c r="O2204" s="10">
        <f t="shared" si="34"/>
        <v>2</v>
      </c>
    </row>
    <row r="2205" spans="1:15" x14ac:dyDescent="0.25">
      <c r="A2205" s="1"/>
      <c r="B2205" t="s">
        <v>79</v>
      </c>
      <c r="C2205" t="s">
        <v>70</v>
      </c>
      <c r="D2205">
        <v>40362579</v>
      </c>
      <c r="E2205" t="s">
        <v>36</v>
      </c>
      <c r="F2205">
        <v>1012109</v>
      </c>
      <c r="G2205" t="s">
        <v>157</v>
      </c>
      <c r="H2205" t="s">
        <v>82</v>
      </c>
      <c r="I2205" s="9">
        <v>44980</v>
      </c>
      <c r="J2205" s="9">
        <v>44982</v>
      </c>
      <c r="K2205" s="9">
        <v>45013.802083333336</v>
      </c>
      <c r="L2205" t="s">
        <v>39</v>
      </c>
      <c r="M2205">
        <v>19958.047999999999</v>
      </c>
      <c r="N2205" t="s">
        <v>17</v>
      </c>
      <c r="O2205" s="10">
        <f t="shared" si="34"/>
        <v>2</v>
      </c>
    </row>
    <row r="2206" spans="1:15" x14ac:dyDescent="0.25">
      <c r="A2206" s="1"/>
      <c r="B2206" t="s">
        <v>79</v>
      </c>
      <c r="C2206" t="s">
        <v>70</v>
      </c>
      <c r="D2206">
        <v>40362578</v>
      </c>
      <c r="E2206" t="s">
        <v>17</v>
      </c>
      <c r="F2206">
        <v>1012109</v>
      </c>
      <c r="G2206" t="s">
        <v>171</v>
      </c>
      <c r="H2206" t="s">
        <v>81</v>
      </c>
      <c r="I2206" s="9">
        <v>44966</v>
      </c>
      <c r="J2206" s="9">
        <v>44976</v>
      </c>
      <c r="K2206" s="9">
        <v>45004.38958333333</v>
      </c>
      <c r="L2206" t="s">
        <v>39</v>
      </c>
      <c r="M2206">
        <v>19958.047999999999</v>
      </c>
      <c r="N2206" t="s">
        <v>17</v>
      </c>
      <c r="O2206" s="10">
        <f t="shared" si="34"/>
        <v>2</v>
      </c>
    </row>
    <row r="2207" spans="1:15" x14ac:dyDescent="0.25">
      <c r="A2207" s="1"/>
      <c r="B2207" t="s">
        <v>79</v>
      </c>
      <c r="C2207" t="s">
        <v>70</v>
      </c>
      <c r="D2207">
        <v>40362577</v>
      </c>
      <c r="E2207" t="s">
        <v>17</v>
      </c>
      <c r="F2207">
        <v>1012109</v>
      </c>
      <c r="G2207" t="s">
        <v>181</v>
      </c>
      <c r="H2207" t="s">
        <v>83</v>
      </c>
      <c r="I2207" s="9">
        <v>44964</v>
      </c>
      <c r="J2207" s="9">
        <v>44974</v>
      </c>
      <c r="K2207" s="9">
        <v>45005.469444444447</v>
      </c>
      <c r="L2207" t="s">
        <v>21</v>
      </c>
      <c r="M2207">
        <v>19958.047999999999</v>
      </c>
      <c r="N2207" t="s">
        <v>17</v>
      </c>
      <c r="O2207" s="10">
        <f t="shared" si="34"/>
        <v>2</v>
      </c>
    </row>
    <row r="2208" spans="1:15" x14ac:dyDescent="0.25">
      <c r="A2208" s="1"/>
      <c r="B2208" t="s">
        <v>79</v>
      </c>
      <c r="C2208" t="s">
        <v>70</v>
      </c>
      <c r="D2208">
        <v>40362575</v>
      </c>
      <c r="E2208" t="s">
        <v>17</v>
      </c>
      <c r="F2208">
        <v>1012109</v>
      </c>
      <c r="G2208" t="s">
        <v>180</v>
      </c>
      <c r="H2208" t="s">
        <v>82</v>
      </c>
      <c r="I2208" s="9">
        <v>44959</v>
      </c>
      <c r="J2208" s="9">
        <v>44968</v>
      </c>
      <c r="K2208" s="9">
        <v>44999.802083333336</v>
      </c>
      <c r="L2208" t="s">
        <v>39</v>
      </c>
      <c r="M2208">
        <v>19958.047999999999</v>
      </c>
      <c r="N2208" t="s">
        <v>17</v>
      </c>
      <c r="O2208" s="10">
        <f t="shared" si="34"/>
        <v>2</v>
      </c>
    </row>
    <row r="2209" spans="1:15" x14ac:dyDescent="0.25">
      <c r="A2209" s="1"/>
      <c r="B2209" t="s">
        <v>79</v>
      </c>
      <c r="C2209" t="s">
        <v>70</v>
      </c>
      <c r="D2209">
        <v>40362573</v>
      </c>
      <c r="E2209" t="s">
        <v>17</v>
      </c>
      <c r="F2209">
        <v>1012109</v>
      </c>
      <c r="G2209" t="s">
        <v>180</v>
      </c>
      <c r="H2209" t="s">
        <v>83</v>
      </c>
      <c r="I2209" s="9">
        <v>44964</v>
      </c>
      <c r="J2209" s="9">
        <v>44968</v>
      </c>
      <c r="K2209" s="9">
        <v>44999.469444444447</v>
      </c>
      <c r="L2209" t="s">
        <v>39</v>
      </c>
      <c r="M2209">
        <v>19958.047999999999</v>
      </c>
      <c r="N2209" t="s">
        <v>17</v>
      </c>
      <c r="O2209" s="10">
        <f t="shared" si="34"/>
        <v>2</v>
      </c>
    </row>
    <row r="2210" spans="1:15" x14ac:dyDescent="0.25">
      <c r="A2210" s="1"/>
      <c r="B2210" t="s">
        <v>79</v>
      </c>
      <c r="C2210" t="s">
        <v>70</v>
      </c>
      <c r="D2210">
        <v>40362567</v>
      </c>
      <c r="E2210" t="s">
        <v>17</v>
      </c>
      <c r="F2210">
        <v>1012109</v>
      </c>
      <c r="G2210" t="s">
        <v>171</v>
      </c>
      <c r="H2210" t="s">
        <v>97</v>
      </c>
      <c r="I2210" s="9">
        <v>44967</v>
      </c>
      <c r="J2210" s="9">
        <v>44976</v>
      </c>
      <c r="K2210" s="9">
        <v>45008.661805555559</v>
      </c>
      <c r="L2210" t="s">
        <v>39</v>
      </c>
      <c r="M2210">
        <v>9979.0239999999994</v>
      </c>
      <c r="N2210" t="s">
        <v>17</v>
      </c>
      <c r="O2210" s="10">
        <f t="shared" si="34"/>
        <v>2</v>
      </c>
    </row>
    <row r="2211" spans="1:15" x14ac:dyDescent="0.25">
      <c r="A2211" s="1"/>
      <c r="B2211" t="s">
        <v>79</v>
      </c>
      <c r="C2211" t="s">
        <v>70</v>
      </c>
      <c r="D2211">
        <v>40362567</v>
      </c>
      <c r="E2211" t="s">
        <v>17</v>
      </c>
      <c r="F2211">
        <v>1012108</v>
      </c>
      <c r="G2211" t="s">
        <v>171</v>
      </c>
      <c r="H2211" t="s">
        <v>97</v>
      </c>
      <c r="I2211" s="9">
        <v>44967</v>
      </c>
      <c r="J2211" s="9">
        <v>44976</v>
      </c>
      <c r="K2211" s="9">
        <v>45008.661805555559</v>
      </c>
      <c r="L2211" t="s">
        <v>39</v>
      </c>
      <c r="M2211">
        <v>9979.0239999999994</v>
      </c>
      <c r="N2211" t="s">
        <v>17</v>
      </c>
      <c r="O2211" s="10">
        <f t="shared" si="34"/>
        <v>2</v>
      </c>
    </row>
    <row r="2212" spans="1:15" x14ac:dyDescent="0.25">
      <c r="A2212" s="1"/>
      <c r="B2212" t="s">
        <v>79</v>
      </c>
      <c r="C2212" t="s">
        <v>70</v>
      </c>
      <c r="D2212">
        <v>40362566</v>
      </c>
      <c r="E2212" t="s">
        <v>17</v>
      </c>
      <c r="F2212">
        <v>1012108</v>
      </c>
      <c r="G2212" t="s">
        <v>177</v>
      </c>
      <c r="H2212" t="s">
        <v>115</v>
      </c>
      <c r="I2212" s="9">
        <v>44966</v>
      </c>
      <c r="J2212" s="9">
        <v>44973</v>
      </c>
      <c r="K2212" s="9">
        <v>44996.8125</v>
      </c>
      <c r="L2212" t="s">
        <v>20</v>
      </c>
      <c r="M2212">
        <v>19958.047999999999</v>
      </c>
      <c r="N2212" t="s">
        <v>17</v>
      </c>
      <c r="O2212" s="10">
        <f t="shared" si="34"/>
        <v>2</v>
      </c>
    </row>
    <row r="2213" spans="1:15" x14ac:dyDescent="0.25">
      <c r="A2213" s="1"/>
      <c r="B2213" t="s">
        <v>79</v>
      </c>
      <c r="C2213" t="s">
        <v>70</v>
      </c>
      <c r="D2213">
        <v>40362556</v>
      </c>
      <c r="E2213" t="s">
        <v>17</v>
      </c>
      <c r="F2213">
        <v>1012107</v>
      </c>
      <c r="G2213" t="s">
        <v>181</v>
      </c>
      <c r="H2213" t="s">
        <v>115</v>
      </c>
      <c r="I2213" s="9">
        <v>44963</v>
      </c>
      <c r="J2213" s="9">
        <v>44974</v>
      </c>
      <c r="K2213" s="9">
        <v>44997.8125</v>
      </c>
      <c r="L2213" t="s">
        <v>21</v>
      </c>
      <c r="M2213">
        <v>19958.047999999999</v>
      </c>
      <c r="N2213" t="s">
        <v>17</v>
      </c>
      <c r="O2213" s="10">
        <f t="shared" si="34"/>
        <v>2</v>
      </c>
    </row>
    <row r="2214" spans="1:15" x14ac:dyDescent="0.25">
      <c r="A2214" s="1"/>
      <c r="B2214" t="s">
        <v>79</v>
      </c>
      <c r="C2214" t="s">
        <v>70</v>
      </c>
      <c r="D2214">
        <v>40362551</v>
      </c>
      <c r="E2214" t="s">
        <v>17</v>
      </c>
      <c r="F2214">
        <v>1012167</v>
      </c>
      <c r="G2214" t="s">
        <v>180</v>
      </c>
      <c r="H2214" t="s">
        <v>114</v>
      </c>
      <c r="I2214" s="9">
        <v>44965</v>
      </c>
      <c r="J2214" s="9">
        <v>44968</v>
      </c>
      <c r="K2214" s="9">
        <v>45007.70208333333</v>
      </c>
      <c r="L2214" t="s">
        <v>39</v>
      </c>
      <c r="M2214">
        <v>19958.047999999999</v>
      </c>
      <c r="N2214" t="s">
        <v>17</v>
      </c>
      <c r="O2214" s="10">
        <f t="shared" si="34"/>
        <v>2</v>
      </c>
    </row>
    <row r="2215" spans="1:15" x14ac:dyDescent="0.25">
      <c r="A2215" s="1"/>
      <c r="B2215" t="s">
        <v>79</v>
      </c>
      <c r="C2215" t="s">
        <v>70</v>
      </c>
      <c r="D2215">
        <v>40362550</v>
      </c>
      <c r="E2215" t="s">
        <v>17</v>
      </c>
      <c r="F2215">
        <v>1012167</v>
      </c>
      <c r="G2215" t="s">
        <v>181</v>
      </c>
      <c r="H2215" t="s">
        <v>114</v>
      </c>
      <c r="I2215" s="9">
        <v>44964</v>
      </c>
      <c r="J2215" s="9">
        <v>44974</v>
      </c>
      <c r="K2215" s="9">
        <v>45013.70208333333</v>
      </c>
      <c r="L2215" t="s">
        <v>21</v>
      </c>
      <c r="M2215">
        <v>19958.047999999999</v>
      </c>
      <c r="N2215" t="s">
        <v>17</v>
      </c>
      <c r="O2215" s="10">
        <f t="shared" si="34"/>
        <v>2</v>
      </c>
    </row>
    <row r="2216" spans="1:15" x14ac:dyDescent="0.25">
      <c r="A2216" s="1"/>
      <c r="B2216" t="s">
        <v>79</v>
      </c>
      <c r="C2216" t="s">
        <v>70</v>
      </c>
      <c r="D2216">
        <v>40362549</v>
      </c>
      <c r="E2216" t="s">
        <v>17</v>
      </c>
      <c r="F2216">
        <v>1012167</v>
      </c>
      <c r="G2216" t="s">
        <v>160</v>
      </c>
      <c r="H2216" t="s">
        <v>114</v>
      </c>
      <c r="I2216" s="9">
        <v>44971</v>
      </c>
      <c r="J2216" s="9">
        <v>44975</v>
      </c>
      <c r="K2216" s="9">
        <v>45014.70208333333</v>
      </c>
      <c r="L2216" t="s">
        <v>32</v>
      </c>
      <c r="M2216">
        <v>19958.047999999999</v>
      </c>
      <c r="N2216" t="s">
        <v>17</v>
      </c>
      <c r="O2216" s="10">
        <f t="shared" si="34"/>
        <v>2</v>
      </c>
    </row>
    <row r="2217" spans="1:15" x14ac:dyDescent="0.25">
      <c r="A2217" s="1"/>
      <c r="B2217" t="s">
        <v>79</v>
      </c>
      <c r="C2217" t="s">
        <v>70</v>
      </c>
      <c r="D2217">
        <v>40362548</v>
      </c>
      <c r="E2217" t="s">
        <v>17</v>
      </c>
      <c r="F2217">
        <v>1012167</v>
      </c>
      <c r="G2217" t="s">
        <v>210</v>
      </c>
      <c r="H2217" t="s">
        <v>114</v>
      </c>
      <c r="I2217" s="9">
        <v>44959</v>
      </c>
      <c r="J2217" s="9">
        <v>44961</v>
      </c>
      <c r="K2217" s="9">
        <v>45000.70208333333</v>
      </c>
      <c r="L2217" t="s">
        <v>39</v>
      </c>
      <c r="M2217">
        <v>19958.047999999999</v>
      </c>
      <c r="N2217" t="s">
        <v>17</v>
      </c>
      <c r="O2217" s="10">
        <f t="shared" si="34"/>
        <v>2</v>
      </c>
    </row>
    <row r="2218" spans="1:15" x14ac:dyDescent="0.25">
      <c r="A2218" s="1"/>
      <c r="B2218" t="s">
        <v>79</v>
      </c>
      <c r="C2218" t="s">
        <v>70</v>
      </c>
      <c r="D2218">
        <v>40362547</v>
      </c>
      <c r="E2218" t="s">
        <v>17</v>
      </c>
      <c r="F2218">
        <v>1012167</v>
      </c>
      <c r="G2218" t="s">
        <v>171</v>
      </c>
      <c r="H2218" t="s">
        <v>114</v>
      </c>
      <c r="I2218" s="9">
        <v>44967</v>
      </c>
      <c r="J2218" s="9">
        <v>44976</v>
      </c>
      <c r="K2218" s="9">
        <v>45015.70208333333</v>
      </c>
      <c r="L2218" t="s">
        <v>39</v>
      </c>
      <c r="M2218">
        <v>19958.047999999999</v>
      </c>
      <c r="N2218" t="s">
        <v>17</v>
      </c>
      <c r="O2218" s="10">
        <f t="shared" si="34"/>
        <v>2</v>
      </c>
    </row>
    <row r="2219" spans="1:15" x14ac:dyDescent="0.25">
      <c r="A2219" s="1"/>
      <c r="B2219" t="s">
        <v>79</v>
      </c>
      <c r="C2219" t="s">
        <v>70</v>
      </c>
      <c r="D2219">
        <v>40362545</v>
      </c>
      <c r="E2219" t="s">
        <v>17</v>
      </c>
      <c r="F2219">
        <v>1011701</v>
      </c>
      <c r="G2219" t="s">
        <v>210</v>
      </c>
      <c r="H2219" t="s">
        <v>82</v>
      </c>
      <c r="I2219" s="9">
        <v>44959</v>
      </c>
      <c r="J2219" s="9">
        <v>44961</v>
      </c>
      <c r="K2219" s="9">
        <v>44992.802083333336</v>
      </c>
      <c r="L2219" t="s">
        <v>39</v>
      </c>
      <c r="M2219">
        <v>18146.501339999999</v>
      </c>
      <c r="N2219" t="s">
        <v>17</v>
      </c>
      <c r="O2219" s="10">
        <f t="shared" si="34"/>
        <v>2</v>
      </c>
    </row>
    <row r="2220" spans="1:15" x14ac:dyDescent="0.25">
      <c r="A2220" s="1"/>
      <c r="B2220" t="s">
        <v>79</v>
      </c>
      <c r="C2220" t="s">
        <v>70</v>
      </c>
      <c r="D2220">
        <v>40362544</v>
      </c>
      <c r="E2220" t="s">
        <v>17</v>
      </c>
      <c r="F2220">
        <v>1011701</v>
      </c>
      <c r="G2220" t="s">
        <v>180</v>
      </c>
      <c r="H2220" t="s">
        <v>82</v>
      </c>
      <c r="I2220" s="9">
        <v>44961</v>
      </c>
      <c r="J2220" s="9">
        <v>44968</v>
      </c>
      <c r="K2220" s="9">
        <v>44999.802083333336</v>
      </c>
      <c r="L2220" t="s">
        <v>39</v>
      </c>
      <c r="M2220">
        <v>18143.73443</v>
      </c>
      <c r="N2220" t="s">
        <v>17</v>
      </c>
      <c r="O2220" s="10">
        <f t="shared" si="34"/>
        <v>2</v>
      </c>
    </row>
    <row r="2221" spans="1:15" x14ac:dyDescent="0.25">
      <c r="A2221" s="1"/>
      <c r="B2221" t="s">
        <v>79</v>
      </c>
      <c r="C2221" t="s">
        <v>70</v>
      </c>
      <c r="D2221">
        <v>40362541</v>
      </c>
      <c r="E2221" t="s">
        <v>17</v>
      </c>
      <c r="F2221">
        <v>1012518</v>
      </c>
      <c r="G2221" t="s">
        <v>177</v>
      </c>
      <c r="H2221" t="s">
        <v>115</v>
      </c>
      <c r="I2221" s="9">
        <v>44966</v>
      </c>
      <c r="J2221" s="9">
        <v>44973</v>
      </c>
      <c r="K2221" s="9">
        <v>44996.8125</v>
      </c>
      <c r="L2221" t="s">
        <v>20</v>
      </c>
      <c r="M2221">
        <v>18143.68</v>
      </c>
      <c r="N2221" t="s">
        <v>17</v>
      </c>
      <c r="O2221" s="10">
        <f t="shared" si="34"/>
        <v>2</v>
      </c>
    </row>
    <row r="2222" spans="1:15" x14ac:dyDescent="0.25">
      <c r="A2222" s="1"/>
      <c r="B2222" t="s">
        <v>79</v>
      </c>
      <c r="C2222" t="s">
        <v>70</v>
      </c>
      <c r="D2222">
        <v>40362540</v>
      </c>
      <c r="E2222" t="s">
        <v>17</v>
      </c>
      <c r="F2222">
        <v>1012518</v>
      </c>
      <c r="G2222" t="s">
        <v>181</v>
      </c>
      <c r="H2222" t="s">
        <v>115</v>
      </c>
      <c r="I2222" s="9">
        <v>44964</v>
      </c>
      <c r="J2222" s="9">
        <v>44974</v>
      </c>
      <c r="K2222" s="9">
        <v>44997.8125</v>
      </c>
      <c r="L2222" t="s">
        <v>21</v>
      </c>
      <c r="M2222">
        <v>18143.68</v>
      </c>
      <c r="N2222" t="s">
        <v>17</v>
      </c>
      <c r="O2222" s="10">
        <f t="shared" si="34"/>
        <v>2</v>
      </c>
    </row>
    <row r="2223" spans="1:15" x14ac:dyDescent="0.25">
      <c r="A2223" s="1"/>
      <c r="B2223" t="s">
        <v>79</v>
      </c>
      <c r="C2223" t="s">
        <v>70</v>
      </c>
      <c r="D2223">
        <v>40362539</v>
      </c>
      <c r="E2223" t="s">
        <v>17</v>
      </c>
      <c r="F2223">
        <v>1012518</v>
      </c>
      <c r="G2223" t="s">
        <v>182</v>
      </c>
      <c r="H2223" t="s">
        <v>115</v>
      </c>
      <c r="I2223" s="9">
        <v>44960</v>
      </c>
      <c r="J2223" s="9">
        <v>44966</v>
      </c>
      <c r="K2223" s="9">
        <v>44989.8125</v>
      </c>
      <c r="L2223" t="s">
        <v>20</v>
      </c>
      <c r="M2223">
        <v>18143.68</v>
      </c>
      <c r="N2223" t="s">
        <v>17</v>
      </c>
      <c r="O2223" s="10">
        <f t="shared" si="34"/>
        <v>2</v>
      </c>
    </row>
    <row r="2224" spans="1:15" x14ac:dyDescent="0.25">
      <c r="A2224" s="1"/>
      <c r="B2224" t="s">
        <v>79</v>
      </c>
      <c r="C2224" t="s">
        <v>70</v>
      </c>
      <c r="D2224">
        <v>40362532</v>
      </c>
      <c r="E2224" t="s">
        <v>17</v>
      </c>
      <c r="F2224">
        <v>1012163</v>
      </c>
      <c r="G2224" t="s">
        <v>210</v>
      </c>
      <c r="H2224" t="s">
        <v>97</v>
      </c>
      <c r="I2224" s="9">
        <v>44959</v>
      </c>
      <c r="J2224" s="9">
        <v>44961</v>
      </c>
      <c r="K2224" s="9">
        <v>44993.661805555559</v>
      </c>
      <c r="L2224" t="s">
        <v>39</v>
      </c>
      <c r="M2224">
        <v>19958.047999999999</v>
      </c>
      <c r="N2224" t="s">
        <v>17</v>
      </c>
      <c r="O2224" s="10">
        <f t="shared" si="34"/>
        <v>2</v>
      </c>
    </row>
    <row r="2225" spans="1:15" x14ac:dyDescent="0.25">
      <c r="A2225" s="1"/>
      <c r="B2225" t="s">
        <v>79</v>
      </c>
      <c r="C2225" t="s">
        <v>70</v>
      </c>
      <c r="D2225">
        <v>40362531</v>
      </c>
      <c r="E2225" t="s">
        <v>17</v>
      </c>
      <c r="F2225">
        <v>1012163</v>
      </c>
      <c r="G2225" t="s">
        <v>210</v>
      </c>
      <c r="H2225" t="s">
        <v>97</v>
      </c>
      <c r="I2225" s="9">
        <v>44958</v>
      </c>
      <c r="J2225" s="9">
        <v>44961</v>
      </c>
      <c r="K2225" s="9">
        <v>44993.661805555559</v>
      </c>
      <c r="L2225" t="s">
        <v>39</v>
      </c>
      <c r="M2225">
        <v>19958.047999999999</v>
      </c>
      <c r="N2225" t="s">
        <v>17</v>
      </c>
      <c r="O2225" s="10">
        <f t="shared" si="34"/>
        <v>2</v>
      </c>
    </row>
    <row r="2226" spans="1:15" x14ac:dyDescent="0.25">
      <c r="A2226" s="1"/>
      <c r="B2226" t="s">
        <v>79</v>
      </c>
      <c r="C2226" t="s">
        <v>70</v>
      </c>
      <c r="D2226">
        <v>40362519</v>
      </c>
      <c r="E2226" t="s">
        <v>17</v>
      </c>
      <c r="F2226">
        <v>1012147</v>
      </c>
      <c r="G2226" t="s">
        <v>180</v>
      </c>
      <c r="H2226" t="s">
        <v>114</v>
      </c>
      <c r="I2226" s="9">
        <v>44959</v>
      </c>
      <c r="J2226" s="9">
        <v>44968</v>
      </c>
      <c r="K2226" s="9">
        <v>45007.70208333333</v>
      </c>
      <c r="L2226" t="s">
        <v>39</v>
      </c>
      <c r="M2226">
        <v>18660.774880000001</v>
      </c>
      <c r="N2226" t="s">
        <v>17</v>
      </c>
      <c r="O2226" s="10">
        <f t="shared" si="34"/>
        <v>2</v>
      </c>
    </row>
    <row r="2227" spans="1:15" x14ac:dyDescent="0.25">
      <c r="A2227" s="1"/>
      <c r="B2227" t="s">
        <v>79</v>
      </c>
      <c r="C2227" t="s">
        <v>70</v>
      </c>
      <c r="D2227">
        <v>40362517</v>
      </c>
      <c r="E2227" t="s">
        <v>17</v>
      </c>
      <c r="F2227">
        <v>1012483</v>
      </c>
      <c r="G2227" t="s">
        <v>180</v>
      </c>
      <c r="H2227" t="s">
        <v>83</v>
      </c>
      <c r="I2227" s="9">
        <v>44960</v>
      </c>
      <c r="J2227" s="9">
        <v>44968</v>
      </c>
      <c r="K2227" s="9">
        <v>44999.469444444447</v>
      </c>
      <c r="L2227" t="s">
        <v>39</v>
      </c>
      <c r="M2227">
        <v>19958.047999999999</v>
      </c>
      <c r="N2227" t="s">
        <v>17</v>
      </c>
      <c r="O2227" s="10">
        <f t="shared" si="34"/>
        <v>2</v>
      </c>
    </row>
    <row r="2228" spans="1:15" x14ac:dyDescent="0.25">
      <c r="A2228" s="1"/>
      <c r="B2228" t="s">
        <v>79</v>
      </c>
      <c r="C2228" t="s">
        <v>70</v>
      </c>
      <c r="D2228">
        <v>40362516</v>
      </c>
      <c r="E2228" t="s">
        <v>17</v>
      </c>
      <c r="F2228">
        <v>1012483</v>
      </c>
      <c r="G2228" t="s">
        <v>210</v>
      </c>
      <c r="H2228" t="s">
        <v>83</v>
      </c>
      <c r="I2228" s="9">
        <v>44959</v>
      </c>
      <c r="J2228" s="9">
        <v>44961</v>
      </c>
      <c r="K2228" s="9">
        <v>44992.469444444447</v>
      </c>
      <c r="L2228" t="s">
        <v>39</v>
      </c>
      <c r="M2228">
        <v>19958.047999999999</v>
      </c>
      <c r="N2228" t="s">
        <v>17</v>
      </c>
      <c r="O2228" s="10">
        <f t="shared" si="34"/>
        <v>2</v>
      </c>
    </row>
    <row r="2229" spans="1:15" x14ac:dyDescent="0.25">
      <c r="A2229" s="1"/>
      <c r="B2229" t="s">
        <v>79</v>
      </c>
      <c r="C2229" t="s">
        <v>70</v>
      </c>
      <c r="D2229">
        <v>40362494</v>
      </c>
      <c r="E2229" t="s">
        <v>17</v>
      </c>
      <c r="F2229">
        <v>1012164</v>
      </c>
      <c r="G2229" t="s">
        <v>180</v>
      </c>
      <c r="H2229" t="s">
        <v>82</v>
      </c>
      <c r="I2229" s="9">
        <v>44966</v>
      </c>
      <c r="J2229" s="9">
        <v>44968</v>
      </c>
      <c r="K2229" s="9">
        <v>44999.802083333336</v>
      </c>
      <c r="L2229" t="s">
        <v>39</v>
      </c>
      <c r="M2229">
        <v>19794.75488</v>
      </c>
      <c r="N2229" t="s">
        <v>17</v>
      </c>
      <c r="O2229" s="10">
        <f t="shared" si="34"/>
        <v>2</v>
      </c>
    </row>
    <row r="2230" spans="1:15" x14ac:dyDescent="0.25">
      <c r="A2230" s="1"/>
      <c r="B2230" t="s">
        <v>79</v>
      </c>
      <c r="C2230" t="s">
        <v>70</v>
      </c>
      <c r="D2230">
        <v>40362493</v>
      </c>
      <c r="E2230" t="s">
        <v>17</v>
      </c>
      <c r="F2230">
        <v>1012161</v>
      </c>
      <c r="G2230" t="s">
        <v>180</v>
      </c>
      <c r="H2230" t="s">
        <v>83</v>
      </c>
      <c r="I2230" s="9">
        <v>44959</v>
      </c>
      <c r="J2230" s="9">
        <v>44968</v>
      </c>
      <c r="K2230" s="9">
        <v>44999.469444444447</v>
      </c>
      <c r="L2230" t="s">
        <v>39</v>
      </c>
      <c r="M2230">
        <v>19958.047999999999</v>
      </c>
      <c r="N2230" t="s">
        <v>17</v>
      </c>
      <c r="O2230" s="10">
        <f t="shared" si="34"/>
        <v>2</v>
      </c>
    </row>
    <row r="2231" spans="1:15" x14ac:dyDescent="0.25">
      <c r="A2231" s="1"/>
      <c r="B2231" t="s">
        <v>95</v>
      </c>
      <c r="C2231" t="s">
        <v>70</v>
      </c>
      <c r="D2231">
        <v>40362481</v>
      </c>
      <c r="E2231" t="s">
        <v>17</v>
      </c>
      <c r="F2231">
        <v>1021936</v>
      </c>
      <c r="G2231" t="s">
        <v>178</v>
      </c>
      <c r="H2231" t="s">
        <v>96</v>
      </c>
      <c r="I2231" s="9">
        <v>44964</v>
      </c>
      <c r="J2231" s="9">
        <v>44969</v>
      </c>
      <c r="K2231" s="9">
        <v>45005.512499999997</v>
      </c>
      <c r="L2231" t="s">
        <v>78</v>
      </c>
      <c r="M2231">
        <v>24000</v>
      </c>
      <c r="N2231" t="s">
        <v>17</v>
      </c>
      <c r="O2231" s="10">
        <f t="shared" si="34"/>
        <v>2</v>
      </c>
    </row>
    <row r="2232" spans="1:15" x14ac:dyDescent="0.25">
      <c r="A2232" s="1"/>
      <c r="B2232" t="s">
        <v>15</v>
      </c>
      <c r="C2232" t="s">
        <v>16</v>
      </c>
      <c r="D2232">
        <v>40362463</v>
      </c>
      <c r="E2232" t="s">
        <v>17</v>
      </c>
      <c r="F2232">
        <v>1012534</v>
      </c>
      <c r="G2232" t="s">
        <v>210</v>
      </c>
      <c r="H2232" t="s">
        <v>23</v>
      </c>
      <c r="I2232" s="9">
        <v>44959</v>
      </c>
      <c r="J2232" s="9">
        <v>44961</v>
      </c>
      <c r="K2232" s="9">
        <v>44968.875</v>
      </c>
      <c r="L2232" t="s">
        <v>39</v>
      </c>
      <c r="M2232">
        <v>13438.17</v>
      </c>
      <c r="N2232" t="s">
        <v>17</v>
      </c>
      <c r="O2232" s="10">
        <f t="shared" si="34"/>
        <v>2</v>
      </c>
    </row>
    <row r="2233" spans="1:15" x14ac:dyDescent="0.25">
      <c r="A2233" s="1"/>
      <c r="B2233" t="s">
        <v>15</v>
      </c>
      <c r="C2233" t="s">
        <v>16</v>
      </c>
      <c r="D2233">
        <v>40362463</v>
      </c>
      <c r="E2233" t="s">
        <v>17</v>
      </c>
      <c r="F2233">
        <v>1012778</v>
      </c>
      <c r="G2233" t="s">
        <v>210</v>
      </c>
      <c r="H2233" t="s">
        <v>23</v>
      </c>
      <c r="I2233" s="9">
        <v>44958</v>
      </c>
      <c r="J2233" s="9">
        <v>44961</v>
      </c>
      <c r="K2233" s="9">
        <v>44968.875</v>
      </c>
      <c r="L2233" t="s">
        <v>39</v>
      </c>
      <c r="M2233">
        <v>5028.78</v>
      </c>
      <c r="N2233" t="s">
        <v>17</v>
      </c>
      <c r="O2233" s="10">
        <f t="shared" si="34"/>
        <v>2</v>
      </c>
    </row>
    <row r="2234" spans="1:15" x14ac:dyDescent="0.25">
      <c r="A2234" s="1"/>
      <c r="B2234" t="s">
        <v>15</v>
      </c>
      <c r="C2234" t="s">
        <v>16</v>
      </c>
      <c r="D2234">
        <v>40362463</v>
      </c>
      <c r="E2234" t="s">
        <v>17</v>
      </c>
      <c r="F2234">
        <v>1012208</v>
      </c>
      <c r="G2234" t="s">
        <v>210</v>
      </c>
      <c r="H2234" t="s">
        <v>23</v>
      </c>
      <c r="I2234" s="9">
        <v>44959</v>
      </c>
      <c r="J2234" s="9">
        <v>44961</v>
      </c>
      <c r="K2234" s="9">
        <v>44968.875</v>
      </c>
      <c r="L2234" t="s">
        <v>39</v>
      </c>
      <c r="M2234">
        <v>4000.82</v>
      </c>
      <c r="N2234" t="s">
        <v>17</v>
      </c>
      <c r="O2234" s="10">
        <f t="shared" si="34"/>
        <v>2</v>
      </c>
    </row>
    <row r="2235" spans="1:15" x14ac:dyDescent="0.25">
      <c r="A2235" s="1"/>
      <c r="B2235" t="s">
        <v>79</v>
      </c>
      <c r="C2235" t="s">
        <v>70</v>
      </c>
      <c r="D2235">
        <v>40362397</v>
      </c>
      <c r="E2235" t="s">
        <v>17</v>
      </c>
      <c r="F2235">
        <v>1012145</v>
      </c>
      <c r="G2235" t="s">
        <v>210</v>
      </c>
      <c r="H2235" t="s">
        <v>92</v>
      </c>
      <c r="I2235" s="9">
        <v>44959</v>
      </c>
      <c r="J2235" s="9">
        <v>44961</v>
      </c>
      <c r="K2235" s="9">
        <v>44985.095138888886</v>
      </c>
      <c r="L2235" t="s">
        <v>39</v>
      </c>
      <c r="M2235">
        <v>19758.467519999998</v>
      </c>
      <c r="N2235" t="s">
        <v>17</v>
      </c>
      <c r="O2235" s="10">
        <f t="shared" si="34"/>
        <v>2</v>
      </c>
    </row>
    <row r="2236" spans="1:15" x14ac:dyDescent="0.25">
      <c r="A2236" s="1"/>
      <c r="B2236" t="s">
        <v>79</v>
      </c>
      <c r="C2236" t="s">
        <v>70</v>
      </c>
      <c r="D2236">
        <v>40362383</v>
      </c>
      <c r="E2236" t="s">
        <v>17</v>
      </c>
      <c r="F2236">
        <v>1012524</v>
      </c>
      <c r="G2236" t="s">
        <v>171</v>
      </c>
      <c r="H2236" t="s">
        <v>92</v>
      </c>
      <c r="I2236" s="9">
        <v>44972</v>
      </c>
      <c r="J2236" s="9">
        <v>44976</v>
      </c>
      <c r="K2236" s="9">
        <v>45000.095138888886</v>
      </c>
      <c r="L2236" t="s">
        <v>39</v>
      </c>
      <c r="M2236">
        <v>18143.68</v>
      </c>
      <c r="N2236" t="s">
        <v>17</v>
      </c>
      <c r="O2236" s="10">
        <f t="shared" si="34"/>
        <v>2</v>
      </c>
    </row>
    <row r="2237" spans="1:15" x14ac:dyDescent="0.25">
      <c r="A2237" s="1"/>
      <c r="B2237" t="s">
        <v>15</v>
      </c>
      <c r="C2237" t="s">
        <v>16</v>
      </c>
      <c r="D2237">
        <v>40362345</v>
      </c>
      <c r="E2237" t="s">
        <v>17</v>
      </c>
      <c r="F2237">
        <v>1020944</v>
      </c>
      <c r="G2237" t="s">
        <v>207</v>
      </c>
      <c r="H2237" t="s">
        <v>30</v>
      </c>
      <c r="I2237" s="9">
        <v>44959</v>
      </c>
      <c r="J2237" s="9">
        <v>44966</v>
      </c>
      <c r="K2237" s="9">
        <v>44981.640277777777</v>
      </c>
      <c r="L2237" t="s">
        <v>24</v>
      </c>
      <c r="M2237">
        <v>23612</v>
      </c>
      <c r="N2237" t="s">
        <v>17</v>
      </c>
      <c r="O2237" s="10">
        <f t="shared" si="34"/>
        <v>2</v>
      </c>
    </row>
    <row r="2238" spans="1:15" x14ac:dyDescent="0.25">
      <c r="A2238" s="1"/>
      <c r="B2238" t="s">
        <v>15</v>
      </c>
      <c r="C2238" t="s">
        <v>16</v>
      </c>
      <c r="D2238">
        <v>40362344</v>
      </c>
      <c r="E2238" t="s">
        <v>17</v>
      </c>
      <c r="F2238">
        <v>1020944</v>
      </c>
      <c r="G2238" t="s">
        <v>207</v>
      </c>
      <c r="H2238" t="s">
        <v>30</v>
      </c>
      <c r="I2238" s="9">
        <v>44959</v>
      </c>
      <c r="J2238" s="9">
        <v>44966</v>
      </c>
      <c r="K2238" s="9">
        <v>44981.640277777777</v>
      </c>
      <c r="L2238" t="s">
        <v>24</v>
      </c>
      <c r="M2238">
        <v>23948.65</v>
      </c>
      <c r="N2238" t="s">
        <v>17</v>
      </c>
      <c r="O2238" s="10">
        <f t="shared" si="34"/>
        <v>2</v>
      </c>
    </row>
    <row r="2239" spans="1:15" x14ac:dyDescent="0.25">
      <c r="A2239" s="1"/>
      <c r="B2239" t="s">
        <v>15</v>
      </c>
      <c r="C2239" t="s">
        <v>16</v>
      </c>
      <c r="D2239">
        <v>40362343</v>
      </c>
      <c r="E2239" t="s">
        <v>17</v>
      </c>
      <c r="F2239">
        <v>1020944</v>
      </c>
      <c r="G2239" t="s">
        <v>209</v>
      </c>
      <c r="H2239" t="s">
        <v>30</v>
      </c>
      <c r="I2239" s="9">
        <v>44958</v>
      </c>
      <c r="J2239" s="9">
        <v>44961</v>
      </c>
      <c r="K2239" s="9">
        <v>44976.640277777777</v>
      </c>
      <c r="L2239" t="s">
        <v>32</v>
      </c>
      <c r="M2239">
        <v>23931.52</v>
      </c>
      <c r="N2239" t="s">
        <v>17</v>
      </c>
      <c r="O2239" s="10">
        <f t="shared" si="34"/>
        <v>2</v>
      </c>
    </row>
    <row r="2240" spans="1:15" x14ac:dyDescent="0.25">
      <c r="A2240" s="1"/>
      <c r="B2240" t="s">
        <v>69</v>
      </c>
      <c r="C2240" t="s">
        <v>70</v>
      </c>
      <c r="D2240">
        <v>40362318</v>
      </c>
      <c r="E2240" t="s">
        <v>17</v>
      </c>
      <c r="F2240">
        <v>1021766</v>
      </c>
      <c r="G2240" t="s">
        <v>198</v>
      </c>
      <c r="H2240" t="s">
        <v>72</v>
      </c>
      <c r="I2240" s="9">
        <v>44973</v>
      </c>
      <c r="J2240" s="9">
        <v>44977</v>
      </c>
      <c r="K2240" s="9">
        <v>45013.39166666667</v>
      </c>
      <c r="L2240" t="s">
        <v>32</v>
      </c>
      <c r="M2240">
        <v>24372</v>
      </c>
      <c r="N2240" t="s">
        <v>17</v>
      </c>
      <c r="O2240" s="10">
        <f t="shared" si="34"/>
        <v>2</v>
      </c>
    </row>
    <row r="2241" spans="1:15" x14ac:dyDescent="0.25">
      <c r="A2241" s="1"/>
      <c r="B2241" t="s">
        <v>69</v>
      </c>
      <c r="C2241" t="s">
        <v>70</v>
      </c>
      <c r="D2241">
        <v>40362316</v>
      </c>
      <c r="E2241" t="s">
        <v>17</v>
      </c>
      <c r="F2241">
        <v>1022639</v>
      </c>
      <c r="G2241" t="s">
        <v>197</v>
      </c>
      <c r="H2241" t="s">
        <v>77</v>
      </c>
      <c r="I2241" s="9">
        <v>44959</v>
      </c>
      <c r="J2241" s="9">
        <v>44969</v>
      </c>
      <c r="K2241" s="9">
        <v>45018.85833333333</v>
      </c>
      <c r="L2241" t="s">
        <v>24</v>
      </c>
      <c r="M2241">
        <v>22590.52</v>
      </c>
      <c r="N2241" t="s">
        <v>17</v>
      </c>
      <c r="O2241" s="10">
        <f t="shared" si="34"/>
        <v>2</v>
      </c>
    </row>
    <row r="2242" spans="1:15" x14ac:dyDescent="0.25">
      <c r="A2242" s="1"/>
      <c r="B2242" t="s">
        <v>15</v>
      </c>
      <c r="C2242" t="s">
        <v>16</v>
      </c>
      <c r="D2242">
        <v>40362304</v>
      </c>
      <c r="E2242" t="s">
        <v>17</v>
      </c>
      <c r="F2242">
        <v>1021092</v>
      </c>
      <c r="G2242" t="s">
        <v>159</v>
      </c>
      <c r="H2242" t="s">
        <v>23</v>
      </c>
      <c r="I2242" s="9">
        <v>44970</v>
      </c>
      <c r="J2242" s="9">
        <v>44982</v>
      </c>
      <c r="K2242" s="9">
        <v>44989.875</v>
      </c>
      <c r="L2242" t="s">
        <v>39</v>
      </c>
      <c r="M2242">
        <v>11970.8</v>
      </c>
      <c r="N2242" t="s">
        <v>17</v>
      </c>
      <c r="O2242" s="10">
        <f t="shared" si="34"/>
        <v>2</v>
      </c>
    </row>
    <row r="2243" spans="1:15" x14ac:dyDescent="0.25">
      <c r="A2243" s="1"/>
      <c r="B2243" t="s">
        <v>15</v>
      </c>
      <c r="C2243" t="s">
        <v>16</v>
      </c>
      <c r="D2243">
        <v>40362304</v>
      </c>
      <c r="E2243" t="s">
        <v>17</v>
      </c>
      <c r="F2243">
        <v>1021092</v>
      </c>
      <c r="G2243" t="s">
        <v>159</v>
      </c>
      <c r="H2243" t="s">
        <v>23</v>
      </c>
      <c r="I2243" s="9">
        <v>44973</v>
      </c>
      <c r="J2243" s="9">
        <v>44982</v>
      </c>
      <c r="K2243" s="9">
        <v>44989.875</v>
      </c>
      <c r="L2243" t="s">
        <v>39</v>
      </c>
      <c r="M2243">
        <v>12033.63</v>
      </c>
      <c r="N2243" t="s">
        <v>17</v>
      </c>
      <c r="O2243" s="10">
        <f t="shared" ref="O2243:O2306" si="35">MONTH(J2243)</f>
        <v>2</v>
      </c>
    </row>
    <row r="2244" spans="1:15" x14ac:dyDescent="0.25">
      <c r="A2244" s="1"/>
      <c r="B2244" t="s">
        <v>15</v>
      </c>
      <c r="C2244" t="s">
        <v>16</v>
      </c>
      <c r="D2244">
        <v>40362303</v>
      </c>
      <c r="E2244" t="s">
        <v>17</v>
      </c>
      <c r="F2244">
        <v>1021092</v>
      </c>
      <c r="G2244" t="s">
        <v>212</v>
      </c>
      <c r="H2244" t="s">
        <v>23</v>
      </c>
      <c r="I2244" s="9">
        <v>44967</v>
      </c>
      <c r="J2244" s="9">
        <v>44973</v>
      </c>
      <c r="K2244" s="9">
        <v>44980.875</v>
      </c>
      <c r="L2244" t="s">
        <v>28</v>
      </c>
      <c r="M2244">
        <v>24011.71</v>
      </c>
      <c r="N2244" t="s">
        <v>17</v>
      </c>
      <c r="O2244" s="10">
        <f t="shared" si="35"/>
        <v>2</v>
      </c>
    </row>
    <row r="2245" spans="1:15" x14ac:dyDescent="0.25">
      <c r="A2245" s="1"/>
      <c r="B2245" t="s">
        <v>15</v>
      </c>
      <c r="C2245" t="s">
        <v>16</v>
      </c>
      <c r="D2245">
        <v>40362290</v>
      </c>
      <c r="E2245" t="s">
        <v>17</v>
      </c>
      <c r="F2245">
        <v>1020086</v>
      </c>
      <c r="G2245" t="s">
        <v>174</v>
      </c>
      <c r="H2245" t="s">
        <v>30</v>
      </c>
      <c r="I2245" s="9">
        <v>44979</v>
      </c>
      <c r="J2245" s="9">
        <v>44981</v>
      </c>
      <c r="K2245" s="9">
        <v>44996.640277777777</v>
      </c>
      <c r="L2245" t="s">
        <v>21</v>
      </c>
      <c r="M2245">
        <v>23918.89</v>
      </c>
      <c r="N2245" t="s">
        <v>17</v>
      </c>
      <c r="O2245" s="10">
        <f t="shared" si="35"/>
        <v>2</v>
      </c>
    </row>
    <row r="2246" spans="1:15" x14ac:dyDescent="0.25">
      <c r="A2246" s="1"/>
      <c r="B2246" t="s">
        <v>84</v>
      </c>
      <c r="C2246" t="s">
        <v>70</v>
      </c>
      <c r="D2246">
        <v>40362283</v>
      </c>
      <c r="E2246" t="s">
        <v>17</v>
      </c>
      <c r="F2246">
        <v>1030224</v>
      </c>
      <c r="G2246" t="s">
        <v>182</v>
      </c>
      <c r="H2246" t="s">
        <v>87</v>
      </c>
      <c r="I2246" s="9">
        <v>44960</v>
      </c>
      <c r="J2246" s="9">
        <v>44966</v>
      </c>
      <c r="K2246" s="9">
        <v>45049</v>
      </c>
      <c r="L2246" t="s">
        <v>86</v>
      </c>
      <c r="M2246">
        <v>24009.79</v>
      </c>
      <c r="N2246" t="s">
        <v>17</v>
      </c>
      <c r="O2246" s="10">
        <f t="shared" si="35"/>
        <v>2</v>
      </c>
    </row>
    <row r="2247" spans="1:15" x14ac:dyDescent="0.25">
      <c r="A2247" s="1"/>
      <c r="B2247" t="s">
        <v>84</v>
      </c>
      <c r="C2247" t="s">
        <v>70</v>
      </c>
      <c r="D2247">
        <v>40362281</v>
      </c>
      <c r="E2247" t="s">
        <v>17</v>
      </c>
      <c r="F2247">
        <v>1030332</v>
      </c>
      <c r="G2247" t="s">
        <v>168</v>
      </c>
      <c r="H2247" t="s">
        <v>148</v>
      </c>
      <c r="I2247" s="9">
        <v>44971</v>
      </c>
      <c r="J2247" s="9">
        <v>44973</v>
      </c>
      <c r="K2247" s="9">
        <v>45045.974305555559</v>
      </c>
      <c r="L2247" t="s">
        <v>86</v>
      </c>
      <c r="M2247">
        <v>24000</v>
      </c>
      <c r="N2247" t="s">
        <v>17</v>
      </c>
      <c r="O2247" s="10">
        <f t="shared" si="35"/>
        <v>2</v>
      </c>
    </row>
    <row r="2248" spans="1:15" x14ac:dyDescent="0.25">
      <c r="A2248" s="1"/>
      <c r="B2248" t="s">
        <v>84</v>
      </c>
      <c r="C2248" t="s">
        <v>70</v>
      </c>
      <c r="D2248">
        <v>40362280</v>
      </c>
      <c r="E2248" t="s">
        <v>17</v>
      </c>
      <c r="F2248">
        <v>1030224</v>
      </c>
      <c r="G2248" t="s">
        <v>182</v>
      </c>
      <c r="H2248" t="s">
        <v>87</v>
      </c>
      <c r="I2248" s="9">
        <v>44960</v>
      </c>
      <c r="J2248" s="9">
        <v>44966</v>
      </c>
      <c r="K2248" s="9">
        <v>45049</v>
      </c>
      <c r="L2248" t="s">
        <v>86</v>
      </c>
      <c r="M2248">
        <v>24009.19</v>
      </c>
      <c r="N2248" t="s">
        <v>17</v>
      </c>
      <c r="O2248" s="10">
        <f t="shared" si="35"/>
        <v>2</v>
      </c>
    </row>
    <row r="2249" spans="1:15" x14ac:dyDescent="0.25">
      <c r="A2249" s="1"/>
      <c r="B2249" t="s">
        <v>84</v>
      </c>
      <c r="C2249" t="s">
        <v>70</v>
      </c>
      <c r="D2249">
        <v>40362279</v>
      </c>
      <c r="E2249" t="s">
        <v>17</v>
      </c>
      <c r="F2249">
        <v>1030224</v>
      </c>
      <c r="G2249" t="s">
        <v>182</v>
      </c>
      <c r="H2249" t="s">
        <v>148</v>
      </c>
      <c r="I2249" s="9">
        <v>44958</v>
      </c>
      <c r="J2249" s="9">
        <v>44966</v>
      </c>
      <c r="K2249" s="9">
        <v>45038.974305555559</v>
      </c>
      <c r="L2249" t="s">
        <v>86</v>
      </c>
      <c r="M2249">
        <v>23999.17</v>
      </c>
      <c r="N2249" t="s">
        <v>17</v>
      </c>
      <c r="O2249" s="10">
        <f t="shared" si="35"/>
        <v>2</v>
      </c>
    </row>
    <row r="2250" spans="1:15" x14ac:dyDescent="0.25">
      <c r="A2250" s="1"/>
      <c r="B2250" t="s">
        <v>84</v>
      </c>
      <c r="C2250" t="s">
        <v>70</v>
      </c>
      <c r="D2250">
        <v>40362278</v>
      </c>
      <c r="E2250" t="s">
        <v>17</v>
      </c>
      <c r="F2250">
        <v>1012207</v>
      </c>
      <c r="G2250" t="s">
        <v>168</v>
      </c>
      <c r="H2250" t="s">
        <v>87</v>
      </c>
      <c r="I2250" s="9">
        <v>44968</v>
      </c>
      <c r="J2250" s="9">
        <v>44973</v>
      </c>
      <c r="K2250" s="9">
        <v>45056</v>
      </c>
      <c r="L2250" t="s">
        <v>86</v>
      </c>
      <c r="M2250">
        <v>24000</v>
      </c>
      <c r="N2250" t="s">
        <v>17</v>
      </c>
      <c r="O2250" s="10">
        <f t="shared" si="35"/>
        <v>2</v>
      </c>
    </row>
    <row r="2251" spans="1:15" x14ac:dyDescent="0.25">
      <c r="A2251" s="1"/>
      <c r="B2251" t="s">
        <v>84</v>
      </c>
      <c r="C2251" t="s">
        <v>70</v>
      </c>
      <c r="D2251">
        <v>40362276</v>
      </c>
      <c r="E2251" t="s">
        <v>17</v>
      </c>
      <c r="F2251">
        <v>1010877</v>
      </c>
      <c r="G2251" t="s">
        <v>168</v>
      </c>
      <c r="H2251" t="s">
        <v>87</v>
      </c>
      <c r="I2251" s="9">
        <v>44968</v>
      </c>
      <c r="J2251" s="9">
        <v>44973</v>
      </c>
      <c r="K2251" s="9">
        <v>45056</v>
      </c>
      <c r="L2251" t="s">
        <v>86</v>
      </c>
      <c r="M2251">
        <v>24000</v>
      </c>
      <c r="N2251" t="s">
        <v>17</v>
      </c>
      <c r="O2251" s="10">
        <f t="shared" si="35"/>
        <v>2</v>
      </c>
    </row>
    <row r="2252" spans="1:15" x14ac:dyDescent="0.25">
      <c r="A2252" s="1"/>
      <c r="B2252" t="s">
        <v>69</v>
      </c>
      <c r="C2252" t="s">
        <v>70</v>
      </c>
      <c r="D2252">
        <v>40362272</v>
      </c>
      <c r="E2252" t="s">
        <v>17</v>
      </c>
      <c r="F2252">
        <v>1030525</v>
      </c>
      <c r="G2252" t="s">
        <v>200</v>
      </c>
      <c r="H2252" t="s">
        <v>72</v>
      </c>
      <c r="I2252" s="9">
        <v>44965</v>
      </c>
      <c r="J2252" s="9">
        <v>44971</v>
      </c>
      <c r="K2252" s="9">
        <v>45007.39166666667</v>
      </c>
      <c r="L2252" t="s">
        <v>32</v>
      </c>
      <c r="M2252">
        <v>24000</v>
      </c>
      <c r="N2252" t="s">
        <v>17</v>
      </c>
      <c r="O2252" s="10">
        <f t="shared" si="35"/>
        <v>2</v>
      </c>
    </row>
    <row r="2253" spans="1:15" x14ac:dyDescent="0.25">
      <c r="A2253" s="1"/>
      <c r="B2253" t="s">
        <v>69</v>
      </c>
      <c r="C2253" t="s">
        <v>70</v>
      </c>
      <c r="D2253">
        <v>40362271</v>
      </c>
      <c r="E2253" t="s">
        <v>17</v>
      </c>
      <c r="F2253">
        <v>1030525</v>
      </c>
      <c r="G2253" t="s">
        <v>200</v>
      </c>
      <c r="H2253" t="s">
        <v>72</v>
      </c>
      <c r="I2253" s="9">
        <v>44961</v>
      </c>
      <c r="J2253" s="9">
        <v>44971</v>
      </c>
      <c r="K2253" s="9">
        <v>45007.39166666667</v>
      </c>
      <c r="L2253" t="s">
        <v>32</v>
      </c>
      <c r="M2253">
        <v>24000</v>
      </c>
      <c r="N2253" t="s">
        <v>17</v>
      </c>
      <c r="O2253" s="10">
        <f t="shared" si="35"/>
        <v>2</v>
      </c>
    </row>
    <row r="2254" spans="1:15" x14ac:dyDescent="0.25">
      <c r="A2254" s="1"/>
      <c r="B2254" t="s">
        <v>69</v>
      </c>
      <c r="C2254" t="s">
        <v>70</v>
      </c>
      <c r="D2254">
        <v>40362269</v>
      </c>
      <c r="E2254" t="s">
        <v>17</v>
      </c>
      <c r="F2254">
        <v>1030566</v>
      </c>
      <c r="G2254" t="s">
        <v>198</v>
      </c>
      <c r="H2254" t="s">
        <v>72</v>
      </c>
      <c r="I2254" s="9">
        <v>44971</v>
      </c>
      <c r="J2254" s="9">
        <v>44977</v>
      </c>
      <c r="K2254" s="9">
        <v>45013.39166666667</v>
      </c>
      <c r="L2254" t="s">
        <v>32</v>
      </c>
      <c r="M2254">
        <v>24000</v>
      </c>
      <c r="N2254" t="s">
        <v>17</v>
      </c>
      <c r="O2254" s="10">
        <f t="shared" si="35"/>
        <v>2</v>
      </c>
    </row>
    <row r="2255" spans="1:15" x14ac:dyDescent="0.25">
      <c r="A2255" s="1"/>
      <c r="B2255" t="s">
        <v>69</v>
      </c>
      <c r="C2255" t="s">
        <v>70</v>
      </c>
      <c r="D2255">
        <v>40362268</v>
      </c>
      <c r="E2255" t="s">
        <v>17</v>
      </c>
      <c r="F2255">
        <v>1030686</v>
      </c>
      <c r="G2255" t="s">
        <v>199</v>
      </c>
      <c r="H2255" t="s">
        <v>72</v>
      </c>
      <c r="I2255" s="9">
        <v>44972</v>
      </c>
      <c r="J2255" s="9">
        <v>44976</v>
      </c>
      <c r="K2255" s="9">
        <v>45012.39166666667</v>
      </c>
      <c r="L2255" t="s">
        <v>128</v>
      </c>
      <c r="M2255">
        <v>24000</v>
      </c>
      <c r="N2255" t="s">
        <v>17</v>
      </c>
      <c r="O2255" s="10">
        <f t="shared" si="35"/>
        <v>2</v>
      </c>
    </row>
    <row r="2256" spans="1:15" x14ac:dyDescent="0.25">
      <c r="A2256" s="1"/>
      <c r="B2256" t="s">
        <v>69</v>
      </c>
      <c r="C2256" t="s">
        <v>70</v>
      </c>
      <c r="D2256">
        <v>40362267</v>
      </c>
      <c r="E2256" t="s">
        <v>17</v>
      </c>
      <c r="F2256">
        <v>1030686</v>
      </c>
      <c r="G2256" t="s">
        <v>191</v>
      </c>
      <c r="H2256" t="s">
        <v>72</v>
      </c>
      <c r="I2256" s="9">
        <v>44966</v>
      </c>
      <c r="J2256" s="9">
        <v>44976</v>
      </c>
      <c r="K2256" s="9">
        <v>45012.39166666667</v>
      </c>
      <c r="L2256" t="s">
        <v>39</v>
      </c>
      <c r="M2256">
        <v>24000</v>
      </c>
      <c r="N2256" t="s">
        <v>17</v>
      </c>
      <c r="O2256" s="10">
        <f t="shared" si="35"/>
        <v>2</v>
      </c>
    </row>
    <row r="2257" spans="1:15" x14ac:dyDescent="0.25">
      <c r="A2257" s="1"/>
      <c r="B2257" t="s">
        <v>69</v>
      </c>
      <c r="C2257" t="s">
        <v>70</v>
      </c>
      <c r="D2257">
        <v>40362266</v>
      </c>
      <c r="E2257" t="s">
        <v>17</v>
      </c>
      <c r="F2257">
        <v>1030686</v>
      </c>
      <c r="G2257" t="s">
        <v>200</v>
      </c>
      <c r="H2257" t="s">
        <v>72</v>
      </c>
      <c r="I2257" s="9">
        <v>44961</v>
      </c>
      <c r="J2257" s="9">
        <v>44971</v>
      </c>
      <c r="K2257" s="9">
        <v>45007.39166666667</v>
      </c>
      <c r="L2257" t="s">
        <v>32</v>
      </c>
      <c r="M2257">
        <v>24000</v>
      </c>
      <c r="N2257" t="s">
        <v>17</v>
      </c>
      <c r="O2257" s="10">
        <f t="shared" si="35"/>
        <v>2</v>
      </c>
    </row>
    <row r="2258" spans="1:15" x14ac:dyDescent="0.25">
      <c r="A2258" s="1"/>
      <c r="B2258" t="s">
        <v>69</v>
      </c>
      <c r="C2258" t="s">
        <v>70</v>
      </c>
      <c r="D2258">
        <v>40362265</v>
      </c>
      <c r="E2258" t="s">
        <v>17</v>
      </c>
      <c r="F2258">
        <v>1030686</v>
      </c>
      <c r="G2258" t="s">
        <v>200</v>
      </c>
      <c r="H2258" t="s">
        <v>72</v>
      </c>
      <c r="I2258" s="9">
        <v>44958</v>
      </c>
      <c r="J2258" s="9">
        <v>44971</v>
      </c>
      <c r="K2258" s="9">
        <v>45007.39166666667</v>
      </c>
      <c r="L2258" t="s">
        <v>32</v>
      </c>
      <c r="M2258">
        <v>24000</v>
      </c>
      <c r="N2258" t="s">
        <v>17</v>
      </c>
      <c r="O2258" s="10">
        <f t="shared" si="35"/>
        <v>2</v>
      </c>
    </row>
    <row r="2259" spans="1:15" x14ac:dyDescent="0.25">
      <c r="A2259" s="1"/>
      <c r="B2259" t="s">
        <v>69</v>
      </c>
      <c r="C2259" t="s">
        <v>70</v>
      </c>
      <c r="D2259">
        <v>40362261</v>
      </c>
      <c r="E2259" t="s">
        <v>17</v>
      </c>
      <c r="F2259">
        <v>1030683</v>
      </c>
      <c r="G2259" t="s">
        <v>200</v>
      </c>
      <c r="H2259" t="s">
        <v>72</v>
      </c>
      <c r="I2259" s="9">
        <v>44964</v>
      </c>
      <c r="J2259" s="9">
        <v>44971</v>
      </c>
      <c r="K2259" s="9">
        <v>45007.39166666667</v>
      </c>
      <c r="L2259" t="s">
        <v>32</v>
      </c>
      <c r="M2259">
        <v>24000</v>
      </c>
      <c r="N2259" t="s">
        <v>17</v>
      </c>
      <c r="O2259" s="10">
        <f t="shared" si="35"/>
        <v>2</v>
      </c>
    </row>
    <row r="2260" spans="1:15" x14ac:dyDescent="0.25">
      <c r="A2260" s="1"/>
      <c r="B2260" t="s">
        <v>69</v>
      </c>
      <c r="C2260" t="s">
        <v>70</v>
      </c>
      <c r="D2260">
        <v>40362260</v>
      </c>
      <c r="E2260" t="s">
        <v>17</v>
      </c>
      <c r="F2260">
        <v>1030683</v>
      </c>
      <c r="G2260" t="s">
        <v>197</v>
      </c>
      <c r="H2260" t="s">
        <v>72</v>
      </c>
      <c r="I2260" s="9">
        <v>44961</v>
      </c>
      <c r="J2260" s="9">
        <v>44969</v>
      </c>
      <c r="K2260" s="9">
        <v>45005.39166666667</v>
      </c>
      <c r="L2260" t="s">
        <v>39</v>
      </c>
      <c r="M2260">
        <v>24000</v>
      </c>
      <c r="N2260" t="s">
        <v>17</v>
      </c>
      <c r="O2260" s="10">
        <f t="shared" si="35"/>
        <v>2</v>
      </c>
    </row>
    <row r="2261" spans="1:15" x14ac:dyDescent="0.25">
      <c r="A2261" s="1"/>
      <c r="B2261" t="s">
        <v>69</v>
      </c>
      <c r="C2261" t="s">
        <v>70</v>
      </c>
      <c r="D2261">
        <v>40362257</v>
      </c>
      <c r="E2261" t="s">
        <v>17</v>
      </c>
      <c r="F2261">
        <v>1030685</v>
      </c>
      <c r="G2261" t="s">
        <v>200</v>
      </c>
      <c r="H2261" t="s">
        <v>72</v>
      </c>
      <c r="I2261" s="9">
        <v>44964</v>
      </c>
      <c r="J2261" s="9">
        <v>44971</v>
      </c>
      <c r="K2261" s="9">
        <v>45007.39166666667</v>
      </c>
      <c r="L2261" t="s">
        <v>32</v>
      </c>
      <c r="M2261">
        <v>24000</v>
      </c>
      <c r="N2261" t="s">
        <v>17</v>
      </c>
      <c r="O2261" s="10">
        <f t="shared" si="35"/>
        <v>2</v>
      </c>
    </row>
    <row r="2262" spans="1:15" x14ac:dyDescent="0.25">
      <c r="A2262" s="1"/>
      <c r="B2262" t="s">
        <v>69</v>
      </c>
      <c r="C2262" t="s">
        <v>70</v>
      </c>
      <c r="D2262">
        <v>40362256</v>
      </c>
      <c r="E2262" t="s">
        <v>17</v>
      </c>
      <c r="F2262">
        <v>1030685</v>
      </c>
      <c r="G2262" t="s">
        <v>197</v>
      </c>
      <c r="H2262" t="s">
        <v>72</v>
      </c>
      <c r="I2262" s="9">
        <v>44960</v>
      </c>
      <c r="J2262" s="9">
        <v>44969</v>
      </c>
      <c r="K2262" s="9">
        <v>45005.39166666667</v>
      </c>
      <c r="L2262" t="s">
        <v>39</v>
      </c>
      <c r="M2262">
        <v>24000</v>
      </c>
      <c r="N2262" t="s">
        <v>17</v>
      </c>
      <c r="O2262" s="10">
        <f t="shared" si="35"/>
        <v>2</v>
      </c>
    </row>
    <row r="2263" spans="1:15" x14ac:dyDescent="0.25">
      <c r="A2263" s="1"/>
      <c r="B2263" t="s">
        <v>69</v>
      </c>
      <c r="C2263" t="s">
        <v>70</v>
      </c>
      <c r="D2263">
        <v>40362250</v>
      </c>
      <c r="E2263" t="s">
        <v>36</v>
      </c>
      <c r="F2263">
        <v>1023066</v>
      </c>
      <c r="G2263" t="s">
        <v>194</v>
      </c>
      <c r="H2263" t="s">
        <v>72</v>
      </c>
      <c r="I2263" s="9">
        <v>44974</v>
      </c>
      <c r="J2263" s="9">
        <v>44982</v>
      </c>
      <c r="K2263" s="9">
        <v>45018.39166666667</v>
      </c>
      <c r="L2263" t="s">
        <v>78</v>
      </c>
      <c r="M2263">
        <v>23100</v>
      </c>
      <c r="N2263" t="s">
        <v>17</v>
      </c>
      <c r="O2263" s="10">
        <f t="shared" si="35"/>
        <v>2</v>
      </c>
    </row>
    <row r="2264" spans="1:15" x14ac:dyDescent="0.25">
      <c r="A2264" s="1"/>
      <c r="B2264" t="s">
        <v>69</v>
      </c>
      <c r="C2264" t="s">
        <v>70</v>
      </c>
      <c r="D2264">
        <v>40362249</v>
      </c>
      <c r="E2264" t="s">
        <v>17</v>
      </c>
      <c r="F2264">
        <v>1022378</v>
      </c>
      <c r="G2264" t="s">
        <v>195</v>
      </c>
      <c r="H2264" t="s">
        <v>75</v>
      </c>
      <c r="I2264" s="9">
        <v>44964</v>
      </c>
      <c r="J2264" s="9">
        <v>44972</v>
      </c>
      <c r="K2264" s="9">
        <v>45004.935416666667</v>
      </c>
      <c r="L2264" t="s">
        <v>76</v>
      </c>
      <c r="M2264">
        <v>24350</v>
      </c>
      <c r="N2264" t="s">
        <v>17</v>
      </c>
      <c r="O2264" s="10">
        <f t="shared" si="35"/>
        <v>2</v>
      </c>
    </row>
    <row r="2265" spans="1:15" x14ac:dyDescent="0.25">
      <c r="A2265" s="1"/>
      <c r="B2265" t="s">
        <v>69</v>
      </c>
      <c r="C2265" t="s">
        <v>70</v>
      </c>
      <c r="D2265">
        <v>40362242</v>
      </c>
      <c r="E2265" t="s">
        <v>17</v>
      </c>
      <c r="F2265">
        <v>1023291</v>
      </c>
      <c r="G2265" t="s">
        <v>193</v>
      </c>
      <c r="H2265" t="s">
        <v>75</v>
      </c>
      <c r="I2265" s="9">
        <v>44972</v>
      </c>
      <c r="J2265" s="9">
        <v>44979</v>
      </c>
      <c r="K2265" s="9">
        <v>45011.935416666667</v>
      </c>
      <c r="L2265" t="s">
        <v>32</v>
      </c>
      <c r="M2265">
        <v>24280</v>
      </c>
      <c r="N2265" t="s">
        <v>17</v>
      </c>
      <c r="O2265" s="10">
        <f t="shared" si="35"/>
        <v>2</v>
      </c>
    </row>
    <row r="2266" spans="1:15" x14ac:dyDescent="0.25">
      <c r="A2266" s="1"/>
      <c r="B2266" t="s">
        <v>69</v>
      </c>
      <c r="C2266" t="s">
        <v>70</v>
      </c>
      <c r="D2266">
        <v>40362241</v>
      </c>
      <c r="E2266" t="s">
        <v>17</v>
      </c>
      <c r="F2266">
        <v>1022639</v>
      </c>
      <c r="G2266" t="s">
        <v>197</v>
      </c>
      <c r="H2266" t="s">
        <v>77</v>
      </c>
      <c r="I2266" s="9">
        <v>44959</v>
      </c>
      <c r="J2266" s="9">
        <v>44969</v>
      </c>
      <c r="K2266" s="9">
        <v>45018.85833333333</v>
      </c>
      <c r="L2266" t="s">
        <v>24</v>
      </c>
      <c r="M2266">
        <v>22343.83</v>
      </c>
      <c r="N2266" t="s">
        <v>17</v>
      </c>
      <c r="O2266" s="10">
        <f t="shared" si="35"/>
        <v>2</v>
      </c>
    </row>
    <row r="2267" spans="1:15" x14ac:dyDescent="0.25">
      <c r="A2267" s="1"/>
      <c r="B2267" t="s">
        <v>69</v>
      </c>
      <c r="C2267" t="s">
        <v>70</v>
      </c>
      <c r="D2267">
        <v>40362227</v>
      </c>
      <c r="E2267" t="s">
        <v>17</v>
      </c>
      <c r="F2267">
        <v>1022639</v>
      </c>
      <c r="G2267" t="s">
        <v>196</v>
      </c>
      <c r="H2267" t="s">
        <v>72</v>
      </c>
      <c r="I2267" s="9">
        <v>44958</v>
      </c>
      <c r="J2267" s="9">
        <v>44976</v>
      </c>
      <c r="K2267" s="9">
        <v>45012.39166666667</v>
      </c>
      <c r="L2267" t="s">
        <v>78</v>
      </c>
      <c r="M2267">
        <v>22265.88</v>
      </c>
      <c r="N2267" t="s">
        <v>17</v>
      </c>
      <c r="O2267" s="10">
        <f t="shared" si="35"/>
        <v>2</v>
      </c>
    </row>
    <row r="2268" spans="1:15" x14ac:dyDescent="0.25">
      <c r="A2268" s="1"/>
      <c r="B2268" t="s">
        <v>69</v>
      </c>
      <c r="C2268" t="s">
        <v>70</v>
      </c>
      <c r="D2268">
        <v>40362204</v>
      </c>
      <c r="E2268" t="s">
        <v>17</v>
      </c>
      <c r="F2268">
        <v>1022640</v>
      </c>
      <c r="G2268" t="s">
        <v>214</v>
      </c>
      <c r="H2268" t="s">
        <v>77</v>
      </c>
      <c r="I2268" s="9">
        <v>44964</v>
      </c>
      <c r="J2268" s="9">
        <v>44971</v>
      </c>
      <c r="K2268" s="9">
        <v>45020.85833333333</v>
      </c>
      <c r="L2268" t="s">
        <v>28</v>
      </c>
      <c r="M2268">
        <v>23996.35</v>
      </c>
      <c r="N2268" t="s">
        <v>17</v>
      </c>
      <c r="O2268" s="10">
        <f t="shared" si="35"/>
        <v>2</v>
      </c>
    </row>
    <row r="2269" spans="1:15" x14ac:dyDescent="0.25">
      <c r="A2269" s="1"/>
      <c r="B2269" t="s">
        <v>69</v>
      </c>
      <c r="C2269" t="s">
        <v>70</v>
      </c>
      <c r="D2269">
        <v>40362203</v>
      </c>
      <c r="E2269" t="s">
        <v>17</v>
      </c>
      <c r="F2269">
        <v>1022212</v>
      </c>
      <c r="G2269" t="s">
        <v>191</v>
      </c>
      <c r="H2269" t="s">
        <v>77</v>
      </c>
      <c r="I2269" s="9">
        <v>44966</v>
      </c>
      <c r="J2269" s="9">
        <v>44976</v>
      </c>
      <c r="K2269" s="9">
        <v>45025.85833333333</v>
      </c>
      <c r="L2269" t="s">
        <v>24</v>
      </c>
      <c r="M2269">
        <v>23915.8</v>
      </c>
      <c r="N2269" t="s">
        <v>17</v>
      </c>
      <c r="O2269" s="10">
        <f t="shared" si="35"/>
        <v>2</v>
      </c>
    </row>
    <row r="2270" spans="1:15" x14ac:dyDescent="0.25">
      <c r="A2270" s="1"/>
      <c r="B2270" t="s">
        <v>69</v>
      </c>
      <c r="C2270" t="s">
        <v>70</v>
      </c>
      <c r="D2270">
        <v>40362202</v>
      </c>
      <c r="E2270" t="s">
        <v>17</v>
      </c>
      <c r="F2270">
        <v>1022212</v>
      </c>
      <c r="G2270" t="s">
        <v>191</v>
      </c>
      <c r="H2270" t="s">
        <v>77</v>
      </c>
      <c r="I2270" s="9">
        <v>44970</v>
      </c>
      <c r="J2270" s="9">
        <v>44976</v>
      </c>
      <c r="K2270" s="9">
        <v>45025.85833333333</v>
      </c>
      <c r="L2270" t="s">
        <v>24</v>
      </c>
      <c r="M2270">
        <v>23654.3</v>
      </c>
      <c r="N2270" t="s">
        <v>17</v>
      </c>
      <c r="O2270" s="10">
        <f t="shared" si="35"/>
        <v>2</v>
      </c>
    </row>
    <row r="2271" spans="1:15" x14ac:dyDescent="0.25">
      <c r="A2271" s="1"/>
      <c r="B2271" t="s">
        <v>69</v>
      </c>
      <c r="C2271" t="s">
        <v>70</v>
      </c>
      <c r="D2271">
        <v>40362201</v>
      </c>
      <c r="E2271" t="s">
        <v>17</v>
      </c>
      <c r="F2271">
        <v>1022212</v>
      </c>
      <c r="G2271" t="s">
        <v>191</v>
      </c>
      <c r="H2271" t="s">
        <v>77</v>
      </c>
      <c r="I2271" s="9">
        <v>44968</v>
      </c>
      <c r="J2271" s="9">
        <v>44976</v>
      </c>
      <c r="K2271" s="9">
        <v>45025.85833333333</v>
      </c>
      <c r="L2271" t="s">
        <v>24</v>
      </c>
      <c r="M2271">
        <v>23864.38</v>
      </c>
      <c r="N2271" t="s">
        <v>17</v>
      </c>
      <c r="O2271" s="10">
        <f t="shared" si="35"/>
        <v>2</v>
      </c>
    </row>
    <row r="2272" spans="1:15" x14ac:dyDescent="0.25">
      <c r="A2272" s="1"/>
      <c r="B2272" t="s">
        <v>69</v>
      </c>
      <c r="C2272" t="s">
        <v>70</v>
      </c>
      <c r="D2272">
        <v>40362200</v>
      </c>
      <c r="E2272" t="s">
        <v>17</v>
      </c>
      <c r="F2272">
        <v>1022212</v>
      </c>
      <c r="G2272" t="s">
        <v>191</v>
      </c>
      <c r="H2272" t="s">
        <v>77</v>
      </c>
      <c r="I2272" s="9">
        <v>44965</v>
      </c>
      <c r="J2272" s="9">
        <v>44976</v>
      </c>
      <c r="K2272" s="9">
        <v>45025.85833333333</v>
      </c>
      <c r="L2272" t="s">
        <v>39</v>
      </c>
      <c r="M2272">
        <v>23864.79</v>
      </c>
      <c r="N2272" t="s">
        <v>17</v>
      </c>
      <c r="O2272" s="10">
        <f t="shared" si="35"/>
        <v>2</v>
      </c>
    </row>
    <row r="2273" spans="1:15" x14ac:dyDescent="0.25">
      <c r="A2273" s="1"/>
      <c r="B2273" t="s">
        <v>69</v>
      </c>
      <c r="C2273" t="s">
        <v>70</v>
      </c>
      <c r="D2273">
        <v>40362199</v>
      </c>
      <c r="E2273" t="s">
        <v>17</v>
      </c>
      <c r="F2273">
        <v>1022212</v>
      </c>
      <c r="G2273" t="s">
        <v>191</v>
      </c>
      <c r="H2273" t="s">
        <v>77</v>
      </c>
      <c r="I2273" s="9">
        <v>44966</v>
      </c>
      <c r="J2273" s="9">
        <v>44976</v>
      </c>
      <c r="K2273" s="9">
        <v>45025.85833333333</v>
      </c>
      <c r="L2273" t="s">
        <v>39</v>
      </c>
      <c r="M2273">
        <v>24012.68</v>
      </c>
      <c r="N2273" t="s">
        <v>17</v>
      </c>
      <c r="O2273" s="10">
        <f t="shared" si="35"/>
        <v>2</v>
      </c>
    </row>
    <row r="2274" spans="1:15" x14ac:dyDescent="0.25">
      <c r="A2274" s="1"/>
      <c r="B2274" t="s">
        <v>69</v>
      </c>
      <c r="C2274" t="s">
        <v>70</v>
      </c>
      <c r="D2274">
        <v>40362198</v>
      </c>
      <c r="E2274" t="s">
        <v>17</v>
      </c>
      <c r="F2274">
        <v>1022212</v>
      </c>
      <c r="G2274" t="s">
        <v>214</v>
      </c>
      <c r="H2274" t="s">
        <v>77</v>
      </c>
      <c r="I2274" s="9">
        <v>44964</v>
      </c>
      <c r="J2274" s="9">
        <v>44971</v>
      </c>
      <c r="K2274" s="9">
        <v>45020.85833333333</v>
      </c>
      <c r="L2274" t="s">
        <v>28</v>
      </c>
      <c r="M2274">
        <v>23546.52</v>
      </c>
      <c r="N2274" t="s">
        <v>17</v>
      </c>
      <c r="O2274" s="10">
        <f t="shared" si="35"/>
        <v>2</v>
      </c>
    </row>
    <row r="2275" spans="1:15" x14ac:dyDescent="0.25">
      <c r="A2275" s="1"/>
      <c r="B2275" t="s">
        <v>69</v>
      </c>
      <c r="C2275" t="s">
        <v>70</v>
      </c>
      <c r="D2275">
        <v>40362197</v>
      </c>
      <c r="E2275" t="s">
        <v>17</v>
      </c>
      <c r="F2275">
        <v>1022212</v>
      </c>
      <c r="G2275" t="s">
        <v>200</v>
      </c>
      <c r="H2275" t="s">
        <v>72</v>
      </c>
      <c r="I2275" s="9">
        <v>44963</v>
      </c>
      <c r="J2275" s="9">
        <v>44971</v>
      </c>
      <c r="K2275" s="9">
        <v>45007.39166666667</v>
      </c>
      <c r="L2275" t="s">
        <v>32</v>
      </c>
      <c r="M2275">
        <v>23963.23</v>
      </c>
      <c r="N2275" t="s">
        <v>17</v>
      </c>
      <c r="O2275" s="10">
        <f t="shared" si="35"/>
        <v>2</v>
      </c>
    </row>
    <row r="2276" spans="1:15" x14ac:dyDescent="0.25">
      <c r="A2276" s="1"/>
      <c r="B2276" t="s">
        <v>69</v>
      </c>
      <c r="C2276" t="s">
        <v>70</v>
      </c>
      <c r="D2276">
        <v>40362187</v>
      </c>
      <c r="E2276" t="s">
        <v>17</v>
      </c>
      <c r="F2276">
        <v>1022212</v>
      </c>
      <c r="G2276" t="s">
        <v>197</v>
      </c>
      <c r="H2276" t="s">
        <v>75</v>
      </c>
      <c r="I2276" s="9">
        <v>44961</v>
      </c>
      <c r="J2276" s="9">
        <v>44969</v>
      </c>
      <c r="K2276" s="9">
        <v>45001.935416666667</v>
      </c>
      <c r="L2276" t="s">
        <v>39</v>
      </c>
      <c r="M2276">
        <v>24344.94</v>
      </c>
      <c r="N2276" t="s">
        <v>17</v>
      </c>
      <c r="O2276" s="10">
        <f t="shared" si="35"/>
        <v>2</v>
      </c>
    </row>
    <row r="2277" spans="1:15" x14ac:dyDescent="0.25">
      <c r="A2277" s="1"/>
      <c r="B2277" t="s">
        <v>69</v>
      </c>
      <c r="C2277" t="s">
        <v>70</v>
      </c>
      <c r="D2277">
        <v>40362186</v>
      </c>
      <c r="E2277" t="s">
        <v>17</v>
      </c>
      <c r="F2277">
        <v>1022212</v>
      </c>
      <c r="G2277" t="s">
        <v>195</v>
      </c>
      <c r="H2277" t="s">
        <v>75</v>
      </c>
      <c r="I2277" s="9">
        <v>44960</v>
      </c>
      <c r="J2277" s="9">
        <v>44972</v>
      </c>
      <c r="K2277" s="9">
        <v>45004.935416666667</v>
      </c>
      <c r="L2277" t="s">
        <v>76</v>
      </c>
      <c r="M2277">
        <v>24062.27</v>
      </c>
      <c r="N2277" t="s">
        <v>17</v>
      </c>
      <c r="O2277" s="10">
        <f t="shared" si="35"/>
        <v>2</v>
      </c>
    </row>
    <row r="2278" spans="1:15" x14ac:dyDescent="0.25">
      <c r="A2278" s="1"/>
      <c r="B2278" t="s">
        <v>69</v>
      </c>
      <c r="C2278" t="s">
        <v>70</v>
      </c>
      <c r="D2278">
        <v>40362184</v>
      </c>
      <c r="E2278" t="s">
        <v>17</v>
      </c>
      <c r="F2278">
        <v>1022212</v>
      </c>
      <c r="G2278" t="s">
        <v>197</v>
      </c>
      <c r="H2278" t="s">
        <v>75</v>
      </c>
      <c r="I2278" s="9">
        <v>44959</v>
      </c>
      <c r="J2278" s="9">
        <v>44969</v>
      </c>
      <c r="K2278" s="9">
        <v>45001.935416666667</v>
      </c>
      <c r="L2278" t="s">
        <v>39</v>
      </c>
      <c r="M2278">
        <v>18865.240000000002</v>
      </c>
      <c r="N2278" t="s">
        <v>17</v>
      </c>
      <c r="O2278" s="10">
        <f t="shared" si="35"/>
        <v>2</v>
      </c>
    </row>
    <row r="2279" spans="1:15" x14ac:dyDescent="0.25">
      <c r="A2279" s="1"/>
      <c r="B2279" t="s">
        <v>69</v>
      </c>
      <c r="C2279" t="s">
        <v>70</v>
      </c>
      <c r="D2279">
        <v>40362184</v>
      </c>
      <c r="E2279" t="s">
        <v>17</v>
      </c>
      <c r="F2279">
        <v>1022212</v>
      </c>
      <c r="G2279" t="s">
        <v>197</v>
      </c>
      <c r="H2279" t="s">
        <v>75</v>
      </c>
      <c r="I2279" s="9">
        <v>44959</v>
      </c>
      <c r="J2279" s="9">
        <v>44969</v>
      </c>
      <c r="K2279" s="9">
        <v>45001.935416666667</v>
      </c>
      <c r="L2279" t="s">
        <v>39</v>
      </c>
      <c r="M2279">
        <v>5425.54</v>
      </c>
      <c r="N2279" t="s">
        <v>17</v>
      </c>
      <c r="O2279" s="10">
        <f t="shared" si="35"/>
        <v>2</v>
      </c>
    </row>
    <row r="2280" spans="1:15" x14ac:dyDescent="0.25">
      <c r="A2280" s="1"/>
      <c r="B2280" t="s">
        <v>69</v>
      </c>
      <c r="C2280" t="s">
        <v>70</v>
      </c>
      <c r="D2280">
        <v>40362176</v>
      </c>
      <c r="E2280" t="s">
        <v>17</v>
      </c>
      <c r="F2280">
        <v>1022033</v>
      </c>
      <c r="G2280" t="s">
        <v>200</v>
      </c>
      <c r="H2280" t="s">
        <v>72</v>
      </c>
      <c r="I2280" s="9">
        <v>44965</v>
      </c>
      <c r="J2280" s="9">
        <v>44971</v>
      </c>
      <c r="K2280" s="9">
        <v>45007.39166666667</v>
      </c>
      <c r="L2280" t="s">
        <v>32</v>
      </c>
      <c r="M2280">
        <v>24000</v>
      </c>
      <c r="N2280" t="s">
        <v>17</v>
      </c>
      <c r="O2280" s="10">
        <f t="shared" si="35"/>
        <v>2</v>
      </c>
    </row>
    <row r="2281" spans="1:15" x14ac:dyDescent="0.25">
      <c r="A2281" s="1"/>
      <c r="B2281" t="s">
        <v>69</v>
      </c>
      <c r="C2281" t="s">
        <v>70</v>
      </c>
      <c r="D2281">
        <v>40362174</v>
      </c>
      <c r="E2281" t="s">
        <v>17</v>
      </c>
      <c r="F2281">
        <v>1022169</v>
      </c>
      <c r="G2281" t="s">
        <v>198</v>
      </c>
      <c r="H2281" t="s">
        <v>72</v>
      </c>
      <c r="I2281" s="9">
        <v>44970</v>
      </c>
      <c r="J2281" s="9">
        <v>44977</v>
      </c>
      <c r="K2281" s="9">
        <v>45013.39166666667</v>
      </c>
      <c r="L2281" t="s">
        <v>32</v>
      </c>
      <c r="M2281">
        <v>13340</v>
      </c>
      <c r="N2281" t="s">
        <v>17</v>
      </c>
      <c r="O2281" s="10">
        <f t="shared" si="35"/>
        <v>2</v>
      </c>
    </row>
    <row r="2282" spans="1:15" x14ac:dyDescent="0.25">
      <c r="A2282" s="1"/>
      <c r="B2282" t="s">
        <v>69</v>
      </c>
      <c r="C2282" t="s">
        <v>70</v>
      </c>
      <c r="D2282">
        <v>40362174</v>
      </c>
      <c r="E2282" t="s">
        <v>17</v>
      </c>
      <c r="F2282">
        <v>1022169</v>
      </c>
      <c r="G2282" t="s">
        <v>198</v>
      </c>
      <c r="H2282" t="s">
        <v>72</v>
      </c>
      <c r="I2282" s="9">
        <v>44971</v>
      </c>
      <c r="J2282" s="9">
        <v>44977</v>
      </c>
      <c r="K2282" s="9">
        <v>45013.39166666667</v>
      </c>
      <c r="L2282" t="s">
        <v>32</v>
      </c>
      <c r="M2282">
        <v>10700</v>
      </c>
      <c r="N2282" t="s">
        <v>17</v>
      </c>
      <c r="O2282" s="10">
        <f t="shared" si="35"/>
        <v>2</v>
      </c>
    </row>
    <row r="2283" spans="1:15" x14ac:dyDescent="0.25">
      <c r="A2283" s="1"/>
      <c r="B2283" t="s">
        <v>69</v>
      </c>
      <c r="C2283" t="s">
        <v>70</v>
      </c>
      <c r="D2283">
        <v>40362173</v>
      </c>
      <c r="E2283" t="s">
        <v>17</v>
      </c>
      <c r="F2283">
        <v>1022169</v>
      </c>
      <c r="G2283" t="s">
        <v>191</v>
      </c>
      <c r="H2283" t="s">
        <v>72</v>
      </c>
      <c r="I2283" s="9">
        <v>44967</v>
      </c>
      <c r="J2283" s="9">
        <v>44976</v>
      </c>
      <c r="K2283" s="9">
        <v>45012.39166666667</v>
      </c>
      <c r="L2283" t="s">
        <v>39</v>
      </c>
      <c r="M2283">
        <v>24000</v>
      </c>
      <c r="N2283" t="s">
        <v>17</v>
      </c>
      <c r="O2283" s="10">
        <f t="shared" si="35"/>
        <v>2</v>
      </c>
    </row>
    <row r="2284" spans="1:15" x14ac:dyDescent="0.25">
      <c r="A2284" s="1"/>
      <c r="B2284" t="s">
        <v>69</v>
      </c>
      <c r="C2284" t="s">
        <v>70</v>
      </c>
      <c r="D2284">
        <v>40362172</v>
      </c>
      <c r="E2284" t="s">
        <v>17</v>
      </c>
      <c r="F2284">
        <v>1022169</v>
      </c>
      <c r="G2284" t="s">
        <v>200</v>
      </c>
      <c r="H2284" t="s">
        <v>72</v>
      </c>
      <c r="I2284" s="9">
        <v>44965</v>
      </c>
      <c r="J2284" s="9">
        <v>44971</v>
      </c>
      <c r="K2284" s="9">
        <v>45007.39166666667</v>
      </c>
      <c r="L2284" t="s">
        <v>32</v>
      </c>
      <c r="M2284">
        <v>24410</v>
      </c>
      <c r="N2284" t="s">
        <v>17</v>
      </c>
      <c r="O2284" s="10">
        <f t="shared" si="35"/>
        <v>2</v>
      </c>
    </row>
    <row r="2285" spans="1:15" x14ac:dyDescent="0.25">
      <c r="A2285" s="1"/>
      <c r="B2285" t="s">
        <v>69</v>
      </c>
      <c r="C2285" t="s">
        <v>70</v>
      </c>
      <c r="D2285">
        <v>40362170</v>
      </c>
      <c r="E2285" t="s">
        <v>17</v>
      </c>
      <c r="F2285">
        <v>1022169</v>
      </c>
      <c r="G2285" t="s">
        <v>197</v>
      </c>
      <c r="H2285" t="s">
        <v>72</v>
      </c>
      <c r="I2285" s="9">
        <v>44963</v>
      </c>
      <c r="J2285" s="9">
        <v>44969</v>
      </c>
      <c r="K2285" s="9">
        <v>45005.39166666667</v>
      </c>
      <c r="L2285" t="s">
        <v>78</v>
      </c>
      <c r="M2285">
        <v>24450</v>
      </c>
      <c r="N2285" t="s">
        <v>17</v>
      </c>
      <c r="O2285" s="10">
        <f t="shared" si="35"/>
        <v>2</v>
      </c>
    </row>
    <row r="2286" spans="1:15" x14ac:dyDescent="0.25">
      <c r="A2286" s="1"/>
      <c r="B2286" t="s">
        <v>69</v>
      </c>
      <c r="C2286" t="s">
        <v>70</v>
      </c>
      <c r="D2286">
        <v>40362162</v>
      </c>
      <c r="E2286" t="s">
        <v>17</v>
      </c>
      <c r="F2286">
        <v>1022080</v>
      </c>
      <c r="G2286" t="s">
        <v>198</v>
      </c>
      <c r="H2286" t="s">
        <v>72</v>
      </c>
      <c r="I2286" s="9">
        <v>44971</v>
      </c>
      <c r="J2286" s="9">
        <v>44977</v>
      </c>
      <c r="K2286" s="9">
        <v>45013.39166666667</v>
      </c>
      <c r="L2286" t="s">
        <v>32</v>
      </c>
      <c r="M2286">
        <v>24070</v>
      </c>
      <c r="N2286" t="s">
        <v>17</v>
      </c>
      <c r="O2286" s="10">
        <f t="shared" si="35"/>
        <v>2</v>
      </c>
    </row>
    <row r="2287" spans="1:15" x14ac:dyDescent="0.25">
      <c r="A2287" s="1"/>
      <c r="B2287" t="s">
        <v>69</v>
      </c>
      <c r="C2287" t="s">
        <v>70</v>
      </c>
      <c r="D2287">
        <v>40362160</v>
      </c>
      <c r="E2287" t="s">
        <v>17</v>
      </c>
      <c r="F2287">
        <v>1022637</v>
      </c>
      <c r="G2287" t="s">
        <v>191</v>
      </c>
      <c r="H2287" t="s">
        <v>77</v>
      </c>
      <c r="I2287" s="9">
        <v>44970</v>
      </c>
      <c r="J2287" s="9">
        <v>44976</v>
      </c>
      <c r="K2287" s="9">
        <v>45025.85833333333</v>
      </c>
      <c r="L2287" t="s">
        <v>24</v>
      </c>
      <c r="M2287">
        <v>23250</v>
      </c>
      <c r="N2287" t="s">
        <v>17</v>
      </c>
      <c r="O2287" s="10">
        <f t="shared" si="35"/>
        <v>2</v>
      </c>
    </row>
    <row r="2288" spans="1:15" x14ac:dyDescent="0.25">
      <c r="A2288" s="1"/>
      <c r="B2288" t="s">
        <v>69</v>
      </c>
      <c r="C2288" t="s">
        <v>70</v>
      </c>
      <c r="D2288">
        <v>40362159</v>
      </c>
      <c r="E2288" t="s">
        <v>17</v>
      </c>
      <c r="F2288">
        <v>1022637</v>
      </c>
      <c r="G2288" t="s">
        <v>214</v>
      </c>
      <c r="H2288" t="s">
        <v>77</v>
      </c>
      <c r="I2288" s="9">
        <v>44964</v>
      </c>
      <c r="J2288" s="9">
        <v>44971</v>
      </c>
      <c r="K2288" s="9">
        <v>45020.85833333333</v>
      </c>
      <c r="L2288" t="s">
        <v>28</v>
      </c>
      <c r="M2288">
        <v>21495</v>
      </c>
      <c r="N2288" t="s">
        <v>17</v>
      </c>
      <c r="O2288" s="10">
        <f t="shared" si="35"/>
        <v>2</v>
      </c>
    </row>
    <row r="2289" spans="1:15" x14ac:dyDescent="0.25">
      <c r="A2289" s="1"/>
      <c r="B2289" t="s">
        <v>69</v>
      </c>
      <c r="C2289" t="s">
        <v>70</v>
      </c>
      <c r="D2289">
        <v>40362158</v>
      </c>
      <c r="E2289" t="s">
        <v>17</v>
      </c>
      <c r="F2289">
        <v>1022637</v>
      </c>
      <c r="G2289" t="s">
        <v>217</v>
      </c>
      <c r="H2289" t="s">
        <v>91</v>
      </c>
      <c r="I2289" s="9">
        <v>44959</v>
      </c>
      <c r="J2289" s="9">
        <v>44962</v>
      </c>
      <c r="K2289" s="9">
        <v>45015.363888888889</v>
      </c>
      <c r="L2289" t="s">
        <v>32</v>
      </c>
      <c r="M2289">
        <v>22905</v>
      </c>
      <c r="N2289" t="s">
        <v>17</v>
      </c>
      <c r="O2289" s="10">
        <f t="shared" si="35"/>
        <v>2</v>
      </c>
    </row>
    <row r="2290" spans="1:15" x14ac:dyDescent="0.25">
      <c r="A2290" s="1"/>
      <c r="B2290" t="s">
        <v>69</v>
      </c>
      <c r="C2290" t="s">
        <v>70</v>
      </c>
      <c r="D2290">
        <v>40362154</v>
      </c>
      <c r="E2290" t="s">
        <v>17</v>
      </c>
      <c r="F2290">
        <v>1022096</v>
      </c>
      <c r="G2290" t="s">
        <v>191</v>
      </c>
      <c r="H2290" t="s">
        <v>75</v>
      </c>
      <c r="I2290" s="9">
        <v>44966</v>
      </c>
      <c r="J2290" s="9">
        <v>44976</v>
      </c>
      <c r="K2290" s="9">
        <v>45008.935416666667</v>
      </c>
      <c r="L2290" t="s">
        <v>39</v>
      </c>
      <c r="M2290">
        <v>24510</v>
      </c>
      <c r="N2290" t="s">
        <v>17</v>
      </c>
      <c r="O2290" s="10">
        <f t="shared" si="35"/>
        <v>2</v>
      </c>
    </row>
    <row r="2291" spans="1:15" x14ac:dyDescent="0.25">
      <c r="A2291" s="1"/>
      <c r="B2291" t="s">
        <v>69</v>
      </c>
      <c r="C2291" t="s">
        <v>70</v>
      </c>
      <c r="D2291">
        <v>40362152</v>
      </c>
      <c r="E2291" t="s">
        <v>17</v>
      </c>
      <c r="F2291">
        <v>1022096</v>
      </c>
      <c r="G2291" t="s">
        <v>195</v>
      </c>
      <c r="H2291" t="s">
        <v>75</v>
      </c>
      <c r="I2291" s="9">
        <v>44965</v>
      </c>
      <c r="J2291" s="9">
        <v>44972</v>
      </c>
      <c r="K2291" s="9">
        <v>45004.935416666667</v>
      </c>
      <c r="L2291" t="s">
        <v>76</v>
      </c>
      <c r="M2291">
        <v>24000</v>
      </c>
      <c r="N2291" t="s">
        <v>17</v>
      </c>
      <c r="O2291" s="10">
        <f t="shared" si="35"/>
        <v>2</v>
      </c>
    </row>
    <row r="2292" spans="1:15" x14ac:dyDescent="0.25">
      <c r="A2292" s="1"/>
      <c r="B2292" t="s">
        <v>69</v>
      </c>
      <c r="C2292" t="s">
        <v>70</v>
      </c>
      <c r="D2292">
        <v>40362151</v>
      </c>
      <c r="E2292" t="s">
        <v>17</v>
      </c>
      <c r="F2292">
        <v>1022096</v>
      </c>
      <c r="G2292" t="s">
        <v>195</v>
      </c>
      <c r="H2292" t="s">
        <v>75</v>
      </c>
      <c r="I2292" s="9">
        <v>44963</v>
      </c>
      <c r="J2292" s="9">
        <v>44972</v>
      </c>
      <c r="K2292" s="9">
        <v>45004.935416666667</v>
      </c>
      <c r="L2292" t="s">
        <v>76</v>
      </c>
      <c r="M2292">
        <v>24060</v>
      </c>
      <c r="N2292" t="s">
        <v>17</v>
      </c>
      <c r="O2292" s="10">
        <f t="shared" si="35"/>
        <v>2</v>
      </c>
    </row>
    <row r="2293" spans="1:15" x14ac:dyDescent="0.25">
      <c r="A2293" s="1"/>
      <c r="B2293" t="s">
        <v>69</v>
      </c>
      <c r="C2293" t="s">
        <v>70</v>
      </c>
      <c r="D2293">
        <v>40362150</v>
      </c>
      <c r="E2293" t="s">
        <v>17</v>
      </c>
      <c r="F2293">
        <v>1022096</v>
      </c>
      <c r="G2293" t="s">
        <v>206</v>
      </c>
      <c r="H2293" t="s">
        <v>75</v>
      </c>
      <c r="I2293" s="9">
        <v>44959</v>
      </c>
      <c r="J2293" s="9">
        <v>44964</v>
      </c>
      <c r="K2293" s="9">
        <v>44996.935416666667</v>
      </c>
      <c r="L2293" t="s">
        <v>32</v>
      </c>
      <c r="M2293">
        <v>24230</v>
      </c>
      <c r="N2293" t="s">
        <v>17</v>
      </c>
      <c r="O2293" s="10">
        <f t="shared" si="35"/>
        <v>2</v>
      </c>
    </row>
    <row r="2294" spans="1:15" x14ac:dyDescent="0.25">
      <c r="A2294" s="1"/>
      <c r="B2294" t="s">
        <v>69</v>
      </c>
      <c r="C2294" t="s">
        <v>70</v>
      </c>
      <c r="D2294">
        <v>40362148</v>
      </c>
      <c r="E2294" t="s">
        <v>17</v>
      </c>
      <c r="F2294">
        <v>1021766</v>
      </c>
      <c r="G2294" t="s">
        <v>191</v>
      </c>
      <c r="H2294" t="s">
        <v>77</v>
      </c>
      <c r="I2294" s="9">
        <v>44968</v>
      </c>
      <c r="J2294" s="9">
        <v>44976</v>
      </c>
      <c r="K2294" s="9">
        <v>45025.85833333333</v>
      </c>
      <c r="L2294" t="s">
        <v>24</v>
      </c>
      <c r="M2294">
        <v>19890</v>
      </c>
      <c r="N2294" t="s">
        <v>17</v>
      </c>
      <c r="O2294" s="10">
        <f t="shared" si="35"/>
        <v>2</v>
      </c>
    </row>
    <row r="2295" spans="1:15" x14ac:dyDescent="0.25">
      <c r="A2295" s="1"/>
      <c r="B2295" t="s">
        <v>69</v>
      </c>
      <c r="C2295" t="s">
        <v>70</v>
      </c>
      <c r="D2295">
        <v>40362148</v>
      </c>
      <c r="E2295" t="s">
        <v>17</v>
      </c>
      <c r="F2295">
        <v>1021766</v>
      </c>
      <c r="G2295" t="s">
        <v>191</v>
      </c>
      <c r="H2295" t="s">
        <v>77</v>
      </c>
      <c r="I2295" s="9">
        <v>44967</v>
      </c>
      <c r="J2295" s="9">
        <v>44976</v>
      </c>
      <c r="K2295" s="9">
        <v>45025.85833333333</v>
      </c>
      <c r="L2295" t="s">
        <v>24</v>
      </c>
      <c r="M2295">
        <v>3060</v>
      </c>
      <c r="N2295" t="s">
        <v>17</v>
      </c>
      <c r="O2295" s="10">
        <f t="shared" si="35"/>
        <v>2</v>
      </c>
    </row>
    <row r="2296" spans="1:15" x14ac:dyDescent="0.25">
      <c r="A2296" s="1"/>
      <c r="B2296" t="s">
        <v>69</v>
      </c>
      <c r="C2296" t="s">
        <v>70</v>
      </c>
      <c r="D2296">
        <v>40362147</v>
      </c>
      <c r="E2296" t="s">
        <v>17</v>
      </c>
      <c r="F2296">
        <v>1021766</v>
      </c>
      <c r="G2296" t="s">
        <v>191</v>
      </c>
      <c r="H2296" t="s">
        <v>77</v>
      </c>
      <c r="I2296" s="9">
        <v>44966</v>
      </c>
      <c r="J2296" s="9">
        <v>44976</v>
      </c>
      <c r="K2296" s="9">
        <v>45025.85833333333</v>
      </c>
      <c r="L2296" t="s">
        <v>24</v>
      </c>
      <c r="M2296">
        <v>24156</v>
      </c>
      <c r="N2296" t="s">
        <v>17</v>
      </c>
      <c r="O2296" s="10">
        <f t="shared" si="35"/>
        <v>2</v>
      </c>
    </row>
    <row r="2297" spans="1:15" x14ac:dyDescent="0.25">
      <c r="A2297" s="1"/>
      <c r="B2297" t="s">
        <v>69</v>
      </c>
      <c r="C2297" t="s">
        <v>70</v>
      </c>
      <c r="D2297">
        <v>40362142</v>
      </c>
      <c r="E2297" t="s">
        <v>17</v>
      </c>
      <c r="F2297">
        <v>1021766</v>
      </c>
      <c r="G2297" t="s">
        <v>197</v>
      </c>
      <c r="H2297" t="s">
        <v>77</v>
      </c>
      <c r="I2297" s="9">
        <v>44959</v>
      </c>
      <c r="J2297" s="9">
        <v>44969</v>
      </c>
      <c r="K2297" s="9">
        <v>45018.85833333333</v>
      </c>
      <c r="L2297" t="s">
        <v>24</v>
      </c>
      <c r="M2297">
        <v>24120</v>
      </c>
      <c r="N2297" t="s">
        <v>17</v>
      </c>
      <c r="O2297" s="10">
        <f t="shared" si="35"/>
        <v>2</v>
      </c>
    </row>
    <row r="2298" spans="1:15" x14ac:dyDescent="0.25">
      <c r="A2298" s="1"/>
      <c r="B2298" t="s">
        <v>69</v>
      </c>
      <c r="C2298" t="s">
        <v>70</v>
      </c>
      <c r="D2298">
        <v>40362131</v>
      </c>
      <c r="E2298" t="s">
        <v>36</v>
      </c>
      <c r="F2298">
        <v>1023306</v>
      </c>
      <c r="G2298" t="s">
        <v>194</v>
      </c>
      <c r="H2298" t="s">
        <v>72</v>
      </c>
      <c r="I2298" s="9">
        <v>44973</v>
      </c>
      <c r="J2298" s="9">
        <v>44982</v>
      </c>
      <c r="K2298" s="9">
        <v>45018.39166666667</v>
      </c>
      <c r="L2298" t="s">
        <v>24</v>
      </c>
      <c r="M2298">
        <v>24580</v>
      </c>
      <c r="N2298" t="s">
        <v>17</v>
      </c>
      <c r="O2298" s="10">
        <f t="shared" si="35"/>
        <v>2</v>
      </c>
    </row>
    <row r="2299" spans="1:15" x14ac:dyDescent="0.25">
      <c r="A2299" s="1"/>
      <c r="B2299" t="s">
        <v>69</v>
      </c>
      <c r="C2299" t="s">
        <v>70</v>
      </c>
      <c r="D2299">
        <v>40362129</v>
      </c>
      <c r="E2299" t="s">
        <v>17</v>
      </c>
      <c r="F2299">
        <v>1023306</v>
      </c>
      <c r="G2299" t="s">
        <v>191</v>
      </c>
      <c r="H2299" t="s">
        <v>72</v>
      </c>
      <c r="I2299" s="9">
        <v>44967</v>
      </c>
      <c r="J2299" s="9">
        <v>44976</v>
      </c>
      <c r="K2299" s="9">
        <v>45012.39166666667</v>
      </c>
      <c r="L2299" t="s">
        <v>39</v>
      </c>
      <c r="M2299">
        <v>24220</v>
      </c>
      <c r="N2299" t="s">
        <v>17</v>
      </c>
      <c r="O2299" s="10">
        <f t="shared" si="35"/>
        <v>2</v>
      </c>
    </row>
    <row r="2300" spans="1:15" x14ac:dyDescent="0.25">
      <c r="A2300" s="1"/>
      <c r="B2300" t="s">
        <v>69</v>
      </c>
      <c r="C2300" t="s">
        <v>70</v>
      </c>
      <c r="D2300">
        <v>40362128</v>
      </c>
      <c r="E2300" t="s">
        <v>17</v>
      </c>
      <c r="F2300">
        <v>1023306</v>
      </c>
      <c r="G2300" t="s">
        <v>200</v>
      </c>
      <c r="H2300" t="s">
        <v>72</v>
      </c>
      <c r="I2300" s="9">
        <v>44965</v>
      </c>
      <c r="J2300" s="9">
        <v>44971</v>
      </c>
      <c r="K2300" s="9">
        <v>45007.39166666667</v>
      </c>
      <c r="L2300" t="s">
        <v>32</v>
      </c>
      <c r="M2300">
        <v>24280</v>
      </c>
      <c r="N2300" t="s">
        <v>17</v>
      </c>
      <c r="O2300" s="10">
        <f t="shared" si="35"/>
        <v>2</v>
      </c>
    </row>
    <row r="2301" spans="1:15" x14ac:dyDescent="0.25">
      <c r="A2301" s="1"/>
      <c r="B2301" t="s">
        <v>69</v>
      </c>
      <c r="C2301" t="s">
        <v>70</v>
      </c>
      <c r="D2301">
        <v>40362127</v>
      </c>
      <c r="E2301" t="s">
        <v>17</v>
      </c>
      <c r="F2301">
        <v>1023306</v>
      </c>
      <c r="G2301" t="s">
        <v>195</v>
      </c>
      <c r="H2301" t="s">
        <v>72</v>
      </c>
      <c r="I2301" s="9">
        <v>44960</v>
      </c>
      <c r="J2301" s="9">
        <v>44972</v>
      </c>
      <c r="K2301" s="9">
        <v>45008.39166666667</v>
      </c>
      <c r="L2301" t="s">
        <v>32</v>
      </c>
      <c r="M2301">
        <v>24260</v>
      </c>
      <c r="N2301" t="s">
        <v>17</v>
      </c>
      <c r="O2301" s="10">
        <f t="shared" si="35"/>
        <v>2</v>
      </c>
    </row>
    <row r="2302" spans="1:15" x14ac:dyDescent="0.25">
      <c r="A2302" s="1"/>
      <c r="B2302" t="s">
        <v>69</v>
      </c>
      <c r="C2302" t="s">
        <v>70</v>
      </c>
      <c r="D2302">
        <v>40362126</v>
      </c>
      <c r="E2302" t="s">
        <v>17</v>
      </c>
      <c r="F2302">
        <v>1023306</v>
      </c>
      <c r="G2302" t="s">
        <v>200</v>
      </c>
      <c r="H2302" t="s">
        <v>72</v>
      </c>
      <c r="I2302" s="9">
        <v>44960</v>
      </c>
      <c r="J2302" s="9">
        <v>44971</v>
      </c>
      <c r="K2302" s="9">
        <v>45007.39166666667</v>
      </c>
      <c r="L2302" t="s">
        <v>32</v>
      </c>
      <c r="M2302">
        <v>24300</v>
      </c>
      <c r="N2302" t="s">
        <v>17</v>
      </c>
      <c r="O2302" s="10">
        <f t="shared" si="35"/>
        <v>2</v>
      </c>
    </row>
    <row r="2303" spans="1:15" x14ac:dyDescent="0.25">
      <c r="A2303" s="1"/>
      <c r="B2303" t="s">
        <v>69</v>
      </c>
      <c r="C2303" t="s">
        <v>70</v>
      </c>
      <c r="D2303">
        <v>40362125</v>
      </c>
      <c r="E2303" t="s">
        <v>17</v>
      </c>
      <c r="F2303">
        <v>1023306</v>
      </c>
      <c r="G2303" t="s">
        <v>195</v>
      </c>
      <c r="H2303" t="s">
        <v>72</v>
      </c>
      <c r="I2303" s="9">
        <v>44960</v>
      </c>
      <c r="J2303" s="9">
        <v>44972</v>
      </c>
      <c r="K2303" s="9">
        <v>45008.39166666667</v>
      </c>
      <c r="L2303" t="s">
        <v>32</v>
      </c>
      <c r="M2303">
        <v>22440</v>
      </c>
      <c r="N2303" t="s">
        <v>17</v>
      </c>
      <c r="O2303" s="10">
        <f t="shared" si="35"/>
        <v>2</v>
      </c>
    </row>
    <row r="2304" spans="1:15" x14ac:dyDescent="0.25">
      <c r="A2304" s="1"/>
      <c r="B2304" t="s">
        <v>69</v>
      </c>
      <c r="C2304" t="s">
        <v>70</v>
      </c>
      <c r="D2304">
        <v>40362124</v>
      </c>
      <c r="E2304" t="s">
        <v>17</v>
      </c>
      <c r="F2304">
        <v>1023306</v>
      </c>
      <c r="G2304" t="s">
        <v>197</v>
      </c>
      <c r="H2304" t="s">
        <v>72</v>
      </c>
      <c r="I2304" s="9">
        <v>44959</v>
      </c>
      <c r="J2304" s="9">
        <v>44969</v>
      </c>
      <c r="K2304" s="9">
        <v>45005.39166666667</v>
      </c>
      <c r="L2304" t="s">
        <v>78</v>
      </c>
      <c r="M2304">
        <v>23900</v>
      </c>
      <c r="N2304" t="s">
        <v>17</v>
      </c>
      <c r="O2304" s="10">
        <f t="shared" si="35"/>
        <v>2</v>
      </c>
    </row>
    <row r="2305" spans="1:15" x14ac:dyDescent="0.25">
      <c r="A2305" s="1"/>
      <c r="B2305" t="s">
        <v>69</v>
      </c>
      <c r="C2305" t="s">
        <v>70</v>
      </c>
      <c r="D2305">
        <v>40362112</v>
      </c>
      <c r="E2305" t="s">
        <v>17</v>
      </c>
      <c r="F2305">
        <v>1022939</v>
      </c>
      <c r="G2305" t="s">
        <v>191</v>
      </c>
      <c r="H2305" t="s">
        <v>72</v>
      </c>
      <c r="I2305" s="9">
        <v>44970</v>
      </c>
      <c r="J2305" s="9">
        <v>44976</v>
      </c>
      <c r="K2305" s="9">
        <v>45012.39166666667</v>
      </c>
      <c r="L2305" t="s">
        <v>39</v>
      </c>
      <c r="M2305">
        <v>12500</v>
      </c>
      <c r="N2305" t="s">
        <v>17</v>
      </c>
      <c r="O2305" s="10">
        <f t="shared" si="35"/>
        <v>2</v>
      </c>
    </row>
    <row r="2306" spans="1:15" x14ac:dyDescent="0.25">
      <c r="A2306" s="1"/>
      <c r="B2306" t="s">
        <v>69</v>
      </c>
      <c r="C2306" t="s">
        <v>70</v>
      </c>
      <c r="D2306">
        <v>40362112</v>
      </c>
      <c r="E2306" t="s">
        <v>17</v>
      </c>
      <c r="F2306">
        <v>1023093</v>
      </c>
      <c r="G2306" t="s">
        <v>191</v>
      </c>
      <c r="H2306" t="s">
        <v>72</v>
      </c>
      <c r="I2306" s="9">
        <v>44970</v>
      </c>
      <c r="J2306" s="9">
        <v>44976</v>
      </c>
      <c r="K2306" s="9">
        <v>45012.39166666667</v>
      </c>
      <c r="L2306" t="s">
        <v>39</v>
      </c>
      <c r="M2306">
        <v>12500</v>
      </c>
      <c r="N2306" t="s">
        <v>17</v>
      </c>
      <c r="O2306" s="10">
        <f t="shared" si="35"/>
        <v>2</v>
      </c>
    </row>
    <row r="2307" spans="1:15" x14ac:dyDescent="0.25">
      <c r="A2307" s="1"/>
      <c r="B2307" t="s">
        <v>69</v>
      </c>
      <c r="C2307" t="s">
        <v>70</v>
      </c>
      <c r="D2307">
        <v>40362111</v>
      </c>
      <c r="E2307" t="s">
        <v>17</v>
      </c>
      <c r="F2307">
        <v>1023093</v>
      </c>
      <c r="G2307" t="s">
        <v>199</v>
      </c>
      <c r="H2307" t="s">
        <v>72</v>
      </c>
      <c r="I2307" s="9">
        <v>44970</v>
      </c>
      <c r="J2307" s="9">
        <v>44976</v>
      </c>
      <c r="K2307" s="9">
        <v>45012.39166666667</v>
      </c>
      <c r="L2307" t="s">
        <v>128</v>
      </c>
      <c r="M2307">
        <v>23940</v>
      </c>
      <c r="N2307" t="s">
        <v>17</v>
      </c>
      <c r="O2307" s="10">
        <f t="shared" ref="O2307:O2370" si="36">MONTH(J2307)</f>
        <v>2</v>
      </c>
    </row>
    <row r="2308" spans="1:15" x14ac:dyDescent="0.25">
      <c r="A2308" s="1"/>
      <c r="B2308" t="s">
        <v>69</v>
      </c>
      <c r="C2308" t="s">
        <v>70</v>
      </c>
      <c r="D2308">
        <v>40362110</v>
      </c>
      <c r="E2308" t="s">
        <v>17</v>
      </c>
      <c r="F2308">
        <v>1022125</v>
      </c>
      <c r="G2308" t="s">
        <v>196</v>
      </c>
      <c r="H2308" t="s">
        <v>72</v>
      </c>
      <c r="I2308" s="9">
        <v>44968</v>
      </c>
      <c r="J2308" s="9">
        <v>44976</v>
      </c>
      <c r="K2308" s="9">
        <v>45012.39166666667</v>
      </c>
      <c r="L2308" t="s">
        <v>78</v>
      </c>
      <c r="M2308">
        <v>19856.560000000001</v>
      </c>
      <c r="N2308" t="s">
        <v>17</v>
      </c>
      <c r="O2308" s="10">
        <f t="shared" si="36"/>
        <v>2</v>
      </c>
    </row>
    <row r="2309" spans="1:15" x14ac:dyDescent="0.25">
      <c r="A2309" s="1"/>
      <c r="B2309" t="s">
        <v>69</v>
      </c>
      <c r="C2309" t="s">
        <v>70</v>
      </c>
      <c r="D2309">
        <v>40362110</v>
      </c>
      <c r="E2309" t="s">
        <v>17</v>
      </c>
      <c r="F2309">
        <v>1022125</v>
      </c>
      <c r="G2309" t="s">
        <v>196</v>
      </c>
      <c r="H2309" t="s">
        <v>72</v>
      </c>
      <c r="I2309" s="9">
        <v>44967</v>
      </c>
      <c r="J2309" s="9">
        <v>44976</v>
      </c>
      <c r="K2309" s="9">
        <v>45012.39166666667</v>
      </c>
      <c r="L2309" t="s">
        <v>78</v>
      </c>
      <c r="M2309">
        <v>4780.62</v>
      </c>
      <c r="N2309" t="s">
        <v>17</v>
      </c>
      <c r="O2309" s="10">
        <f t="shared" si="36"/>
        <v>2</v>
      </c>
    </row>
    <row r="2310" spans="1:15" x14ac:dyDescent="0.25">
      <c r="A2310" s="1"/>
      <c r="B2310" t="s">
        <v>69</v>
      </c>
      <c r="C2310" t="s">
        <v>70</v>
      </c>
      <c r="D2310">
        <v>40362109</v>
      </c>
      <c r="E2310" t="s">
        <v>36</v>
      </c>
      <c r="F2310">
        <v>1022125</v>
      </c>
      <c r="G2310" t="s">
        <v>194</v>
      </c>
      <c r="H2310" t="s">
        <v>72</v>
      </c>
      <c r="I2310" s="9">
        <v>44971</v>
      </c>
      <c r="J2310" s="9">
        <v>44982</v>
      </c>
      <c r="K2310" s="9">
        <v>45018.39166666667</v>
      </c>
      <c r="L2310" t="s">
        <v>39</v>
      </c>
      <c r="M2310">
        <v>23996.16</v>
      </c>
      <c r="N2310" t="s">
        <v>17</v>
      </c>
      <c r="O2310" s="10">
        <f t="shared" si="36"/>
        <v>2</v>
      </c>
    </row>
    <row r="2311" spans="1:15" x14ac:dyDescent="0.25">
      <c r="A2311" s="1"/>
      <c r="B2311" t="s">
        <v>69</v>
      </c>
      <c r="C2311" t="s">
        <v>70</v>
      </c>
      <c r="D2311">
        <v>40362108</v>
      </c>
      <c r="E2311" t="s">
        <v>17</v>
      </c>
      <c r="F2311">
        <v>1022125</v>
      </c>
      <c r="G2311" t="s">
        <v>200</v>
      </c>
      <c r="H2311" t="s">
        <v>72</v>
      </c>
      <c r="I2311" s="9">
        <v>44963</v>
      </c>
      <c r="J2311" s="9">
        <v>44971</v>
      </c>
      <c r="K2311" s="9">
        <v>45007.39166666667</v>
      </c>
      <c r="L2311" t="s">
        <v>32</v>
      </c>
      <c r="M2311">
        <v>12024.64</v>
      </c>
      <c r="N2311" t="s">
        <v>17</v>
      </c>
      <c r="O2311" s="10">
        <f t="shared" si="36"/>
        <v>2</v>
      </c>
    </row>
    <row r="2312" spans="1:15" x14ac:dyDescent="0.25">
      <c r="A2312" s="1"/>
      <c r="B2312" t="s">
        <v>69</v>
      </c>
      <c r="C2312" t="s">
        <v>70</v>
      </c>
      <c r="D2312">
        <v>40362108</v>
      </c>
      <c r="E2312" t="s">
        <v>17</v>
      </c>
      <c r="F2312">
        <v>1022125</v>
      </c>
      <c r="G2312" t="s">
        <v>200</v>
      </c>
      <c r="H2312" t="s">
        <v>72</v>
      </c>
      <c r="I2312" s="9">
        <v>44964</v>
      </c>
      <c r="J2312" s="9">
        <v>44971</v>
      </c>
      <c r="K2312" s="9">
        <v>45007.39166666667</v>
      </c>
      <c r="L2312" t="s">
        <v>32</v>
      </c>
      <c r="M2312">
        <v>12984.7</v>
      </c>
      <c r="N2312" t="s">
        <v>17</v>
      </c>
      <c r="O2312" s="10">
        <f t="shared" si="36"/>
        <v>2</v>
      </c>
    </row>
    <row r="2313" spans="1:15" x14ac:dyDescent="0.25">
      <c r="A2313" s="1"/>
      <c r="B2313" t="s">
        <v>69</v>
      </c>
      <c r="C2313" t="s">
        <v>70</v>
      </c>
      <c r="D2313">
        <v>40362105</v>
      </c>
      <c r="E2313" t="s">
        <v>17</v>
      </c>
      <c r="F2313">
        <v>1022125</v>
      </c>
      <c r="G2313" t="s">
        <v>195</v>
      </c>
      <c r="H2313" t="s">
        <v>75</v>
      </c>
      <c r="I2313" s="9">
        <v>44960</v>
      </c>
      <c r="J2313" s="9">
        <v>44972</v>
      </c>
      <c r="K2313" s="9">
        <v>45004.935416666667</v>
      </c>
      <c r="L2313" t="s">
        <v>76</v>
      </c>
      <c r="M2313">
        <v>18439.2</v>
      </c>
      <c r="N2313" t="s">
        <v>17</v>
      </c>
      <c r="O2313" s="10">
        <f t="shared" si="36"/>
        <v>2</v>
      </c>
    </row>
    <row r="2314" spans="1:15" x14ac:dyDescent="0.25">
      <c r="A2314" s="1"/>
      <c r="B2314" t="s">
        <v>69</v>
      </c>
      <c r="C2314" t="s">
        <v>70</v>
      </c>
      <c r="D2314">
        <v>40362105</v>
      </c>
      <c r="E2314" t="s">
        <v>17</v>
      </c>
      <c r="F2314">
        <v>1022125</v>
      </c>
      <c r="G2314" t="s">
        <v>195</v>
      </c>
      <c r="H2314" t="s">
        <v>75</v>
      </c>
      <c r="I2314" s="9">
        <v>44961</v>
      </c>
      <c r="J2314" s="9">
        <v>44972</v>
      </c>
      <c r="K2314" s="9">
        <v>45004.935416666667</v>
      </c>
      <c r="L2314" t="s">
        <v>76</v>
      </c>
      <c r="M2314">
        <v>6582.81</v>
      </c>
      <c r="N2314" t="s">
        <v>17</v>
      </c>
      <c r="O2314" s="10">
        <f t="shared" si="36"/>
        <v>2</v>
      </c>
    </row>
    <row r="2315" spans="1:15" x14ac:dyDescent="0.25">
      <c r="A2315" s="1"/>
      <c r="B2315" t="s">
        <v>69</v>
      </c>
      <c r="C2315" t="s">
        <v>70</v>
      </c>
      <c r="D2315">
        <v>40362104</v>
      </c>
      <c r="E2315" t="s">
        <v>17</v>
      </c>
      <c r="F2315">
        <v>1022125</v>
      </c>
      <c r="G2315" t="s">
        <v>195</v>
      </c>
      <c r="H2315" t="s">
        <v>75</v>
      </c>
      <c r="I2315" s="9">
        <v>44964</v>
      </c>
      <c r="J2315" s="9">
        <v>44972</v>
      </c>
      <c r="K2315" s="9">
        <v>45004.935416666667</v>
      </c>
      <c r="L2315" t="s">
        <v>76</v>
      </c>
      <c r="M2315">
        <v>13014.29</v>
      </c>
      <c r="N2315" t="s">
        <v>17</v>
      </c>
      <c r="O2315" s="10">
        <f t="shared" si="36"/>
        <v>2</v>
      </c>
    </row>
    <row r="2316" spans="1:15" x14ac:dyDescent="0.25">
      <c r="A2316" s="1"/>
      <c r="B2316" t="s">
        <v>69</v>
      </c>
      <c r="C2316" t="s">
        <v>70</v>
      </c>
      <c r="D2316">
        <v>40362104</v>
      </c>
      <c r="E2316" t="s">
        <v>17</v>
      </c>
      <c r="F2316">
        <v>1022125</v>
      </c>
      <c r="G2316" t="s">
        <v>195</v>
      </c>
      <c r="H2316" t="s">
        <v>75</v>
      </c>
      <c r="I2316" s="9">
        <v>44960</v>
      </c>
      <c r="J2316" s="9">
        <v>44972</v>
      </c>
      <c r="K2316" s="9">
        <v>45004.935416666667</v>
      </c>
      <c r="L2316" t="s">
        <v>76</v>
      </c>
      <c r="M2316">
        <v>11005.9</v>
      </c>
      <c r="N2316" t="s">
        <v>17</v>
      </c>
      <c r="O2316" s="10">
        <f t="shared" si="36"/>
        <v>2</v>
      </c>
    </row>
    <row r="2317" spans="1:15" x14ac:dyDescent="0.25">
      <c r="A2317" s="1"/>
      <c r="B2317" t="s">
        <v>69</v>
      </c>
      <c r="C2317" t="s">
        <v>70</v>
      </c>
      <c r="D2317">
        <v>40362103</v>
      </c>
      <c r="E2317" t="s">
        <v>17</v>
      </c>
      <c r="F2317">
        <v>1022125</v>
      </c>
      <c r="G2317" t="s">
        <v>206</v>
      </c>
      <c r="H2317" t="s">
        <v>75</v>
      </c>
      <c r="I2317" s="9">
        <v>44959</v>
      </c>
      <c r="J2317" s="9">
        <v>44964</v>
      </c>
      <c r="K2317" s="9">
        <v>44996.935416666667</v>
      </c>
      <c r="L2317" t="s">
        <v>32</v>
      </c>
      <c r="M2317">
        <v>23991.18</v>
      </c>
      <c r="N2317" t="s">
        <v>17</v>
      </c>
      <c r="O2317" s="10">
        <f t="shared" si="36"/>
        <v>2</v>
      </c>
    </row>
    <row r="2318" spans="1:15" x14ac:dyDescent="0.25">
      <c r="A2318" s="1"/>
      <c r="B2318" t="s">
        <v>69</v>
      </c>
      <c r="C2318" t="s">
        <v>70</v>
      </c>
      <c r="D2318">
        <v>40362102</v>
      </c>
      <c r="E2318" t="s">
        <v>17</v>
      </c>
      <c r="F2318">
        <v>1022125</v>
      </c>
      <c r="G2318" t="s">
        <v>197</v>
      </c>
      <c r="H2318" t="s">
        <v>75</v>
      </c>
      <c r="I2318" s="9">
        <v>44959</v>
      </c>
      <c r="J2318" s="9">
        <v>44969</v>
      </c>
      <c r="K2318" s="9">
        <v>45001.935416666667</v>
      </c>
      <c r="L2318" t="s">
        <v>39</v>
      </c>
      <c r="M2318">
        <v>24352.71</v>
      </c>
      <c r="N2318" t="s">
        <v>17</v>
      </c>
      <c r="O2318" s="10">
        <f t="shared" si="36"/>
        <v>2</v>
      </c>
    </row>
    <row r="2319" spans="1:15" x14ac:dyDescent="0.25">
      <c r="A2319" s="1"/>
      <c r="B2319" t="s">
        <v>69</v>
      </c>
      <c r="C2319" t="s">
        <v>70</v>
      </c>
      <c r="D2319">
        <v>40362098</v>
      </c>
      <c r="E2319" t="s">
        <v>36</v>
      </c>
      <c r="F2319">
        <v>1023411</v>
      </c>
      <c r="G2319" t="s">
        <v>194</v>
      </c>
      <c r="H2319" t="s">
        <v>72</v>
      </c>
      <c r="I2319" s="9">
        <v>44973</v>
      </c>
      <c r="J2319" s="9">
        <v>44982</v>
      </c>
      <c r="K2319" s="9">
        <v>45018.39166666667</v>
      </c>
      <c r="L2319" t="s">
        <v>78</v>
      </c>
      <c r="M2319">
        <v>6020.3</v>
      </c>
      <c r="N2319" t="s">
        <v>17</v>
      </c>
      <c r="O2319" s="10">
        <f t="shared" si="36"/>
        <v>2</v>
      </c>
    </row>
    <row r="2320" spans="1:15" x14ac:dyDescent="0.25">
      <c r="A2320" s="1"/>
      <c r="B2320" t="s">
        <v>69</v>
      </c>
      <c r="C2320" t="s">
        <v>70</v>
      </c>
      <c r="D2320">
        <v>40362098</v>
      </c>
      <c r="E2320" t="s">
        <v>36</v>
      </c>
      <c r="F2320">
        <v>1023411</v>
      </c>
      <c r="G2320" t="s">
        <v>194</v>
      </c>
      <c r="H2320" t="s">
        <v>72</v>
      </c>
      <c r="I2320" s="9">
        <v>44972</v>
      </c>
      <c r="J2320" s="9">
        <v>44982</v>
      </c>
      <c r="K2320" s="9">
        <v>45018.39166666667</v>
      </c>
      <c r="L2320" t="s">
        <v>78</v>
      </c>
      <c r="M2320">
        <v>17052.5</v>
      </c>
      <c r="N2320" t="s">
        <v>17</v>
      </c>
      <c r="O2320" s="10">
        <f t="shared" si="36"/>
        <v>2</v>
      </c>
    </row>
    <row r="2321" spans="1:15" x14ac:dyDescent="0.25">
      <c r="A2321" s="1"/>
      <c r="B2321" t="s">
        <v>69</v>
      </c>
      <c r="C2321" t="s">
        <v>70</v>
      </c>
      <c r="D2321">
        <v>40362097</v>
      </c>
      <c r="E2321" t="s">
        <v>17</v>
      </c>
      <c r="F2321">
        <v>1023411</v>
      </c>
      <c r="G2321" t="s">
        <v>191</v>
      </c>
      <c r="H2321" t="s">
        <v>72</v>
      </c>
      <c r="I2321" s="9">
        <v>44967</v>
      </c>
      <c r="J2321" s="9">
        <v>44976</v>
      </c>
      <c r="K2321" s="9">
        <v>45012.39166666667</v>
      </c>
      <c r="L2321" t="s">
        <v>39</v>
      </c>
      <c r="M2321">
        <v>23858.5</v>
      </c>
      <c r="N2321" t="s">
        <v>17</v>
      </c>
      <c r="O2321" s="10">
        <f t="shared" si="36"/>
        <v>2</v>
      </c>
    </row>
    <row r="2322" spans="1:15" x14ac:dyDescent="0.25">
      <c r="A2322" s="1"/>
      <c r="B2322" t="s">
        <v>69</v>
      </c>
      <c r="C2322" t="s">
        <v>70</v>
      </c>
      <c r="D2322">
        <v>40362096</v>
      </c>
      <c r="E2322" t="s">
        <v>17</v>
      </c>
      <c r="F2322">
        <v>1023411</v>
      </c>
      <c r="G2322" t="s">
        <v>206</v>
      </c>
      <c r="H2322" t="s">
        <v>72</v>
      </c>
      <c r="I2322" s="9">
        <v>44960</v>
      </c>
      <c r="J2322" s="9">
        <v>44964</v>
      </c>
      <c r="K2322" s="9">
        <v>45000.39166666667</v>
      </c>
      <c r="L2322" t="s">
        <v>32</v>
      </c>
      <c r="M2322">
        <v>24287.11</v>
      </c>
      <c r="N2322" t="s">
        <v>17</v>
      </c>
      <c r="O2322" s="10">
        <f t="shared" si="36"/>
        <v>2</v>
      </c>
    </row>
    <row r="2323" spans="1:15" x14ac:dyDescent="0.25">
      <c r="A2323" s="1"/>
      <c r="B2323" t="s">
        <v>69</v>
      </c>
      <c r="C2323" t="s">
        <v>70</v>
      </c>
      <c r="D2323">
        <v>40362093</v>
      </c>
      <c r="E2323" t="s">
        <v>17</v>
      </c>
      <c r="F2323">
        <v>1023412</v>
      </c>
      <c r="G2323" t="s">
        <v>200</v>
      </c>
      <c r="H2323" t="s">
        <v>72</v>
      </c>
      <c r="I2323" s="9">
        <v>44964</v>
      </c>
      <c r="J2323" s="9">
        <v>44971</v>
      </c>
      <c r="K2323" s="9">
        <v>45007.39166666667</v>
      </c>
      <c r="L2323" t="s">
        <v>32</v>
      </c>
      <c r="M2323">
        <v>23981.96</v>
      </c>
      <c r="N2323" t="s">
        <v>17</v>
      </c>
      <c r="O2323" s="10">
        <f t="shared" si="36"/>
        <v>2</v>
      </c>
    </row>
    <row r="2324" spans="1:15" x14ac:dyDescent="0.25">
      <c r="A2324" s="1"/>
      <c r="B2324" t="s">
        <v>69</v>
      </c>
      <c r="C2324" t="s">
        <v>70</v>
      </c>
      <c r="D2324">
        <v>40362092</v>
      </c>
      <c r="E2324" t="s">
        <v>17</v>
      </c>
      <c r="F2324">
        <v>1023412</v>
      </c>
      <c r="G2324" t="s">
        <v>200</v>
      </c>
      <c r="H2324" t="s">
        <v>72</v>
      </c>
      <c r="I2324" s="9">
        <v>44964</v>
      </c>
      <c r="J2324" s="9">
        <v>44971</v>
      </c>
      <c r="K2324" s="9">
        <v>45007.39166666667</v>
      </c>
      <c r="L2324" t="s">
        <v>32</v>
      </c>
      <c r="M2324">
        <v>24358.92</v>
      </c>
      <c r="N2324" t="s">
        <v>17</v>
      </c>
      <c r="O2324" s="10">
        <f t="shared" si="36"/>
        <v>2</v>
      </c>
    </row>
    <row r="2325" spans="1:15" x14ac:dyDescent="0.25">
      <c r="A2325" s="1"/>
      <c r="B2325" t="s">
        <v>69</v>
      </c>
      <c r="C2325" t="s">
        <v>70</v>
      </c>
      <c r="D2325">
        <v>40362091</v>
      </c>
      <c r="E2325" t="s">
        <v>17</v>
      </c>
      <c r="F2325">
        <v>1023412</v>
      </c>
      <c r="G2325" t="s">
        <v>200</v>
      </c>
      <c r="H2325" t="s">
        <v>72</v>
      </c>
      <c r="I2325" s="9">
        <v>44964</v>
      </c>
      <c r="J2325" s="9">
        <v>44971</v>
      </c>
      <c r="K2325" s="9">
        <v>45007.39166666667</v>
      </c>
      <c r="L2325" t="s">
        <v>32</v>
      </c>
      <c r="M2325">
        <v>24013.3</v>
      </c>
      <c r="N2325" t="s">
        <v>17</v>
      </c>
      <c r="O2325" s="10">
        <f t="shared" si="36"/>
        <v>2</v>
      </c>
    </row>
    <row r="2326" spans="1:15" x14ac:dyDescent="0.25">
      <c r="A2326" s="1"/>
      <c r="B2326" t="s">
        <v>69</v>
      </c>
      <c r="C2326" t="s">
        <v>70</v>
      </c>
      <c r="D2326">
        <v>40362043</v>
      </c>
      <c r="E2326" t="s">
        <v>17</v>
      </c>
      <c r="F2326">
        <v>1022073</v>
      </c>
      <c r="G2326" t="s">
        <v>197</v>
      </c>
      <c r="H2326" t="s">
        <v>72</v>
      </c>
      <c r="I2326" s="9">
        <v>44961</v>
      </c>
      <c r="J2326" s="9">
        <v>44969</v>
      </c>
      <c r="K2326" s="9">
        <v>45005.39166666667</v>
      </c>
      <c r="L2326" t="s">
        <v>39</v>
      </c>
      <c r="M2326">
        <v>24010.799999999999</v>
      </c>
      <c r="N2326" t="s">
        <v>17</v>
      </c>
      <c r="O2326" s="10">
        <f t="shared" si="36"/>
        <v>2</v>
      </c>
    </row>
    <row r="2327" spans="1:15" x14ac:dyDescent="0.25">
      <c r="A2327" s="1"/>
      <c r="B2327" t="s">
        <v>69</v>
      </c>
      <c r="C2327" t="s">
        <v>70</v>
      </c>
      <c r="D2327">
        <v>40362039</v>
      </c>
      <c r="E2327" t="s">
        <v>17</v>
      </c>
      <c r="F2327">
        <v>1021774</v>
      </c>
      <c r="G2327" t="s">
        <v>198</v>
      </c>
      <c r="H2327" t="s">
        <v>72</v>
      </c>
      <c r="I2327" s="9">
        <v>44971</v>
      </c>
      <c r="J2327" s="9">
        <v>44977</v>
      </c>
      <c r="K2327" s="9">
        <v>45013.39166666667</v>
      </c>
      <c r="L2327" t="s">
        <v>32</v>
      </c>
      <c r="M2327">
        <v>24340</v>
      </c>
      <c r="N2327" t="s">
        <v>17</v>
      </c>
      <c r="O2327" s="10">
        <f t="shared" si="36"/>
        <v>2</v>
      </c>
    </row>
    <row r="2328" spans="1:15" x14ac:dyDescent="0.25">
      <c r="A2328" s="1"/>
      <c r="B2328" t="s">
        <v>69</v>
      </c>
      <c r="C2328" t="s">
        <v>70</v>
      </c>
      <c r="D2328">
        <v>40362038</v>
      </c>
      <c r="E2328" t="s">
        <v>17</v>
      </c>
      <c r="F2328">
        <v>1021774</v>
      </c>
      <c r="G2328" t="s">
        <v>206</v>
      </c>
      <c r="H2328" t="s">
        <v>75</v>
      </c>
      <c r="I2328" s="9">
        <v>44960</v>
      </c>
      <c r="J2328" s="9">
        <v>44964</v>
      </c>
      <c r="K2328" s="9">
        <v>44996.935416666667</v>
      </c>
      <c r="L2328" t="s">
        <v>76</v>
      </c>
      <c r="M2328">
        <v>24320</v>
      </c>
      <c r="N2328" t="s">
        <v>17</v>
      </c>
      <c r="O2328" s="10">
        <f t="shared" si="36"/>
        <v>2</v>
      </c>
    </row>
    <row r="2329" spans="1:15" x14ac:dyDescent="0.25">
      <c r="A2329" s="1"/>
      <c r="B2329" t="s">
        <v>69</v>
      </c>
      <c r="C2329" t="s">
        <v>70</v>
      </c>
      <c r="D2329">
        <v>40362036</v>
      </c>
      <c r="E2329" t="s">
        <v>17</v>
      </c>
      <c r="F2329">
        <v>1022636</v>
      </c>
      <c r="G2329" t="s">
        <v>214</v>
      </c>
      <c r="H2329" t="s">
        <v>91</v>
      </c>
      <c r="I2329" s="9">
        <v>44963</v>
      </c>
      <c r="J2329" s="9">
        <v>44971</v>
      </c>
      <c r="K2329" s="9">
        <v>45024.363888888889</v>
      </c>
      <c r="L2329" t="s">
        <v>32</v>
      </c>
      <c r="M2329">
        <v>17445</v>
      </c>
      <c r="N2329" t="s">
        <v>17</v>
      </c>
      <c r="O2329" s="10">
        <f t="shared" si="36"/>
        <v>2</v>
      </c>
    </row>
    <row r="2330" spans="1:15" x14ac:dyDescent="0.25">
      <c r="A2330" s="1"/>
      <c r="B2330" t="s">
        <v>69</v>
      </c>
      <c r="C2330" t="s">
        <v>70</v>
      </c>
      <c r="D2330">
        <v>40362036</v>
      </c>
      <c r="E2330" t="s">
        <v>17</v>
      </c>
      <c r="F2330">
        <v>1022636</v>
      </c>
      <c r="G2330" t="s">
        <v>214</v>
      </c>
      <c r="H2330" t="s">
        <v>91</v>
      </c>
      <c r="I2330" s="9">
        <v>44963</v>
      </c>
      <c r="J2330" s="9">
        <v>44971</v>
      </c>
      <c r="K2330" s="9">
        <v>45024.363888888889</v>
      </c>
      <c r="L2330" t="s">
        <v>32</v>
      </c>
      <c r="M2330">
        <v>4935</v>
      </c>
      <c r="N2330" t="s">
        <v>17</v>
      </c>
      <c r="O2330" s="10">
        <f t="shared" si="36"/>
        <v>2</v>
      </c>
    </row>
    <row r="2331" spans="1:15" x14ac:dyDescent="0.25">
      <c r="A2331" s="1"/>
      <c r="B2331" t="s">
        <v>69</v>
      </c>
      <c r="C2331" t="s">
        <v>70</v>
      </c>
      <c r="D2331">
        <v>40362035</v>
      </c>
      <c r="E2331" t="s">
        <v>17</v>
      </c>
      <c r="F2331">
        <v>1022636</v>
      </c>
      <c r="G2331" t="s">
        <v>197</v>
      </c>
      <c r="H2331" t="s">
        <v>91</v>
      </c>
      <c r="I2331" s="9">
        <v>44959</v>
      </c>
      <c r="J2331" s="9">
        <v>44969</v>
      </c>
      <c r="K2331" s="9">
        <v>45022.363888888889</v>
      </c>
      <c r="L2331" t="s">
        <v>39</v>
      </c>
      <c r="M2331">
        <v>21645</v>
      </c>
      <c r="N2331" t="s">
        <v>17</v>
      </c>
      <c r="O2331" s="10">
        <f t="shared" si="36"/>
        <v>2</v>
      </c>
    </row>
    <row r="2332" spans="1:15" x14ac:dyDescent="0.25">
      <c r="A2332" s="1"/>
      <c r="B2332" t="s">
        <v>69</v>
      </c>
      <c r="C2332" t="s">
        <v>70</v>
      </c>
      <c r="D2332">
        <v>40362020</v>
      </c>
      <c r="E2332" t="s">
        <v>17</v>
      </c>
      <c r="F2332">
        <v>1022183</v>
      </c>
      <c r="G2332" t="s">
        <v>197</v>
      </c>
      <c r="H2332" t="s">
        <v>75</v>
      </c>
      <c r="I2332" s="9">
        <v>44958</v>
      </c>
      <c r="J2332" s="9">
        <v>44969</v>
      </c>
      <c r="K2332" s="9">
        <v>45001.935416666667</v>
      </c>
      <c r="L2332" t="s">
        <v>39</v>
      </c>
      <c r="M2332">
        <v>24324.47</v>
      </c>
      <c r="N2332" t="s">
        <v>17</v>
      </c>
      <c r="O2332" s="10">
        <f t="shared" si="36"/>
        <v>2</v>
      </c>
    </row>
    <row r="2333" spans="1:15" x14ac:dyDescent="0.25">
      <c r="A2333" s="1"/>
      <c r="B2333" t="s">
        <v>69</v>
      </c>
      <c r="C2333" t="s">
        <v>70</v>
      </c>
      <c r="D2333">
        <v>40362016</v>
      </c>
      <c r="E2333" t="s">
        <v>17</v>
      </c>
      <c r="F2333">
        <v>1022183</v>
      </c>
      <c r="G2333" t="s">
        <v>195</v>
      </c>
      <c r="H2333" t="s">
        <v>75</v>
      </c>
      <c r="I2333" s="9">
        <v>44960</v>
      </c>
      <c r="J2333" s="9">
        <v>44972</v>
      </c>
      <c r="K2333" s="9">
        <v>45004.935416666667</v>
      </c>
      <c r="L2333" t="s">
        <v>76</v>
      </c>
      <c r="M2333">
        <v>24836.89</v>
      </c>
      <c r="N2333" t="s">
        <v>17</v>
      </c>
      <c r="O2333" s="10">
        <f t="shared" si="36"/>
        <v>2</v>
      </c>
    </row>
    <row r="2334" spans="1:15" x14ac:dyDescent="0.25">
      <c r="A2334" s="1"/>
      <c r="B2334" t="s">
        <v>69</v>
      </c>
      <c r="C2334" t="s">
        <v>70</v>
      </c>
      <c r="D2334">
        <v>40362015</v>
      </c>
      <c r="E2334" t="s">
        <v>17</v>
      </c>
      <c r="F2334">
        <v>1022183</v>
      </c>
      <c r="G2334" t="s">
        <v>197</v>
      </c>
      <c r="H2334" t="s">
        <v>75</v>
      </c>
      <c r="I2334" s="9">
        <v>44959</v>
      </c>
      <c r="J2334" s="9">
        <v>44969</v>
      </c>
      <c r="K2334" s="9">
        <v>45001.935416666667</v>
      </c>
      <c r="L2334" t="s">
        <v>39</v>
      </c>
      <c r="M2334">
        <v>23920.87</v>
      </c>
      <c r="N2334" t="s">
        <v>17</v>
      </c>
      <c r="O2334" s="10">
        <f t="shared" si="36"/>
        <v>2</v>
      </c>
    </row>
    <row r="2335" spans="1:15" x14ac:dyDescent="0.25">
      <c r="A2335" s="1"/>
      <c r="B2335" t="s">
        <v>69</v>
      </c>
      <c r="C2335" t="s">
        <v>70</v>
      </c>
      <c r="D2335">
        <v>40361995</v>
      </c>
      <c r="E2335" t="s">
        <v>17</v>
      </c>
      <c r="F2335">
        <v>1021735</v>
      </c>
      <c r="G2335" t="s">
        <v>201</v>
      </c>
      <c r="H2335" t="s">
        <v>72</v>
      </c>
      <c r="I2335" s="9">
        <v>44978</v>
      </c>
      <c r="J2335" s="9">
        <v>44981</v>
      </c>
      <c r="K2335" s="9">
        <v>45017.39166666667</v>
      </c>
      <c r="L2335" t="s">
        <v>128</v>
      </c>
      <c r="M2335">
        <v>24220</v>
      </c>
      <c r="N2335" t="s">
        <v>17</v>
      </c>
      <c r="O2335" s="10">
        <f t="shared" si="36"/>
        <v>2</v>
      </c>
    </row>
    <row r="2336" spans="1:15" x14ac:dyDescent="0.25">
      <c r="A2336" s="1"/>
      <c r="B2336" t="s">
        <v>69</v>
      </c>
      <c r="C2336" t="s">
        <v>70</v>
      </c>
      <c r="D2336">
        <v>40361994</v>
      </c>
      <c r="E2336" t="s">
        <v>36</v>
      </c>
      <c r="F2336">
        <v>1021735</v>
      </c>
      <c r="G2336" t="s">
        <v>194</v>
      </c>
      <c r="H2336" t="s">
        <v>72</v>
      </c>
      <c r="I2336" s="9">
        <v>44973</v>
      </c>
      <c r="J2336" s="9">
        <v>44982</v>
      </c>
      <c r="K2336" s="9">
        <v>45018.39166666667</v>
      </c>
      <c r="L2336" t="s">
        <v>39</v>
      </c>
      <c r="M2336">
        <v>23940</v>
      </c>
      <c r="N2336" t="s">
        <v>17</v>
      </c>
      <c r="O2336" s="10">
        <f t="shared" si="36"/>
        <v>2</v>
      </c>
    </row>
    <row r="2337" spans="1:15" x14ac:dyDescent="0.25">
      <c r="A2337" s="1"/>
      <c r="B2337" t="s">
        <v>69</v>
      </c>
      <c r="C2337" t="s">
        <v>70</v>
      </c>
      <c r="D2337">
        <v>40361993</v>
      </c>
      <c r="E2337" t="s">
        <v>17</v>
      </c>
      <c r="F2337">
        <v>1021735</v>
      </c>
      <c r="G2337" t="s">
        <v>191</v>
      </c>
      <c r="H2337" t="s">
        <v>72</v>
      </c>
      <c r="I2337" s="9">
        <v>44966</v>
      </c>
      <c r="J2337" s="9">
        <v>44976</v>
      </c>
      <c r="K2337" s="9">
        <v>45012.39166666667</v>
      </c>
      <c r="L2337" t="s">
        <v>39</v>
      </c>
      <c r="M2337">
        <v>24040</v>
      </c>
      <c r="N2337" t="s">
        <v>17</v>
      </c>
      <c r="O2337" s="10">
        <f t="shared" si="36"/>
        <v>2</v>
      </c>
    </row>
    <row r="2338" spans="1:15" x14ac:dyDescent="0.25">
      <c r="A2338" s="1"/>
      <c r="B2338" t="s">
        <v>69</v>
      </c>
      <c r="C2338" t="s">
        <v>70</v>
      </c>
      <c r="D2338">
        <v>40361989</v>
      </c>
      <c r="E2338" t="s">
        <v>17</v>
      </c>
      <c r="F2338">
        <v>1021737</v>
      </c>
      <c r="G2338" t="s">
        <v>191</v>
      </c>
      <c r="H2338" t="s">
        <v>77</v>
      </c>
      <c r="I2338" s="9">
        <v>44970</v>
      </c>
      <c r="J2338" s="9">
        <v>44976</v>
      </c>
      <c r="K2338" s="9">
        <v>45025.85833333333</v>
      </c>
      <c r="L2338" t="s">
        <v>24</v>
      </c>
      <c r="M2338">
        <v>24160</v>
      </c>
      <c r="N2338" t="s">
        <v>17</v>
      </c>
      <c r="O2338" s="10">
        <f t="shared" si="36"/>
        <v>2</v>
      </c>
    </row>
    <row r="2339" spans="1:15" x14ac:dyDescent="0.25">
      <c r="A2339" s="1"/>
      <c r="B2339" t="s">
        <v>69</v>
      </c>
      <c r="C2339" t="s">
        <v>70</v>
      </c>
      <c r="D2339">
        <v>40361986</v>
      </c>
      <c r="E2339" t="s">
        <v>36</v>
      </c>
      <c r="F2339">
        <v>1022748</v>
      </c>
      <c r="G2339" t="s">
        <v>194</v>
      </c>
      <c r="H2339" t="s">
        <v>77</v>
      </c>
      <c r="I2339" s="9">
        <v>44974</v>
      </c>
      <c r="J2339" s="9">
        <v>44982</v>
      </c>
      <c r="K2339" s="9">
        <v>45031.85833333333</v>
      </c>
      <c r="L2339" t="s">
        <v>24</v>
      </c>
      <c r="M2339">
        <v>24100</v>
      </c>
      <c r="N2339" t="s">
        <v>17</v>
      </c>
      <c r="O2339" s="10">
        <f t="shared" si="36"/>
        <v>2</v>
      </c>
    </row>
    <row r="2340" spans="1:15" x14ac:dyDescent="0.25">
      <c r="A2340" s="1"/>
      <c r="B2340" t="s">
        <v>69</v>
      </c>
      <c r="C2340" t="s">
        <v>70</v>
      </c>
      <c r="D2340">
        <v>40361985</v>
      </c>
      <c r="E2340" t="s">
        <v>36</v>
      </c>
      <c r="F2340">
        <v>1022748</v>
      </c>
      <c r="G2340" t="s">
        <v>194</v>
      </c>
      <c r="H2340" t="s">
        <v>72</v>
      </c>
      <c r="I2340" s="9">
        <v>44973</v>
      </c>
      <c r="J2340" s="9">
        <v>44982</v>
      </c>
      <c r="K2340" s="9">
        <v>45018.39166666667</v>
      </c>
      <c r="L2340" t="s">
        <v>78</v>
      </c>
      <c r="M2340">
        <v>1940</v>
      </c>
      <c r="N2340" t="s">
        <v>17</v>
      </c>
      <c r="O2340" s="10">
        <f t="shared" si="36"/>
        <v>2</v>
      </c>
    </row>
    <row r="2341" spans="1:15" x14ac:dyDescent="0.25">
      <c r="A2341" s="1"/>
      <c r="B2341" t="s">
        <v>69</v>
      </c>
      <c r="C2341" t="s">
        <v>70</v>
      </c>
      <c r="D2341">
        <v>40361985</v>
      </c>
      <c r="E2341" t="s">
        <v>36</v>
      </c>
      <c r="F2341">
        <v>1022748</v>
      </c>
      <c r="G2341" t="s">
        <v>194</v>
      </c>
      <c r="H2341" t="s">
        <v>72</v>
      </c>
      <c r="I2341" s="9">
        <v>44972</v>
      </c>
      <c r="J2341" s="9">
        <v>44982</v>
      </c>
      <c r="K2341" s="9">
        <v>45018.39166666667</v>
      </c>
      <c r="L2341" t="s">
        <v>78</v>
      </c>
      <c r="M2341">
        <v>22080</v>
      </c>
      <c r="N2341" t="s">
        <v>17</v>
      </c>
      <c r="O2341" s="10">
        <f t="shared" si="36"/>
        <v>2</v>
      </c>
    </row>
    <row r="2342" spans="1:15" x14ac:dyDescent="0.25">
      <c r="A2342" s="1"/>
      <c r="B2342" t="s">
        <v>69</v>
      </c>
      <c r="C2342" t="s">
        <v>70</v>
      </c>
      <c r="D2342">
        <v>40361984</v>
      </c>
      <c r="E2342" t="s">
        <v>17</v>
      </c>
      <c r="F2342">
        <v>1022748</v>
      </c>
      <c r="G2342" t="s">
        <v>198</v>
      </c>
      <c r="H2342" t="s">
        <v>72</v>
      </c>
      <c r="I2342" s="9">
        <v>44971</v>
      </c>
      <c r="J2342" s="9">
        <v>44977</v>
      </c>
      <c r="K2342" s="9">
        <v>45013.39166666667</v>
      </c>
      <c r="L2342" t="s">
        <v>32</v>
      </c>
      <c r="M2342">
        <v>24000</v>
      </c>
      <c r="N2342" t="s">
        <v>17</v>
      </c>
      <c r="O2342" s="10">
        <f t="shared" si="36"/>
        <v>2</v>
      </c>
    </row>
    <row r="2343" spans="1:15" x14ac:dyDescent="0.25">
      <c r="A2343" s="1"/>
      <c r="B2343" t="s">
        <v>69</v>
      </c>
      <c r="C2343" t="s">
        <v>70</v>
      </c>
      <c r="D2343">
        <v>40361983</v>
      </c>
      <c r="E2343" t="s">
        <v>17</v>
      </c>
      <c r="F2343">
        <v>1022748</v>
      </c>
      <c r="G2343" t="s">
        <v>191</v>
      </c>
      <c r="H2343" t="s">
        <v>75</v>
      </c>
      <c r="I2343" s="9">
        <v>44965</v>
      </c>
      <c r="J2343" s="9">
        <v>44976</v>
      </c>
      <c r="K2343" s="9">
        <v>45008.935416666667</v>
      </c>
      <c r="L2343" t="s">
        <v>39</v>
      </c>
      <c r="M2343">
        <v>23960</v>
      </c>
      <c r="N2343" t="s">
        <v>17</v>
      </c>
      <c r="O2343" s="10">
        <f t="shared" si="36"/>
        <v>2</v>
      </c>
    </row>
    <row r="2344" spans="1:15" x14ac:dyDescent="0.25">
      <c r="A2344" s="1"/>
      <c r="B2344" t="s">
        <v>69</v>
      </c>
      <c r="C2344" t="s">
        <v>70</v>
      </c>
      <c r="D2344">
        <v>40361978</v>
      </c>
      <c r="E2344" t="s">
        <v>17</v>
      </c>
      <c r="F2344">
        <v>1022753</v>
      </c>
      <c r="G2344" t="s">
        <v>198</v>
      </c>
      <c r="H2344" t="s">
        <v>77</v>
      </c>
      <c r="I2344" s="9">
        <v>44973</v>
      </c>
      <c r="J2344" s="9">
        <v>44977</v>
      </c>
      <c r="K2344" s="9">
        <v>45026.85833333333</v>
      </c>
      <c r="L2344" t="s">
        <v>28</v>
      </c>
      <c r="M2344">
        <v>25000</v>
      </c>
      <c r="N2344" t="s">
        <v>17</v>
      </c>
      <c r="O2344" s="10">
        <f t="shared" si="36"/>
        <v>2</v>
      </c>
    </row>
    <row r="2345" spans="1:15" x14ac:dyDescent="0.25">
      <c r="A2345" s="1"/>
      <c r="B2345" t="s">
        <v>69</v>
      </c>
      <c r="C2345" t="s">
        <v>70</v>
      </c>
      <c r="D2345">
        <v>40361977</v>
      </c>
      <c r="E2345" t="s">
        <v>17</v>
      </c>
      <c r="F2345">
        <v>1022753</v>
      </c>
      <c r="G2345" t="s">
        <v>198</v>
      </c>
      <c r="H2345" t="s">
        <v>72</v>
      </c>
      <c r="I2345" s="9">
        <v>44960</v>
      </c>
      <c r="J2345" s="9">
        <v>44977</v>
      </c>
      <c r="K2345" s="9">
        <v>45013.39166666667</v>
      </c>
      <c r="L2345" t="s">
        <v>32</v>
      </c>
      <c r="M2345">
        <v>16420</v>
      </c>
      <c r="N2345" t="s">
        <v>17</v>
      </c>
      <c r="O2345" s="10">
        <f t="shared" si="36"/>
        <v>2</v>
      </c>
    </row>
    <row r="2346" spans="1:15" x14ac:dyDescent="0.25">
      <c r="A2346" s="1"/>
      <c r="B2346" t="s">
        <v>69</v>
      </c>
      <c r="C2346" t="s">
        <v>70</v>
      </c>
      <c r="D2346">
        <v>40361977</v>
      </c>
      <c r="E2346" t="s">
        <v>17</v>
      </c>
      <c r="F2346">
        <v>1022753</v>
      </c>
      <c r="G2346" t="s">
        <v>198</v>
      </c>
      <c r="H2346" t="s">
        <v>72</v>
      </c>
      <c r="I2346" s="9">
        <v>44961</v>
      </c>
      <c r="J2346" s="9">
        <v>44977</v>
      </c>
      <c r="K2346" s="9">
        <v>45013.39166666667</v>
      </c>
      <c r="L2346" t="s">
        <v>32</v>
      </c>
      <c r="M2346">
        <v>8580</v>
      </c>
      <c r="N2346" t="s">
        <v>17</v>
      </c>
      <c r="O2346" s="10">
        <f t="shared" si="36"/>
        <v>2</v>
      </c>
    </row>
    <row r="2347" spans="1:15" x14ac:dyDescent="0.25">
      <c r="A2347" s="1"/>
      <c r="B2347" t="s">
        <v>69</v>
      </c>
      <c r="C2347" t="s">
        <v>70</v>
      </c>
      <c r="D2347">
        <v>40361976</v>
      </c>
      <c r="E2347" t="s">
        <v>17</v>
      </c>
      <c r="F2347">
        <v>1022753</v>
      </c>
      <c r="G2347" t="s">
        <v>191</v>
      </c>
      <c r="H2347" t="s">
        <v>72</v>
      </c>
      <c r="I2347" s="9">
        <v>44967</v>
      </c>
      <c r="J2347" s="9">
        <v>44976</v>
      </c>
      <c r="K2347" s="9">
        <v>45012.39166666667</v>
      </c>
      <c r="L2347" t="s">
        <v>39</v>
      </c>
      <c r="M2347">
        <v>25000</v>
      </c>
      <c r="N2347" t="s">
        <v>17</v>
      </c>
      <c r="O2347" s="10">
        <f t="shared" si="36"/>
        <v>2</v>
      </c>
    </row>
    <row r="2348" spans="1:15" x14ac:dyDescent="0.25">
      <c r="A2348" s="1"/>
      <c r="B2348" t="s">
        <v>69</v>
      </c>
      <c r="C2348" t="s">
        <v>70</v>
      </c>
      <c r="D2348">
        <v>40361975</v>
      </c>
      <c r="E2348" t="s">
        <v>17</v>
      </c>
      <c r="F2348">
        <v>1022753</v>
      </c>
      <c r="G2348" t="s">
        <v>191</v>
      </c>
      <c r="H2348" t="s">
        <v>72</v>
      </c>
      <c r="I2348" s="9">
        <v>44965</v>
      </c>
      <c r="J2348" s="9">
        <v>44976</v>
      </c>
      <c r="K2348" s="9">
        <v>45012.39166666667</v>
      </c>
      <c r="L2348" t="s">
        <v>24</v>
      </c>
      <c r="M2348">
        <v>16000</v>
      </c>
      <c r="N2348" t="s">
        <v>17</v>
      </c>
      <c r="O2348" s="10">
        <f t="shared" si="36"/>
        <v>2</v>
      </c>
    </row>
    <row r="2349" spans="1:15" x14ac:dyDescent="0.25">
      <c r="A2349" s="1"/>
      <c r="B2349" t="s">
        <v>69</v>
      </c>
      <c r="C2349" t="s">
        <v>70</v>
      </c>
      <c r="D2349">
        <v>40361975</v>
      </c>
      <c r="E2349" t="s">
        <v>17</v>
      </c>
      <c r="F2349">
        <v>1022753</v>
      </c>
      <c r="G2349" t="s">
        <v>191</v>
      </c>
      <c r="H2349" t="s">
        <v>72</v>
      </c>
      <c r="I2349" s="9">
        <v>44966</v>
      </c>
      <c r="J2349" s="9">
        <v>44976</v>
      </c>
      <c r="K2349" s="9">
        <v>45012.39166666667</v>
      </c>
      <c r="L2349" t="s">
        <v>24</v>
      </c>
      <c r="M2349">
        <v>9000</v>
      </c>
      <c r="N2349" t="s">
        <v>17</v>
      </c>
      <c r="O2349" s="10">
        <f t="shared" si="36"/>
        <v>2</v>
      </c>
    </row>
    <row r="2350" spans="1:15" x14ac:dyDescent="0.25">
      <c r="A2350" s="1"/>
      <c r="B2350" t="s">
        <v>69</v>
      </c>
      <c r="C2350" t="s">
        <v>70</v>
      </c>
      <c r="D2350">
        <v>40361974</v>
      </c>
      <c r="E2350" t="s">
        <v>17</v>
      </c>
      <c r="F2350">
        <v>1022753</v>
      </c>
      <c r="G2350" t="s">
        <v>200</v>
      </c>
      <c r="H2350" t="s">
        <v>72</v>
      </c>
      <c r="I2350" s="9">
        <v>44963</v>
      </c>
      <c r="J2350" s="9">
        <v>44971</v>
      </c>
      <c r="K2350" s="9">
        <v>45007.39166666667</v>
      </c>
      <c r="L2350" t="s">
        <v>32</v>
      </c>
      <c r="M2350">
        <v>24460</v>
      </c>
      <c r="N2350" t="s">
        <v>17</v>
      </c>
      <c r="O2350" s="10">
        <f t="shared" si="36"/>
        <v>2</v>
      </c>
    </row>
    <row r="2351" spans="1:15" x14ac:dyDescent="0.25">
      <c r="A2351" s="1"/>
      <c r="B2351" t="s">
        <v>69</v>
      </c>
      <c r="C2351" t="s">
        <v>70</v>
      </c>
      <c r="D2351">
        <v>40361958</v>
      </c>
      <c r="E2351" t="s">
        <v>17</v>
      </c>
      <c r="F2351">
        <v>1022541</v>
      </c>
      <c r="G2351" t="s">
        <v>201</v>
      </c>
      <c r="H2351" t="s">
        <v>72</v>
      </c>
      <c r="I2351" s="9">
        <v>44978</v>
      </c>
      <c r="J2351" s="9">
        <v>44981</v>
      </c>
      <c r="K2351" s="9">
        <v>45017.39166666667</v>
      </c>
      <c r="L2351" t="s">
        <v>128</v>
      </c>
      <c r="M2351">
        <v>24287.37</v>
      </c>
      <c r="N2351" t="s">
        <v>17</v>
      </c>
      <c r="O2351" s="10">
        <f t="shared" si="36"/>
        <v>2</v>
      </c>
    </row>
    <row r="2352" spans="1:15" x14ac:dyDescent="0.25">
      <c r="A2352" s="1"/>
      <c r="B2352" t="s">
        <v>69</v>
      </c>
      <c r="C2352" t="s">
        <v>70</v>
      </c>
      <c r="D2352">
        <v>40361957</v>
      </c>
      <c r="E2352" t="s">
        <v>36</v>
      </c>
      <c r="F2352">
        <v>1022541</v>
      </c>
      <c r="G2352" t="s">
        <v>194</v>
      </c>
      <c r="H2352" t="s">
        <v>72</v>
      </c>
      <c r="I2352" s="9">
        <v>44974</v>
      </c>
      <c r="J2352" s="9">
        <v>44982</v>
      </c>
      <c r="K2352" s="9">
        <v>45018.39166666667</v>
      </c>
      <c r="L2352" t="s">
        <v>24</v>
      </c>
      <c r="M2352">
        <v>24139.040000000001</v>
      </c>
      <c r="N2352" t="s">
        <v>17</v>
      </c>
      <c r="O2352" s="10">
        <f t="shared" si="36"/>
        <v>2</v>
      </c>
    </row>
    <row r="2353" spans="1:15" x14ac:dyDescent="0.25">
      <c r="A2353" s="1"/>
      <c r="B2353" t="s">
        <v>69</v>
      </c>
      <c r="C2353" t="s">
        <v>70</v>
      </c>
      <c r="D2353">
        <v>40361956</v>
      </c>
      <c r="E2353" t="s">
        <v>17</v>
      </c>
      <c r="F2353">
        <v>1022541</v>
      </c>
      <c r="G2353" t="s">
        <v>200</v>
      </c>
      <c r="H2353" t="s">
        <v>72</v>
      </c>
      <c r="I2353" s="9">
        <v>44964</v>
      </c>
      <c r="J2353" s="9">
        <v>44971</v>
      </c>
      <c r="K2353" s="9">
        <v>45007.39166666667</v>
      </c>
      <c r="L2353" t="s">
        <v>32</v>
      </c>
      <c r="M2353">
        <v>23376.71</v>
      </c>
      <c r="N2353" t="s">
        <v>17</v>
      </c>
      <c r="O2353" s="10">
        <f t="shared" si="36"/>
        <v>2</v>
      </c>
    </row>
    <row r="2354" spans="1:15" x14ac:dyDescent="0.25">
      <c r="A2354" s="1"/>
      <c r="B2354" t="s">
        <v>69</v>
      </c>
      <c r="C2354" t="s">
        <v>70</v>
      </c>
      <c r="D2354">
        <v>40361955</v>
      </c>
      <c r="E2354" t="s">
        <v>17</v>
      </c>
      <c r="F2354">
        <v>1022541</v>
      </c>
      <c r="G2354" t="s">
        <v>197</v>
      </c>
      <c r="H2354" t="s">
        <v>72</v>
      </c>
      <c r="I2354" s="9">
        <v>44960</v>
      </c>
      <c r="J2354" s="9">
        <v>44969</v>
      </c>
      <c r="K2354" s="9">
        <v>45005.39166666667</v>
      </c>
      <c r="L2354" t="s">
        <v>78</v>
      </c>
      <c r="M2354">
        <v>25011.61</v>
      </c>
      <c r="N2354" t="s">
        <v>17</v>
      </c>
      <c r="O2354" s="10">
        <f t="shared" si="36"/>
        <v>2</v>
      </c>
    </row>
    <row r="2355" spans="1:15" x14ac:dyDescent="0.25">
      <c r="A2355" s="1"/>
      <c r="B2355" t="s">
        <v>69</v>
      </c>
      <c r="C2355" t="s">
        <v>70</v>
      </c>
      <c r="D2355">
        <v>40361954</v>
      </c>
      <c r="E2355" t="s">
        <v>17</v>
      </c>
      <c r="F2355">
        <v>1022541</v>
      </c>
      <c r="G2355" t="s">
        <v>197</v>
      </c>
      <c r="H2355" t="s">
        <v>72</v>
      </c>
      <c r="I2355" s="9">
        <v>44958</v>
      </c>
      <c r="J2355" s="9">
        <v>44969</v>
      </c>
      <c r="K2355" s="9">
        <v>45005.39166666667</v>
      </c>
      <c r="L2355" t="s">
        <v>78</v>
      </c>
      <c r="M2355">
        <v>24078.59</v>
      </c>
      <c r="N2355" t="s">
        <v>17</v>
      </c>
      <c r="O2355" s="10">
        <f t="shared" si="36"/>
        <v>2</v>
      </c>
    </row>
    <row r="2356" spans="1:15" x14ac:dyDescent="0.25">
      <c r="A2356" s="1"/>
      <c r="B2356" t="s">
        <v>69</v>
      </c>
      <c r="C2356" t="s">
        <v>70</v>
      </c>
      <c r="D2356">
        <v>40361951</v>
      </c>
      <c r="E2356" t="s">
        <v>17</v>
      </c>
      <c r="F2356">
        <v>1022541</v>
      </c>
      <c r="G2356" t="s">
        <v>198</v>
      </c>
      <c r="H2356" t="s">
        <v>72</v>
      </c>
      <c r="I2356" s="9">
        <v>44964</v>
      </c>
      <c r="J2356" s="9">
        <v>44977</v>
      </c>
      <c r="K2356" s="9">
        <v>45013.39166666667</v>
      </c>
      <c r="L2356" t="s">
        <v>32</v>
      </c>
      <c r="M2356">
        <v>25018.720000000001</v>
      </c>
      <c r="N2356" t="s">
        <v>17</v>
      </c>
      <c r="O2356" s="10">
        <f t="shared" si="36"/>
        <v>2</v>
      </c>
    </row>
    <row r="2357" spans="1:15" x14ac:dyDescent="0.25">
      <c r="A2357" s="1"/>
      <c r="B2357" t="s">
        <v>69</v>
      </c>
      <c r="C2357" t="s">
        <v>70</v>
      </c>
      <c r="D2357">
        <v>40361948</v>
      </c>
      <c r="E2357" t="s">
        <v>17</v>
      </c>
      <c r="F2357">
        <v>1022381</v>
      </c>
      <c r="G2357" t="s">
        <v>195</v>
      </c>
      <c r="H2357" t="s">
        <v>75</v>
      </c>
      <c r="I2357" s="9">
        <v>44960</v>
      </c>
      <c r="J2357" s="9">
        <v>44972</v>
      </c>
      <c r="K2357" s="9">
        <v>45004.935416666667</v>
      </c>
      <c r="L2357" t="s">
        <v>32</v>
      </c>
      <c r="M2357">
        <v>24000</v>
      </c>
      <c r="N2357" t="s">
        <v>17</v>
      </c>
      <c r="O2357" s="10">
        <f t="shared" si="36"/>
        <v>2</v>
      </c>
    </row>
    <row r="2358" spans="1:15" x14ac:dyDescent="0.25">
      <c r="A2358" s="1"/>
      <c r="B2358" t="s">
        <v>69</v>
      </c>
      <c r="C2358" t="s">
        <v>70</v>
      </c>
      <c r="D2358">
        <v>40361944</v>
      </c>
      <c r="E2358" t="s">
        <v>36</v>
      </c>
      <c r="F2358">
        <v>1022379</v>
      </c>
      <c r="G2358" t="s">
        <v>194</v>
      </c>
      <c r="H2358" t="s">
        <v>72</v>
      </c>
      <c r="I2358" s="9">
        <v>44977</v>
      </c>
      <c r="J2358" s="9">
        <v>44982</v>
      </c>
      <c r="K2358" s="9">
        <v>45018.39166666667</v>
      </c>
      <c r="L2358" t="s">
        <v>39</v>
      </c>
      <c r="M2358">
        <v>24244.78</v>
      </c>
      <c r="N2358" t="s">
        <v>17</v>
      </c>
      <c r="O2358" s="10">
        <f t="shared" si="36"/>
        <v>2</v>
      </c>
    </row>
    <row r="2359" spans="1:15" x14ac:dyDescent="0.25">
      <c r="A2359" s="1"/>
      <c r="B2359" t="s">
        <v>69</v>
      </c>
      <c r="C2359" t="s">
        <v>70</v>
      </c>
      <c r="D2359">
        <v>40361943</v>
      </c>
      <c r="E2359" t="s">
        <v>17</v>
      </c>
      <c r="F2359">
        <v>1022379</v>
      </c>
      <c r="G2359" t="s">
        <v>198</v>
      </c>
      <c r="H2359" t="s">
        <v>72</v>
      </c>
      <c r="I2359" s="9">
        <v>44971</v>
      </c>
      <c r="J2359" s="9">
        <v>44977</v>
      </c>
      <c r="K2359" s="9">
        <v>45013.39166666667</v>
      </c>
      <c r="L2359" t="s">
        <v>32</v>
      </c>
      <c r="M2359">
        <v>24493.439999999999</v>
      </c>
      <c r="N2359" t="s">
        <v>17</v>
      </c>
      <c r="O2359" s="10">
        <f t="shared" si="36"/>
        <v>2</v>
      </c>
    </row>
    <row r="2360" spans="1:15" x14ac:dyDescent="0.25">
      <c r="A2360" s="1"/>
      <c r="B2360" t="s">
        <v>69</v>
      </c>
      <c r="C2360" t="s">
        <v>70</v>
      </c>
      <c r="D2360">
        <v>40361942</v>
      </c>
      <c r="E2360" t="s">
        <v>17</v>
      </c>
      <c r="F2360">
        <v>1022379</v>
      </c>
      <c r="G2360" t="s">
        <v>191</v>
      </c>
      <c r="H2360" t="s">
        <v>72</v>
      </c>
      <c r="I2360" s="9">
        <v>44966</v>
      </c>
      <c r="J2360" s="9">
        <v>44976</v>
      </c>
      <c r="K2360" s="9">
        <v>45012.39166666667</v>
      </c>
      <c r="L2360" t="s">
        <v>39</v>
      </c>
      <c r="M2360">
        <v>24429.63</v>
      </c>
      <c r="N2360" t="s">
        <v>17</v>
      </c>
      <c r="O2360" s="10">
        <f t="shared" si="36"/>
        <v>2</v>
      </c>
    </row>
    <row r="2361" spans="1:15" x14ac:dyDescent="0.25">
      <c r="A2361" s="1"/>
      <c r="B2361" t="s">
        <v>69</v>
      </c>
      <c r="C2361" t="s">
        <v>70</v>
      </c>
      <c r="D2361">
        <v>40361941</v>
      </c>
      <c r="E2361" t="s">
        <v>17</v>
      </c>
      <c r="F2361">
        <v>1022379</v>
      </c>
      <c r="G2361" t="s">
        <v>198</v>
      </c>
      <c r="H2361" t="s">
        <v>72</v>
      </c>
      <c r="I2361" s="9">
        <v>44966</v>
      </c>
      <c r="J2361" s="9">
        <v>44977</v>
      </c>
      <c r="K2361" s="9">
        <v>45013.39166666667</v>
      </c>
      <c r="L2361" t="s">
        <v>32</v>
      </c>
      <c r="M2361">
        <v>24121.38</v>
      </c>
      <c r="N2361" t="s">
        <v>17</v>
      </c>
      <c r="O2361" s="10">
        <f t="shared" si="36"/>
        <v>2</v>
      </c>
    </row>
    <row r="2362" spans="1:15" x14ac:dyDescent="0.25">
      <c r="A2362" s="1"/>
      <c r="B2362" t="s">
        <v>69</v>
      </c>
      <c r="C2362" t="s">
        <v>70</v>
      </c>
      <c r="D2362">
        <v>40361940</v>
      </c>
      <c r="E2362" t="s">
        <v>17</v>
      </c>
      <c r="F2362">
        <v>1022379</v>
      </c>
      <c r="G2362" t="s">
        <v>200</v>
      </c>
      <c r="H2362" t="s">
        <v>72</v>
      </c>
      <c r="I2362" s="9">
        <v>44964</v>
      </c>
      <c r="J2362" s="9">
        <v>44971</v>
      </c>
      <c r="K2362" s="9">
        <v>45007.39166666667</v>
      </c>
      <c r="L2362" t="s">
        <v>32</v>
      </c>
      <c r="M2362">
        <v>24137.35</v>
      </c>
      <c r="N2362" t="s">
        <v>17</v>
      </c>
      <c r="O2362" s="10">
        <f t="shared" si="36"/>
        <v>2</v>
      </c>
    </row>
    <row r="2363" spans="1:15" x14ac:dyDescent="0.25">
      <c r="A2363" s="1"/>
      <c r="B2363" t="s">
        <v>69</v>
      </c>
      <c r="C2363" t="s">
        <v>70</v>
      </c>
      <c r="D2363">
        <v>40361939</v>
      </c>
      <c r="E2363" t="s">
        <v>17</v>
      </c>
      <c r="F2363">
        <v>1022379</v>
      </c>
      <c r="G2363" t="s">
        <v>195</v>
      </c>
      <c r="H2363" t="s">
        <v>75</v>
      </c>
      <c r="I2363" s="9">
        <v>44960</v>
      </c>
      <c r="J2363" s="9">
        <v>44972</v>
      </c>
      <c r="K2363" s="9">
        <v>45004.935416666667</v>
      </c>
      <c r="L2363" t="s">
        <v>32</v>
      </c>
      <c r="M2363">
        <v>24405.88</v>
      </c>
      <c r="N2363" t="s">
        <v>17</v>
      </c>
      <c r="O2363" s="10">
        <f t="shared" si="36"/>
        <v>2</v>
      </c>
    </row>
    <row r="2364" spans="1:15" x14ac:dyDescent="0.25">
      <c r="A2364" s="1"/>
      <c r="B2364" t="s">
        <v>69</v>
      </c>
      <c r="C2364" t="s">
        <v>70</v>
      </c>
      <c r="D2364">
        <v>40361938</v>
      </c>
      <c r="E2364" t="s">
        <v>17</v>
      </c>
      <c r="F2364">
        <v>1022379</v>
      </c>
      <c r="G2364" t="s">
        <v>197</v>
      </c>
      <c r="H2364" t="s">
        <v>75</v>
      </c>
      <c r="I2364" s="9">
        <v>44959</v>
      </c>
      <c r="J2364" s="9">
        <v>44969</v>
      </c>
      <c r="K2364" s="9">
        <v>45001.935416666667</v>
      </c>
      <c r="L2364" t="s">
        <v>39</v>
      </c>
      <c r="M2364">
        <v>13994.9</v>
      </c>
      <c r="N2364" t="s">
        <v>17</v>
      </c>
      <c r="O2364" s="10">
        <f t="shared" si="36"/>
        <v>2</v>
      </c>
    </row>
    <row r="2365" spans="1:15" x14ac:dyDescent="0.25">
      <c r="A2365" s="1"/>
      <c r="B2365" t="s">
        <v>69</v>
      </c>
      <c r="C2365" t="s">
        <v>70</v>
      </c>
      <c r="D2365">
        <v>40361938</v>
      </c>
      <c r="E2365" t="s">
        <v>17</v>
      </c>
      <c r="F2365">
        <v>1022379</v>
      </c>
      <c r="G2365" t="s">
        <v>197</v>
      </c>
      <c r="H2365" t="s">
        <v>75</v>
      </c>
      <c r="I2365" s="9">
        <v>44959</v>
      </c>
      <c r="J2365" s="9">
        <v>44969</v>
      </c>
      <c r="K2365" s="9">
        <v>45001.935416666667</v>
      </c>
      <c r="L2365" t="s">
        <v>39</v>
      </c>
      <c r="M2365">
        <v>9803.01</v>
      </c>
      <c r="N2365" t="s">
        <v>17</v>
      </c>
      <c r="O2365" s="10">
        <f t="shared" si="36"/>
        <v>2</v>
      </c>
    </row>
    <row r="2366" spans="1:15" x14ac:dyDescent="0.25">
      <c r="A2366" s="1"/>
      <c r="B2366" t="s">
        <v>69</v>
      </c>
      <c r="C2366" t="s">
        <v>70</v>
      </c>
      <c r="D2366">
        <v>40361931</v>
      </c>
      <c r="E2366" t="s">
        <v>17</v>
      </c>
      <c r="F2366">
        <v>1021767</v>
      </c>
      <c r="G2366" t="s">
        <v>191</v>
      </c>
      <c r="H2366" t="s">
        <v>77</v>
      </c>
      <c r="I2366" s="9">
        <v>44966</v>
      </c>
      <c r="J2366" s="9">
        <v>44976</v>
      </c>
      <c r="K2366" s="9">
        <v>45025.85833333333</v>
      </c>
      <c r="L2366" t="s">
        <v>24</v>
      </c>
      <c r="M2366">
        <v>24012</v>
      </c>
      <c r="N2366" t="s">
        <v>17</v>
      </c>
      <c r="O2366" s="10">
        <f t="shared" si="36"/>
        <v>2</v>
      </c>
    </row>
    <row r="2367" spans="1:15" x14ac:dyDescent="0.25">
      <c r="A2367" s="1"/>
      <c r="B2367" t="s">
        <v>69</v>
      </c>
      <c r="C2367" t="s">
        <v>70</v>
      </c>
      <c r="D2367">
        <v>40361930</v>
      </c>
      <c r="E2367" t="s">
        <v>17</v>
      </c>
      <c r="F2367">
        <v>1021767</v>
      </c>
      <c r="G2367" t="s">
        <v>214</v>
      </c>
      <c r="H2367" t="s">
        <v>77</v>
      </c>
      <c r="I2367" s="9">
        <v>44965</v>
      </c>
      <c r="J2367" s="9">
        <v>44971</v>
      </c>
      <c r="K2367" s="9">
        <v>45020.85833333333</v>
      </c>
      <c r="L2367" t="s">
        <v>28</v>
      </c>
      <c r="M2367">
        <v>25002</v>
      </c>
      <c r="N2367" t="s">
        <v>17</v>
      </c>
      <c r="O2367" s="10">
        <f t="shared" si="36"/>
        <v>2</v>
      </c>
    </row>
    <row r="2368" spans="1:15" x14ac:dyDescent="0.25">
      <c r="A2368" s="1"/>
      <c r="B2368" t="s">
        <v>69</v>
      </c>
      <c r="C2368" t="s">
        <v>70</v>
      </c>
      <c r="D2368">
        <v>40361929</v>
      </c>
      <c r="E2368" t="s">
        <v>17</v>
      </c>
      <c r="F2368">
        <v>1021767</v>
      </c>
      <c r="G2368" t="s">
        <v>197</v>
      </c>
      <c r="H2368" t="s">
        <v>77</v>
      </c>
      <c r="I2368" s="9">
        <v>44961</v>
      </c>
      <c r="J2368" s="9">
        <v>44969</v>
      </c>
      <c r="K2368" s="9">
        <v>45018.85833333333</v>
      </c>
      <c r="L2368" t="s">
        <v>24</v>
      </c>
      <c r="M2368">
        <v>24300</v>
      </c>
      <c r="N2368" t="s">
        <v>17</v>
      </c>
      <c r="O2368" s="10">
        <f t="shared" si="36"/>
        <v>2</v>
      </c>
    </row>
    <row r="2369" spans="1:15" x14ac:dyDescent="0.25">
      <c r="A2369" s="1"/>
      <c r="B2369" t="s">
        <v>69</v>
      </c>
      <c r="C2369" t="s">
        <v>70</v>
      </c>
      <c r="D2369">
        <v>40361927</v>
      </c>
      <c r="E2369" t="s">
        <v>17</v>
      </c>
      <c r="F2369">
        <v>1021767</v>
      </c>
      <c r="G2369" t="s">
        <v>197</v>
      </c>
      <c r="H2369" t="s">
        <v>77</v>
      </c>
      <c r="I2369" s="9">
        <v>44959</v>
      </c>
      <c r="J2369" s="9">
        <v>44969</v>
      </c>
      <c r="K2369" s="9">
        <v>45018.85833333333</v>
      </c>
      <c r="L2369" t="s">
        <v>39</v>
      </c>
      <c r="M2369">
        <v>25002</v>
      </c>
      <c r="N2369" t="s">
        <v>17</v>
      </c>
      <c r="O2369" s="10">
        <f t="shared" si="36"/>
        <v>2</v>
      </c>
    </row>
    <row r="2370" spans="1:15" x14ac:dyDescent="0.25">
      <c r="A2370" s="1"/>
      <c r="B2370" t="s">
        <v>69</v>
      </c>
      <c r="C2370" t="s">
        <v>70</v>
      </c>
      <c r="D2370">
        <v>40361925</v>
      </c>
      <c r="E2370" t="s">
        <v>17</v>
      </c>
      <c r="F2370">
        <v>1021767</v>
      </c>
      <c r="G2370" t="s">
        <v>191</v>
      </c>
      <c r="H2370" t="s">
        <v>77</v>
      </c>
      <c r="I2370" s="9">
        <v>44967</v>
      </c>
      <c r="J2370" s="9">
        <v>44976</v>
      </c>
      <c r="K2370" s="9">
        <v>45025.85833333333</v>
      </c>
      <c r="L2370" t="s">
        <v>39</v>
      </c>
      <c r="M2370">
        <v>25002</v>
      </c>
      <c r="N2370" t="s">
        <v>17</v>
      </c>
      <c r="O2370" s="10">
        <f t="shared" si="36"/>
        <v>2</v>
      </c>
    </row>
    <row r="2371" spans="1:15" x14ac:dyDescent="0.25">
      <c r="A2371" s="1"/>
      <c r="B2371" t="s">
        <v>69</v>
      </c>
      <c r="C2371" t="s">
        <v>70</v>
      </c>
      <c r="D2371">
        <v>40361924</v>
      </c>
      <c r="E2371" t="s">
        <v>17</v>
      </c>
      <c r="F2371">
        <v>1021767</v>
      </c>
      <c r="G2371" t="s">
        <v>197</v>
      </c>
      <c r="H2371" t="s">
        <v>77</v>
      </c>
      <c r="I2371" s="9">
        <v>44960</v>
      </c>
      <c r="J2371" s="9">
        <v>44969</v>
      </c>
      <c r="K2371" s="9">
        <v>45018.85833333333</v>
      </c>
      <c r="L2371" t="s">
        <v>39</v>
      </c>
      <c r="M2371">
        <v>24534</v>
      </c>
      <c r="N2371" t="s">
        <v>17</v>
      </c>
      <c r="O2371" s="10">
        <f t="shared" ref="O2371:O2434" si="37">MONTH(J2371)</f>
        <v>2</v>
      </c>
    </row>
    <row r="2372" spans="1:15" x14ac:dyDescent="0.25">
      <c r="A2372" s="1"/>
      <c r="B2372" t="s">
        <v>69</v>
      </c>
      <c r="C2372" t="s">
        <v>70</v>
      </c>
      <c r="D2372">
        <v>40361909</v>
      </c>
      <c r="E2372" t="s">
        <v>17</v>
      </c>
      <c r="F2372">
        <v>1012448</v>
      </c>
      <c r="G2372" t="s">
        <v>193</v>
      </c>
      <c r="H2372" t="s">
        <v>75</v>
      </c>
      <c r="I2372" s="9">
        <v>44972</v>
      </c>
      <c r="J2372" s="9">
        <v>44979</v>
      </c>
      <c r="K2372" s="9">
        <v>45011.935416666667</v>
      </c>
      <c r="L2372" t="s">
        <v>76</v>
      </c>
      <c r="M2372">
        <v>24000</v>
      </c>
      <c r="N2372" t="s">
        <v>17</v>
      </c>
      <c r="O2372" s="10">
        <f t="shared" si="37"/>
        <v>2</v>
      </c>
    </row>
    <row r="2373" spans="1:15" x14ac:dyDescent="0.25">
      <c r="A2373" s="1"/>
      <c r="B2373" t="s">
        <v>69</v>
      </c>
      <c r="C2373" t="s">
        <v>70</v>
      </c>
      <c r="D2373">
        <v>40361908</v>
      </c>
      <c r="E2373" t="s">
        <v>36</v>
      </c>
      <c r="F2373">
        <v>1012448</v>
      </c>
      <c r="G2373" t="s">
        <v>194</v>
      </c>
      <c r="H2373" t="s">
        <v>75</v>
      </c>
      <c r="I2373" s="9">
        <v>44970</v>
      </c>
      <c r="J2373" s="9">
        <v>44982</v>
      </c>
      <c r="K2373" s="9">
        <v>45014.935416666667</v>
      </c>
      <c r="L2373" t="s">
        <v>39</v>
      </c>
      <c r="M2373">
        <v>24000</v>
      </c>
      <c r="N2373" t="s">
        <v>17</v>
      </c>
      <c r="O2373" s="10">
        <f t="shared" si="37"/>
        <v>2</v>
      </c>
    </row>
    <row r="2374" spans="1:15" x14ac:dyDescent="0.25">
      <c r="A2374" s="1"/>
      <c r="B2374" t="s">
        <v>69</v>
      </c>
      <c r="C2374" t="s">
        <v>70</v>
      </c>
      <c r="D2374">
        <v>40361907</v>
      </c>
      <c r="E2374" t="s">
        <v>17</v>
      </c>
      <c r="F2374">
        <v>1012448</v>
      </c>
      <c r="G2374" t="s">
        <v>191</v>
      </c>
      <c r="H2374" t="s">
        <v>75</v>
      </c>
      <c r="I2374" s="9">
        <v>44966</v>
      </c>
      <c r="J2374" s="9">
        <v>44976</v>
      </c>
      <c r="K2374" s="9">
        <v>45008.935416666667</v>
      </c>
      <c r="L2374" t="s">
        <v>39</v>
      </c>
      <c r="M2374">
        <v>24000</v>
      </c>
      <c r="N2374" t="s">
        <v>17</v>
      </c>
      <c r="O2374" s="10">
        <f t="shared" si="37"/>
        <v>2</v>
      </c>
    </row>
    <row r="2375" spans="1:15" x14ac:dyDescent="0.25">
      <c r="A2375" s="1"/>
      <c r="B2375" t="s">
        <v>69</v>
      </c>
      <c r="C2375" t="s">
        <v>70</v>
      </c>
      <c r="D2375">
        <v>40361906</v>
      </c>
      <c r="E2375" t="s">
        <v>17</v>
      </c>
      <c r="F2375">
        <v>1012448</v>
      </c>
      <c r="G2375" t="s">
        <v>206</v>
      </c>
      <c r="H2375" t="s">
        <v>75</v>
      </c>
      <c r="I2375" s="9">
        <v>44960</v>
      </c>
      <c r="J2375" s="9">
        <v>44964</v>
      </c>
      <c r="K2375" s="9">
        <v>44996.935416666667</v>
      </c>
      <c r="L2375" t="s">
        <v>32</v>
      </c>
      <c r="M2375">
        <v>24000</v>
      </c>
      <c r="N2375" t="s">
        <v>17</v>
      </c>
      <c r="O2375" s="10">
        <f t="shared" si="37"/>
        <v>2</v>
      </c>
    </row>
    <row r="2376" spans="1:15" x14ac:dyDescent="0.25">
      <c r="A2376" s="1"/>
      <c r="B2376" t="s">
        <v>69</v>
      </c>
      <c r="C2376" t="s">
        <v>70</v>
      </c>
      <c r="D2376">
        <v>40361900</v>
      </c>
      <c r="E2376" t="s">
        <v>17</v>
      </c>
      <c r="F2376">
        <v>1012681</v>
      </c>
      <c r="G2376" t="s">
        <v>191</v>
      </c>
      <c r="H2376" t="s">
        <v>75</v>
      </c>
      <c r="I2376" s="9">
        <v>44965</v>
      </c>
      <c r="J2376" s="9">
        <v>44976</v>
      </c>
      <c r="K2376" s="9">
        <v>45008.935416666667</v>
      </c>
      <c r="L2376" t="s">
        <v>39</v>
      </c>
      <c r="M2376">
        <v>24000</v>
      </c>
      <c r="N2376" t="s">
        <v>17</v>
      </c>
      <c r="O2376" s="10">
        <f t="shared" si="37"/>
        <v>2</v>
      </c>
    </row>
    <row r="2377" spans="1:15" x14ac:dyDescent="0.25">
      <c r="A2377" s="1"/>
      <c r="B2377" t="s">
        <v>69</v>
      </c>
      <c r="C2377" t="s">
        <v>70</v>
      </c>
      <c r="D2377">
        <v>40361898</v>
      </c>
      <c r="E2377" t="s">
        <v>17</v>
      </c>
      <c r="F2377">
        <v>1012434</v>
      </c>
      <c r="G2377" t="s">
        <v>193</v>
      </c>
      <c r="H2377" t="s">
        <v>75</v>
      </c>
      <c r="I2377" s="9">
        <v>44972</v>
      </c>
      <c r="J2377" s="9">
        <v>44979</v>
      </c>
      <c r="K2377" s="9">
        <v>45011.935416666667</v>
      </c>
      <c r="L2377" t="s">
        <v>76</v>
      </c>
      <c r="M2377">
        <v>24000</v>
      </c>
      <c r="N2377" t="s">
        <v>17</v>
      </c>
      <c r="O2377" s="10">
        <f t="shared" si="37"/>
        <v>2</v>
      </c>
    </row>
    <row r="2378" spans="1:15" x14ac:dyDescent="0.25">
      <c r="A2378" s="1"/>
      <c r="B2378" t="s">
        <v>69</v>
      </c>
      <c r="C2378" t="s">
        <v>70</v>
      </c>
      <c r="D2378">
        <v>40361897</v>
      </c>
      <c r="E2378" t="s">
        <v>17</v>
      </c>
      <c r="F2378">
        <v>1012434</v>
      </c>
      <c r="G2378" t="s">
        <v>195</v>
      </c>
      <c r="H2378" t="s">
        <v>75</v>
      </c>
      <c r="I2378" s="9">
        <v>44964</v>
      </c>
      <c r="J2378" s="9">
        <v>44972</v>
      </c>
      <c r="K2378" s="9">
        <v>45004.935416666667</v>
      </c>
      <c r="L2378" t="s">
        <v>32</v>
      </c>
      <c r="M2378">
        <v>24000</v>
      </c>
      <c r="N2378" t="s">
        <v>17</v>
      </c>
      <c r="O2378" s="10">
        <f t="shared" si="37"/>
        <v>2</v>
      </c>
    </row>
    <row r="2379" spans="1:15" x14ac:dyDescent="0.25">
      <c r="A2379" s="1"/>
      <c r="B2379" t="s">
        <v>69</v>
      </c>
      <c r="C2379" t="s">
        <v>70</v>
      </c>
      <c r="D2379">
        <v>40361895</v>
      </c>
      <c r="E2379" t="s">
        <v>17</v>
      </c>
      <c r="F2379">
        <v>1011969</v>
      </c>
      <c r="G2379" t="s">
        <v>197</v>
      </c>
      <c r="H2379" t="s">
        <v>75</v>
      </c>
      <c r="I2379" s="9">
        <v>44958</v>
      </c>
      <c r="J2379" s="9">
        <v>44969</v>
      </c>
      <c r="K2379" s="9">
        <v>45001.935416666667</v>
      </c>
      <c r="L2379" t="s">
        <v>39</v>
      </c>
      <c r="M2379">
        <v>24000</v>
      </c>
      <c r="N2379" t="s">
        <v>17</v>
      </c>
      <c r="O2379" s="10">
        <f t="shared" si="37"/>
        <v>2</v>
      </c>
    </row>
    <row r="2380" spans="1:15" x14ac:dyDescent="0.25">
      <c r="A2380" s="1"/>
      <c r="B2380" t="s">
        <v>69</v>
      </c>
      <c r="C2380" t="s">
        <v>70</v>
      </c>
      <c r="D2380">
        <v>40361879</v>
      </c>
      <c r="E2380" t="s">
        <v>17</v>
      </c>
      <c r="F2380">
        <v>1011586</v>
      </c>
      <c r="G2380" t="s">
        <v>206</v>
      </c>
      <c r="H2380" t="s">
        <v>72</v>
      </c>
      <c r="I2380" s="9">
        <v>44960</v>
      </c>
      <c r="J2380" s="9">
        <v>44964</v>
      </c>
      <c r="K2380" s="9">
        <v>45000.39166666667</v>
      </c>
      <c r="L2380" t="s">
        <v>32</v>
      </c>
      <c r="M2380">
        <v>19954</v>
      </c>
      <c r="N2380" t="s">
        <v>17</v>
      </c>
      <c r="O2380" s="10">
        <f t="shared" si="37"/>
        <v>2</v>
      </c>
    </row>
    <row r="2381" spans="1:15" x14ac:dyDescent="0.25">
      <c r="A2381" s="1"/>
      <c r="B2381" t="s">
        <v>69</v>
      </c>
      <c r="C2381" t="s">
        <v>70</v>
      </c>
      <c r="D2381">
        <v>40361872</v>
      </c>
      <c r="E2381" t="s">
        <v>17</v>
      </c>
      <c r="F2381">
        <v>1011417</v>
      </c>
      <c r="G2381" t="s">
        <v>196</v>
      </c>
      <c r="H2381" t="s">
        <v>72</v>
      </c>
      <c r="I2381" s="9">
        <v>44967</v>
      </c>
      <c r="J2381" s="9">
        <v>44976</v>
      </c>
      <c r="K2381" s="9">
        <v>45012.39166666667</v>
      </c>
      <c r="L2381" t="s">
        <v>78</v>
      </c>
      <c r="M2381">
        <v>19800</v>
      </c>
      <c r="N2381" t="s">
        <v>17</v>
      </c>
      <c r="O2381" s="10">
        <f t="shared" si="37"/>
        <v>2</v>
      </c>
    </row>
    <row r="2382" spans="1:15" x14ac:dyDescent="0.25">
      <c r="A2382" s="1"/>
      <c r="B2382" t="s">
        <v>69</v>
      </c>
      <c r="C2382" t="s">
        <v>70</v>
      </c>
      <c r="D2382">
        <v>40361868</v>
      </c>
      <c r="E2382" t="s">
        <v>36</v>
      </c>
      <c r="F2382">
        <v>1012455</v>
      </c>
      <c r="G2382" t="s">
        <v>194</v>
      </c>
      <c r="H2382" t="s">
        <v>72</v>
      </c>
      <c r="I2382" s="9">
        <v>44974</v>
      </c>
      <c r="J2382" s="9">
        <v>44982</v>
      </c>
      <c r="K2382" s="9">
        <v>45018.39166666667</v>
      </c>
      <c r="L2382" t="s">
        <v>39</v>
      </c>
      <c r="M2382">
        <v>24000</v>
      </c>
      <c r="N2382" t="s">
        <v>17</v>
      </c>
      <c r="O2382" s="10">
        <f t="shared" si="37"/>
        <v>2</v>
      </c>
    </row>
    <row r="2383" spans="1:15" x14ac:dyDescent="0.25">
      <c r="A2383" s="1"/>
      <c r="B2383" t="s">
        <v>69</v>
      </c>
      <c r="C2383" t="s">
        <v>70</v>
      </c>
      <c r="D2383">
        <v>40361861</v>
      </c>
      <c r="E2383" t="s">
        <v>17</v>
      </c>
      <c r="F2383">
        <v>1012595</v>
      </c>
      <c r="G2383" t="s">
        <v>201</v>
      </c>
      <c r="H2383" t="s">
        <v>72</v>
      </c>
      <c r="I2383" s="9">
        <v>44978</v>
      </c>
      <c r="J2383" s="9">
        <v>44981</v>
      </c>
      <c r="K2383" s="9">
        <v>45017.39166666667</v>
      </c>
      <c r="L2383" t="s">
        <v>128</v>
      </c>
      <c r="M2383">
        <v>7840</v>
      </c>
      <c r="N2383" t="s">
        <v>17</v>
      </c>
      <c r="O2383" s="10">
        <f t="shared" si="37"/>
        <v>2</v>
      </c>
    </row>
    <row r="2384" spans="1:15" x14ac:dyDescent="0.25">
      <c r="A2384" s="1"/>
      <c r="B2384" t="s">
        <v>69</v>
      </c>
      <c r="C2384" t="s">
        <v>70</v>
      </c>
      <c r="D2384">
        <v>40361861</v>
      </c>
      <c r="E2384" t="s">
        <v>17</v>
      </c>
      <c r="F2384">
        <v>1012218</v>
      </c>
      <c r="G2384" t="s">
        <v>201</v>
      </c>
      <c r="H2384" t="s">
        <v>72</v>
      </c>
      <c r="I2384" s="9">
        <v>44978</v>
      </c>
      <c r="J2384" s="9">
        <v>44981</v>
      </c>
      <c r="K2384" s="9">
        <v>45017.39166666667</v>
      </c>
      <c r="L2384" t="s">
        <v>128</v>
      </c>
      <c r="M2384">
        <v>6615</v>
      </c>
      <c r="N2384" t="s">
        <v>17</v>
      </c>
      <c r="O2384" s="10">
        <f t="shared" si="37"/>
        <v>2</v>
      </c>
    </row>
    <row r="2385" spans="1:15" x14ac:dyDescent="0.25">
      <c r="A2385" s="1"/>
      <c r="B2385" t="s">
        <v>69</v>
      </c>
      <c r="C2385" t="s">
        <v>70</v>
      </c>
      <c r="D2385">
        <v>40361861</v>
      </c>
      <c r="E2385" t="s">
        <v>17</v>
      </c>
      <c r="F2385">
        <v>1012005</v>
      </c>
      <c r="G2385" t="s">
        <v>201</v>
      </c>
      <c r="H2385" t="s">
        <v>72</v>
      </c>
      <c r="I2385" s="9">
        <v>44978</v>
      </c>
      <c r="J2385" s="9">
        <v>44981</v>
      </c>
      <c r="K2385" s="9">
        <v>45017.39166666667</v>
      </c>
      <c r="L2385" t="s">
        <v>128</v>
      </c>
      <c r="M2385">
        <v>2880</v>
      </c>
      <c r="N2385" t="s">
        <v>17</v>
      </c>
      <c r="O2385" s="10">
        <f t="shared" si="37"/>
        <v>2</v>
      </c>
    </row>
    <row r="2386" spans="1:15" x14ac:dyDescent="0.25">
      <c r="A2386" s="1"/>
      <c r="B2386" t="s">
        <v>84</v>
      </c>
      <c r="C2386" t="s">
        <v>70</v>
      </c>
      <c r="D2386">
        <v>40361850</v>
      </c>
      <c r="E2386" t="s">
        <v>17</v>
      </c>
      <c r="F2386">
        <v>1010877</v>
      </c>
      <c r="G2386" t="s">
        <v>182</v>
      </c>
      <c r="H2386" t="s">
        <v>148</v>
      </c>
      <c r="I2386" s="9">
        <v>44958</v>
      </c>
      <c r="J2386" s="9">
        <v>44966</v>
      </c>
      <c r="K2386" s="9">
        <v>45038.974305555559</v>
      </c>
      <c r="L2386" t="s">
        <v>86</v>
      </c>
      <c r="M2386">
        <v>24000</v>
      </c>
      <c r="N2386" t="s">
        <v>17</v>
      </c>
      <c r="O2386" s="10">
        <f t="shared" si="37"/>
        <v>2</v>
      </c>
    </row>
    <row r="2387" spans="1:15" x14ac:dyDescent="0.25">
      <c r="A2387" s="1"/>
      <c r="B2387" t="s">
        <v>93</v>
      </c>
      <c r="C2387" t="s">
        <v>70</v>
      </c>
      <c r="D2387">
        <v>40361830</v>
      </c>
      <c r="E2387" t="s">
        <v>17</v>
      </c>
      <c r="F2387">
        <v>1021874</v>
      </c>
      <c r="G2387" t="s">
        <v>170</v>
      </c>
      <c r="H2387" t="s">
        <v>94</v>
      </c>
      <c r="I2387" s="9">
        <v>44965</v>
      </c>
      <c r="J2387" s="9">
        <v>44976</v>
      </c>
      <c r="K2387" s="9">
        <v>44991.191666666666</v>
      </c>
      <c r="L2387" t="s">
        <v>39</v>
      </c>
      <c r="M2387">
        <v>23930.87</v>
      </c>
      <c r="N2387" t="s">
        <v>17</v>
      </c>
      <c r="O2387" s="10">
        <f t="shared" si="37"/>
        <v>2</v>
      </c>
    </row>
    <row r="2388" spans="1:15" x14ac:dyDescent="0.25">
      <c r="A2388" s="1"/>
      <c r="B2388" t="s">
        <v>93</v>
      </c>
      <c r="C2388" t="s">
        <v>70</v>
      </c>
      <c r="D2388">
        <v>40361822</v>
      </c>
      <c r="E2388" t="s">
        <v>36</v>
      </c>
      <c r="F2388">
        <v>1030337</v>
      </c>
      <c r="G2388" t="s">
        <v>158</v>
      </c>
      <c r="H2388" t="s">
        <v>94</v>
      </c>
      <c r="I2388" s="9">
        <v>44977</v>
      </c>
      <c r="J2388" s="9">
        <v>44980</v>
      </c>
      <c r="K2388" s="9">
        <v>44995.191666666666</v>
      </c>
      <c r="L2388" t="s">
        <v>21</v>
      </c>
      <c r="M2388">
        <v>24000</v>
      </c>
      <c r="N2388" t="s">
        <v>17</v>
      </c>
      <c r="O2388" s="10">
        <f t="shared" si="37"/>
        <v>2</v>
      </c>
    </row>
    <row r="2389" spans="1:15" x14ac:dyDescent="0.25">
      <c r="A2389" s="1"/>
      <c r="B2389" t="s">
        <v>93</v>
      </c>
      <c r="C2389" t="s">
        <v>70</v>
      </c>
      <c r="D2389">
        <v>40361814</v>
      </c>
      <c r="E2389" t="s">
        <v>17</v>
      </c>
      <c r="F2389">
        <v>1021555</v>
      </c>
      <c r="G2389" t="s">
        <v>179</v>
      </c>
      <c r="H2389" t="s">
        <v>133</v>
      </c>
      <c r="I2389" s="9">
        <v>44961</v>
      </c>
      <c r="J2389" s="9">
        <v>44969</v>
      </c>
      <c r="K2389" s="9">
        <v>44994.597222222219</v>
      </c>
      <c r="L2389" t="s">
        <v>39</v>
      </c>
      <c r="M2389">
        <v>24017.99</v>
      </c>
      <c r="N2389" t="s">
        <v>17</v>
      </c>
      <c r="O2389" s="10">
        <f t="shared" si="37"/>
        <v>2</v>
      </c>
    </row>
    <row r="2390" spans="1:15" x14ac:dyDescent="0.25">
      <c r="A2390" s="1"/>
      <c r="B2390" t="s">
        <v>93</v>
      </c>
      <c r="C2390" t="s">
        <v>70</v>
      </c>
      <c r="D2390">
        <v>40361811</v>
      </c>
      <c r="E2390" t="s">
        <v>17</v>
      </c>
      <c r="F2390">
        <v>1021272</v>
      </c>
      <c r="G2390" t="s">
        <v>170</v>
      </c>
      <c r="H2390" t="s">
        <v>94</v>
      </c>
      <c r="I2390" s="9">
        <v>44967</v>
      </c>
      <c r="J2390" s="9">
        <v>44976</v>
      </c>
      <c r="K2390" s="9">
        <v>44991.191666666666</v>
      </c>
      <c r="L2390" t="s">
        <v>39</v>
      </c>
      <c r="M2390">
        <v>23516.240000000002</v>
      </c>
      <c r="N2390" t="s">
        <v>17</v>
      </c>
      <c r="O2390" s="10">
        <f t="shared" si="37"/>
        <v>2</v>
      </c>
    </row>
    <row r="2391" spans="1:15" x14ac:dyDescent="0.25">
      <c r="A2391" s="1"/>
      <c r="B2391" t="s">
        <v>93</v>
      </c>
      <c r="C2391" t="s">
        <v>70</v>
      </c>
      <c r="D2391">
        <v>40361810</v>
      </c>
      <c r="E2391" t="s">
        <v>17</v>
      </c>
      <c r="F2391">
        <v>1021272</v>
      </c>
      <c r="G2391" t="s">
        <v>178</v>
      </c>
      <c r="H2391" t="s">
        <v>94</v>
      </c>
      <c r="I2391" s="9">
        <v>44960</v>
      </c>
      <c r="J2391" s="9">
        <v>44969</v>
      </c>
      <c r="K2391" s="9">
        <v>44984.191666666666</v>
      </c>
      <c r="L2391" t="s">
        <v>78</v>
      </c>
      <c r="M2391">
        <v>24012.76</v>
      </c>
      <c r="N2391" t="s">
        <v>17</v>
      </c>
      <c r="O2391" s="10">
        <f t="shared" si="37"/>
        <v>2</v>
      </c>
    </row>
    <row r="2392" spans="1:15" x14ac:dyDescent="0.25">
      <c r="A2392" s="1"/>
      <c r="B2392" t="s">
        <v>93</v>
      </c>
      <c r="C2392" t="s">
        <v>70</v>
      </c>
      <c r="D2392">
        <v>40361795</v>
      </c>
      <c r="E2392" t="s">
        <v>17</v>
      </c>
      <c r="F2392">
        <v>1023302</v>
      </c>
      <c r="G2392" t="s">
        <v>170</v>
      </c>
      <c r="H2392" t="s">
        <v>94</v>
      </c>
      <c r="I2392" s="9">
        <v>44966</v>
      </c>
      <c r="J2392" s="9">
        <v>44976</v>
      </c>
      <c r="K2392" s="9">
        <v>44991.191666666666</v>
      </c>
      <c r="L2392" t="s">
        <v>39</v>
      </c>
      <c r="M2392">
        <v>11980</v>
      </c>
      <c r="N2392" t="s">
        <v>17</v>
      </c>
      <c r="O2392" s="10">
        <f t="shared" si="37"/>
        <v>2</v>
      </c>
    </row>
    <row r="2393" spans="1:15" x14ac:dyDescent="0.25">
      <c r="A2393" s="1"/>
      <c r="B2393" t="s">
        <v>93</v>
      </c>
      <c r="C2393" t="s">
        <v>70</v>
      </c>
      <c r="D2393">
        <v>40361795</v>
      </c>
      <c r="E2393" t="s">
        <v>17</v>
      </c>
      <c r="F2393">
        <v>1023302</v>
      </c>
      <c r="G2393" t="s">
        <v>170</v>
      </c>
      <c r="H2393" t="s">
        <v>94</v>
      </c>
      <c r="I2393" s="9">
        <v>44967</v>
      </c>
      <c r="J2393" s="9">
        <v>44976</v>
      </c>
      <c r="K2393" s="9">
        <v>44991.191666666666</v>
      </c>
      <c r="L2393" t="s">
        <v>39</v>
      </c>
      <c r="M2393">
        <v>12400</v>
      </c>
      <c r="N2393" t="s">
        <v>17</v>
      </c>
      <c r="O2393" s="10">
        <f t="shared" si="37"/>
        <v>2</v>
      </c>
    </row>
    <row r="2394" spans="1:15" x14ac:dyDescent="0.25">
      <c r="A2394" s="1"/>
      <c r="B2394" t="s">
        <v>93</v>
      </c>
      <c r="C2394" t="s">
        <v>70</v>
      </c>
      <c r="D2394">
        <v>40361792</v>
      </c>
      <c r="E2394" t="s">
        <v>17</v>
      </c>
      <c r="F2394">
        <v>1021272</v>
      </c>
      <c r="G2394" t="s">
        <v>177</v>
      </c>
      <c r="H2394" t="s">
        <v>94</v>
      </c>
      <c r="I2394" s="9">
        <v>44966</v>
      </c>
      <c r="J2394" s="9">
        <v>44973</v>
      </c>
      <c r="K2394" s="9">
        <v>44988.191666666666</v>
      </c>
      <c r="L2394" t="s">
        <v>21</v>
      </c>
      <c r="M2394">
        <v>24006.83</v>
      </c>
      <c r="N2394" t="s">
        <v>17</v>
      </c>
      <c r="O2394" s="10">
        <f t="shared" si="37"/>
        <v>2</v>
      </c>
    </row>
    <row r="2395" spans="1:15" x14ac:dyDescent="0.25">
      <c r="A2395" s="1"/>
      <c r="B2395" t="s">
        <v>93</v>
      </c>
      <c r="C2395" t="s">
        <v>70</v>
      </c>
      <c r="D2395">
        <v>40361788</v>
      </c>
      <c r="E2395" t="s">
        <v>36</v>
      </c>
      <c r="F2395">
        <v>1021270</v>
      </c>
      <c r="G2395" t="s">
        <v>159</v>
      </c>
      <c r="H2395" t="s">
        <v>133</v>
      </c>
      <c r="I2395" s="9">
        <v>44973</v>
      </c>
      <c r="J2395" s="9">
        <v>44982</v>
      </c>
      <c r="K2395" s="9">
        <v>45007.597222222219</v>
      </c>
      <c r="L2395" t="s">
        <v>39</v>
      </c>
      <c r="M2395">
        <v>24017.59</v>
      </c>
      <c r="N2395" t="s">
        <v>17</v>
      </c>
      <c r="O2395" s="10">
        <f t="shared" si="37"/>
        <v>2</v>
      </c>
    </row>
    <row r="2396" spans="1:15" x14ac:dyDescent="0.25">
      <c r="A2396" s="1"/>
      <c r="B2396" t="s">
        <v>93</v>
      </c>
      <c r="C2396" t="s">
        <v>70</v>
      </c>
      <c r="D2396">
        <v>40361786</v>
      </c>
      <c r="E2396" t="s">
        <v>17</v>
      </c>
      <c r="F2396">
        <v>1021270</v>
      </c>
      <c r="G2396" t="s">
        <v>179</v>
      </c>
      <c r="H2396" t="s">
        <v>133</v>
      </c>
      <c r="I2396" s="9">
        <v>44961</v>
      </c>
      <c r="J2396" s="9">
        <v>44969</v>
      </c>
      <c r="K2396" s="9">
        <v>44994.597222222219</v>
      </c>
      <c r="L2396" t="s">
        <v>39</v>
      </c>
      <c r="M2396">
        <v>24001.77</v>
      </c>
      <c r="N2396" t="s">
        <v>17</v>
      </c>
      <c r="O2396" s="10">
        <f t="shared" si="37"/>
        <v>2</v>
      </c>
    </row>
    <row r="2397" spans="1:15" x14ac:dyDescent="0.25">
      <c r="A2397" s="1"/>
      <c r="B2397" t="s">
        <v>93</v>
      </c>
      <c r="C2397" t="s">
        <v>70</v>
      </c>
      <c r="D2397">
        <v>40361785</v>
      </c>
      <c r="E2397" t="s">
        <v>17</v>
      </c>
      <c r="F2397">
        <v>1021270</v>
      </c>
      <c r="G2397" t="s">
        <v>170</v>
      </c>
      <c r="H2397" t="s">
        <v>133</v>
      </c>
      <c r="I2397" s="9">
        <v>44967</v>
      </c>
      <c r="J2397" s="9">
        <v>44976</v>
      </c>
      <c r="K2397" s="9">
        <v>45001.597222222219</v>
      </c>
      <c r="L2397" t="s">
        <v>39</v>
      </c>
      <c r="M2397">
        <v>24005.68</v>
      </c>
      <c r="N2397" t="s">
        <v>17</v>
      </c>
      <c r="O2397" s="10">
        <f t="shared" si="37"/>
        <v>2</v>
      </c>
    </row>
    <row r="2398" spans="1:15" x14ac:dyDescent="0.25">
      <c r="A2398" s="1"/>
      <c r="B2398" t="s">
        <v>93</v>
      </c>
      <c r="C2398" t="s">
        <v>70</v>
      </c>
      <c r="D2398">
        <v>40361784</v>
      </c>
      <c r="E2398" t="s">
        <v>36</v>
      </c>
      <c r="F2398">
        <v>1021874</v>
      </c>
      <c r="G2398" t="s">
        <v>159</v>
      </c>
      <c r="H2398" t="s">
        <v>94</v>
      </c>
      <c r="I2398" s="9">
        <v>44959</v>
      </c>
      <c r="J2398" s="9">
        <v>44982</v>
      </c>
      <c r="K2398" s="9">
        <v>44997.191666666666</v>
      </c>
      <c r="L2398" t="s">
        <v>39</v>
      </c>
      <c r="M2398">
        <v>15591.03</v>
      </c>
      <c r="N2398" t="s">
        <v>17</v>
      </c>
      <c r="O2398" s="10">
        <f t="shared" si="37"/>
        <v>2</v>
      </c>
    </row>
    <row r="2399" spans="1:15" x14ac:dyDescent="0.25">
      <c r="A2399" s="1"/>
      <c r="B2399" t="s">
        <v>93</v>
      </c>
      <c r="C2399" t="s">
        <v>70</v>
      </c>
      <c r="D2399">
        <v>40361784</v>
      </c>
      <c r="E2399" t="s">
        <v>36</v>
      </c>
      <c r="F2399">
        <v>1021874</v>
      </c>
      <c r="G2399" t="s">
        <v>159</v>
      </c>
      <c r="H2399" t="s">
        <v>94</v>
      </c>
      <c r="I2399" s="9">
        <v>44960</v>
      </c>
      <c r="J2399" s="9">
        <v>44982</v>
      </c>
      <c r="K2399" s="9">
        <v>44997.191666666666</v>
      </c>
      <c r="L2399" t="s">
        <v>39</v>
      </c>
      <c r="M2399">
        <v>8427.7099999999991</v>
      </c>
      <c r="N2399" t="s">
        <v>17</v>
      </c>
      <c r="O2399" s="10">
        <f t="shared" si="37"/>
        <v>2</v>
      </c>
    </row>
    <row r="2400" spans="1:15" x14ac:dyDescent="0.25">
      <c r="A2400" s="1"/>
      <c r="B2400" t="s">
        <v>93</v>
      </c>
      <c r="C2400" t="s">
        <v>70</v>
      </c>
      <c r="D2400">
        <v>40361780</v>
      </c>
      <c r="E2400" t="s">
        <v>17</v>
      </c>
      <c r="F2400">
        <v>1023302</v>
      </c>
      <c r="G2400" t="s">
        <v>178</v>
      </c>
      <c r="H2400" t="s">
        <v>94</v>
      </c>
      <c r="I2400" s="9">
        <v>44963</v>
      </c>
      <c r="J2400" s="9">
        <v>44969</v>
      </c>
      <c r="K2400" s="9">
        <v>44984.191666666666</v>
      </c>
      <c r="L2400" t="s">
        <v>78</v>
      </c>
      <c r="M2400">
        <v>10000</v>
      </c>
      <c r="N2400" t="s">
        <v>17</v>
      </c>
      <c r="O2400" s="10">
        <f t="shared" si="37"/>
        <v>2</v>
      </c>
    </row>
    <row r="2401" spans="1:15" x14ac:dyDescent="0.25">
      <c r="A2401" s="1"/>
      <c r="B2401" t="s">
        <v>93</v>
      </c>
      <c r="C2401" t="s">
        <v>70</v>
      </c>
      <c r="D2401">
        <v>40361780</v>
      </c>
      <c r="E2401" t="s">
        <v>17</v>
      </c>
      <c r="F2401">
        <v>1023302</v>
      </c>
      <c r="G2401" t="s">
        <v>178</v>
      </c>
      <c r="H2401" t="s">
        <v>94</v>
      </c>
      <c r="I2401" s="9">
        <v>44963</v>
      </c>
      <c r="J2401" s="9">
        <v>44969</v>
      </c>
      <c r="K2401" s="9">
        <v>44984.191666666666</v>
      </c>
      <c r="L2401" t="s">
        <v>78</v>
      </c>
      <c r="M2401">
        <v>14000</v>
      </c>
      <c r="N2401" t="s">
        <v>17</v>
      </c>
      <c r="O2401" s="10">
        <f t="shared" si="37"/>
        <v>2</v>
      </c>
    </row>
    <row r="2402" spans="1:15" x14ac:dyDescent="0.25">
      <c r="A2402" s="1"/>
      <c r="B2402" t="s">
        <v>93</v>
      </c>
      <c r="C2402" t="s">
        <v>70</v>
      </c>
      <c r="D2402">
        <v>40361771</v>
      </c>
      <c r="E2402" t="s">
        <v>17</v>
      </c>
      <c r="F2402">
        <v>1021270</v>
      </c>
      <c r="G2402" t="s">
        <v>179</v>
      </c>
      <c r="H2402" t="s">
        <v>133</v>
      </c>
      <c r="I2402" s="9">
        <v>44959</v>
      </c>
      <c r="J2402" s="9">
        <v>44969</v>
      </c>
      <c r="K2402" s="9">
        <v>44994.597222222219</v>
      </c>
      <c r="L2402" t="s">
        <v>39</v>
      </c>
      <c r="M2402">
        <v>24015.35</v>
      </c>
      <c r="N2402" t="s">
        <v>17</v>
      </c>
      <c r="O2402" s="10">
        <f t="shared" si="37"/>
        <v>2</v>
      </c>
    </row>
    <row r="2403" spans="1:15" x14ac:dyDescent="0.25">
      <c r="A2403" s="1"/>
      <c r="B2403" t="s">
        <v>93</v>
      </c>
      <c r="C2403" t="s">
        <v>70</v>
      </c>
      <c r="D2403">
        <v>40361766</v>
      </c>
      <c r="E2403" t="s">
        <v>17</v>
      </c>
      <c r="F2403">
        <v>1023450</v>
      </c>
      <c r="G2403" t="s">
        <v>177</v>
      </c>
      <c r="H2403" t="s">
        <v>94</v>
      </c>
      <c r="I2403" s="9">
        <v>44963</v>
      </c>
      <c r="J2403" s="9">
        <v>44973</v>
      </c>
      <c r="K2403" s="9">
        <v>44988.191666666666</v>
      </c>
      <c r="L2403" t="s">
        <v>21</v>
      </c>
      <c r="M2403">
        <v>6194.45</v>
      </c>
      <c r="N2403" t="s">
        <v>17</v>
      </c>
      <c r="O2403" s="10">
        <f t="shared" si="37"/>
        <v>2</v>
      </c>
    </row>
    <row r="2404" spans="1:15" x14ac:dyDescent="0.25">
      <c r="A2404" s="1"/>
      <c r="B2404" t="s">
        <v>93</v>
      </c>
      <c r="C2404" t="s">
        <v>70</v>
      </c>
      <c r="D2404">
        <v>40361766</v>
      </c>
      <c r="E2404" t="s">
        <v>17</v>
      </c>
      <c r="F2404">
        <v>1023450</v>
      </c>
      <c r="G2404" t="s">
        <v>177</v>
      </c>
      <c r="H2404" t="s">
        <v>94</v>
      </c>
      <c r="I2404" s="9">
        <v>44964</v>
      </c>
      <c r="J2404" s="9">
        <v>44973</v>
      </c>
      <c r="K2404" s="9">
        <v>44988.191666666666</v>
      </c>
      <c r="L2404" t="s">
        <v>21</v>
      </c>
      <c r="M2404">
        <v>17808.18</v>
      </c>
      <c r="N2404" t="s">
        <v>17</v>
      </c>
      <c r="O2404" s="10">
        <f t="shared" si="37"/>
        <v>2</v>
      </c>
    </row>
    <row r="2405" spans="1:15" x14ac:dyDescent="0.25">
      <c r="A2405" s="1"/>
      <c r="B2405" t="s">
        <v>93</v>
      </c>
      <c r="C2405" t="s">
        <v>70</v>
      </c>
      <c r="D2405">
        <v>40361754</v>
      </c>
      <c r="E2405" t="s">
        <v>17</v>
      </c>
      <c r="F2405">
        <v>1011614</v>
      </c>
      <c r="G2405" t="s">
        <v>178</v>
      </c>
      <c r="H2405" t="s">
        <v>94</v>
      </c>
      <c r="I2405" s="9">
        <v>44960</v>
      </c>
      <c r="J2405" s="9">
        <v>44969</v>
      </c>
      <c r="K2405" s="9">
        <v>44984.191666666666</v>
      </c>
      <c r="L2405" t="s">
        <v>78</v>
      </c>
      <c r="M2405">
        <v>19954</v>
      </c>
      <c r="N2405" t="s">
        <v>17</v>
      </c>
      <c r="O2405" s="10">
        <f t="shared" si="37"/>
        <v>2</v>
      </c>
    </row>
    <row r="2406" spans="1:15" x14ac:dyDescent="0.25">
      <c r="A2406" s="1"/>
      <c r="B2406" t="s">
        <v>93</v>
      </c>
      <c r="C2406" t="s">
        <v>70</v>
      </c>
      <c r="D2406">
        <v>40361752</v>
      </c>
      <c r="E2406" t="s">
        <v>17</v>
      </c>
      <c r="F2406">
        <v>1011611</v>
      </c>
      <c r="G2406" t="s">
        <v>179</v>
      </c>
      <c r="H2406" t="s">
        <v>94</v>
      </c>
      <c r="I2406" s="9">
        <v>44959</v>
      </c>
      <c r="J2406" s="9">
        <v>44969</v>
      </c>
      <c r="K2406" s="9">
        <v>44984.191666666666</v>
      </c>
      <c r="L2406" t="s">
        <v>39</v>
      </c>
      <c r="M2406">
        <v>19954</v>
      </c>
      <c r="N2406" t="s">
        <v>17</v>
      </c>
      <c r="O2406" s="10">
        <f t="shared" si="37"/>
        <v>2</v>
      </c>
    </row>
    <row r="2407" spans="1:15" x14ac:dyDescent="0.25">
      <c r="A2407" s="1"/>
      <c r="B2407" t="s">
        <v>93</v>
      </c>
      <c r="C2407" t="s">
        <v>70</v>
      </c>
      <c r="D2407">
        <v>40361697</v>
      </c>
      <c r="E2407" t="s">
        <v>36</v>
      </c>
      <c r="F2407">
        <v>1011047</v>
      </c>
      <c r="G2407" t="s">
        <v>159</v>
      </c>
      <c r="H2407" t="s">
        <v>94</v>
      </c>
      <c r="I2407" s="9">
        <v>44973</v>
      </c>
      <c r="J2407" s="9">
        <v>44982</v>
      </c>
      <c r="K2407" s="9">
        <v>44997.191666666666</v>
      </c>
      <c r="L2407" t="s">
        <v>39</v>
      </c>
      <c r="M2407">
        <v>21600</v>
      </c>
      <c r="N2407" t="s">
        <v>17</v>
      </c>
      <c r="O2407" s="10">
        <f t="shared" si="37"/>
        <v>2</v>
      </c>
    </row>
    <row r="2408" spans="1:15" x14ac:dyDescent="0.25">
      <c r="A2408" s="1"/>
      <c r="B2408" t="s">
        <v>93</v>
      </c>
      <c r="C2408" t="s">
        <v>70</v>
      </c>
      <c r="D2408">
        <v>40361696</v>
      </c>
      <c r="E2408" t="s">
        <v>36</v>
      </c>
      <c r="F2408">
        <v>1011047</v>
      </c>
      <c r="G2408" t="s">
        <v>162</v>
      </c>
      <c r="H2408" t="s">
        <v>94</v>
      </c>
      <c r="I2408" s="9">
        <v>44974</v>
      </c>
      <c r="J2408" s="9">
        <v>44982</v>
      </c>
      <c r="K2408" s="9">
        <v>44997.191666666666</v>
      </c>
      <c r="L2408" t="s">
        <v>78</v>
      </c>
      <c r="M2408">
        <v>21600</v>
      </c>
      <c r="N2408" t="s">
        <v>17</v>
      </c>
      <c r="O2408" s="10">
        <f t="shared" si="37"/>
        <v>2</v>
      </c>
    </row>
    <row r="2409" spans="1:15" x14ac:dyDescent="0.25">
      <c r="A2409" s="1"/>
      <c r="B2409" t="s">
        <v>93</v>
      </c>
      <c r="C2409" t="s">
        <v>70</v>
      </c>
      <c r="D2409">
        <v>40361635</v>
      </c>
      <c r="E2409" t="s">
        <v>36</v>
      </c>
      <c r="F2409">
        <v>1011150</v>
      </c>
      <c r="G2409" t="s">
        <v>162</v>
      </c>
      <c r="H2409" t="s">
        <v>94</v>
      </c>
      <c r="I2409" s="9">
        <v>44972</v>
      </c>
      <c r="J2409" s="9">
        <v>44982</v>
      </c>
      <c r="K2409" s="9">
        <v>44997.191666666666</v>
      </c>
      <c r="L2409" t="s">
        <v>78</v>
      </c>
      <c r="M2409">
        <v>20007</v>
      </c>
      <c r="N2409" t="s">
        <v>17</v>
      </c>
      <c r="O2409" s="10">
        <f t="shared" si="37"/>
        <v>2</v>
      </c>
    </row>
    <row r="2410" spans="1:15" x14ac:dyDescent="0.25">
      <c r="A2410" s="1"/>
      <c r="B2410" t="s">
        <v>93</v>
      </c>
      <c r="C2410" t="s">
        <v>70</v>
      </c>
      <c r="D2410">
        <v>40361629</v>
      </c>
      <c r="E2410" t="s">
        <v>17</v>
      </c>
      <c r="F2410">
        <v>1012278</v>
      </c>
      <c r="G2410" t="s">
        <v>177</v>
      </c>
      <c r="H2410" t="s">
        <v>94</v>
      </c>
      <c r="I2410" s="9">
        <v>44963</v>
      </c>
      <c r="J2410" s="9">
        <v>44973</v>
      </c>
      <c r="K2410" s="9">
        <v>44988.191666666666</v>
      </c>
      <c r="L2410" t="s">
        <v>21</v>
      </c>
      <c r="M2410">
        <v>20007</v>
      </c>
      <c r="N2410" t="s">
        <v>17</v>
      </c>
      <c r="O2410" s="10">
        <f t="shared" si="37"/>
        <v>2</v>
      </c>
    </row>
    <row r="2411" spans="1:15" x14ac:dyDescent="0.25">
      <c r="A2411" s="1"/>
      <c r="B2411" t="s">
        <v>93</v>
      </c>
      <c r="C2411" t="s">
        <v>70</v>
      </c>
      <c r="D2411">
        <v>40361624</v>
      </c>
      <c r="E2411" t="s">
        <v>17</v>
      </c>
      <c r="F2411">
        <v>1012278</v>
      </c>
      <c r="G2411" t="s">
        <v>178</v>
      </c>
      <c r="H2411" t="s">
        <v>94</v>
      </c>
      <c r="I2411" s="9">
        <v>44960</v>
      </c>
      <c r="J2411" s="9">
        <v>44969</v>
      </c>
      <c r="K2411" s="9">
        <v>44984.191666666666</v>
      </c>
      <c r="L2411" t="s">
        <v>78</v>
      </c>
      <c r="M2411">
        <v>20007</v>
      </c>
      <c r="N2411" t="s">
        <v>17</v>
      </c>
      <c r="O2411" s="10">
        <f t="shared" si="37"/>
        <v>2</v>
      </c>
    </row>
    <row r="2412" spans="1:15" x14ac:dyDescent="0.25">
      <c r="A2412" s="1"/>
      <c r="B2412" t="s">
        <v>15</v>
      </c>
      <c r="C2412" t="s">
        <v>16</v>
      </c>
      <c r="D2412">
        <v>40361467</v>
      </c>
      <c r="E2412" t="s">
        <v>17</v>
      </c>
      <c r="F2412">
        <v>1021976</v>
      </c>
      <c r="G2412" t="s">
        <v>185</v>
      </c>
      <c r="H2412" t="s">
        <v>30</v>
      </c>
      <c r="I2412" s="9">
        <v>44965</v>
      </c>
      <c r="J2412" s="9">
        <v>44969</v>
      </c>
      <c r="K2412" s="9">
        <v>44984.640277777777</v>
      </c>
      <c r="L2412" t="s">
        <v>32</v>
      </c>
      <c r="M2412">
        <v>23993.66</v>
      </c>
      <c r="N2412" t="s">
        <v>17</v>
      </c>
      <c r="O2412" s="10">
        <f t="shared" si="37"/>
        <v>2</v>
      </c>
    </row>
    <row r="2413" spans="1:15" x14ac:dyDescent="0.25">
      <c r="A2413" s="1"/>
      <c r="B2413" t="s">
        <v>84</v>
      </c>
      <c r="C2413" t="s">
        <v>70</v>
      </c>
      <c r="D2413">
        <v>40361462</v>
      </c>
      <c r="E2413" t="s">
        <v>17</v>
      </c>
      <c r="F2413">
        <v>1022858</v>
      </c>
      <c r="G2413" t="s">
        <v>210</v>
      </c>
      <c r="H2413" t="s">
        <v>134</v>
      </c>
      <c r="I2413" s="9">
        <v>44958</v>
      </c>
      <c r="J2413" s="9">
        <v>44961</v>
      </c>
      <c r="K2413" s="9">
        <v>44990.895138888889</v>
      </c>
      <c r="L2413" t="s">
        <v>39</v>
      </c>
      <c r="M2413">
        <v>20006.96</v>
      </c>
      <c r="N2413" t="s">
        <v>17</v>
      </c>
      <c r="O2413" s="10">
        <f t="shared" si="37"/>
        <v>2</v>
      </c>
    </row>
    <row r="2414" spans="1:15" x14ac:dyDescent="0.25">
      <c r="A2414" s="1"/>
      <c r="B2414" t="s">
        <v>84</v>
      </c>
      <c r="C2414" t="s">
        <v>70</v>
      </c>
      <c r="D2414">
        <v>40361447</v>
      </c>
      <c r="E2414" t="s">
        <v>17</v>
      </c>
      <c r="F2414">
        <v>1020853</v>
      </c>
      <c r="G2414" t="s">
        <v>180</v>
      </c>
      <c r="H2414" t="s">
        <v>134</v>
      </c>
      <c r="I2414" s="9">
        <v>44963</v>
      </c>
      <c r="J2414" s="9">
        <v>44968</v>
      </c>
      <c r="K2414" s="9">
        <v>44997.895138888889</v>
      </c>
      <c r="L2414" t="s">
        <v>39</v>
      </c>
      <c r="M2414">
        <v>20000</v>
      </c>
      <c r="N2414" t="s">
        <v>17</v>
      </c>
      <c r="O2414" s="10">
        <f t="shared" si="37"/>
        <v>2</v>
      </c>
    </row>
    <row r="2415" spans="1:15" x14ac:dyDescent="0.25">
      <c r="A2415" s="1"/>
      <c r="B2415" t="s">
        <v>84</v>
      </c>
      <c r="C2415" t="s">
        <v>70</v>
      </c>
      <c r="D2415">
        <v>40361444</v>
      </c>
      <c r="E2415" t="s">
        <v>17</v>
      </c>
      <c r="F2415">
        <v>1020853</v>
      </c>
      <c r="G2415" t="s">
        <v>182</v>
      </c>
      <c r="H2415" t="s">
        <v>134</v>
      </c>
      <c r="I2415" s="9">
        <v>44961</v>
      </c>
      <c r="J2415" s="9">
        <v>44966</v>
      </c>
      <c r="K2415" s="9">
        <v>44995.895138888889</v>
      </c>
      <c r="L2415" t="s">
        <v>20</v>
      </c>
      <c r="M2415">
        <v>1995</v>
      </c>
      <c r="N2415" t="s">
        <v>17</v>
      </c>
      <c r="O2415" s="10">
        <f t="shared" si="37"/>
        <v>2</v>
      </c>
    </row>
    <row r="2416" spans="1:15" x14ac:dyDescent="0.25">
      <c r="A2416" s="1"/>
      <c r="B2416" t="s">
        <v>84</v>
      </c>
      <c r="C2416" t="s">
        <v>70</v>
      </c>
      <c r="D2416">
        <v>40361444</v>
      </c>
      <c r="E2416" t="s">
        <v>17</v>
      </c>
      <c r="F2416">
        <v>1020853</v>
      </c>
      <c r="G2416" t="s">
        <v>182</v>
      </c>
      <c r="H2416" t="s">
        <v>134</v>
      </c>
      <c r="I2416" s="9">
        <v>44961</v>
      </c>
      <c r="J2416" s="9">
        <v>44966</v>
      </c>
      <c r="K2416" s="9">
        <v>44995.895138888889</v>
      </c>
      <c r="L2416" t="s">
        <v>20</v>
      </c>
      <c r="M2416">
        <v>18005</v>
      </c>
      <c r="N2416" t="s">
        <v>17</v>
      </c>
      <c r="O2416" s="10">
        <f t="shared" si="37"/>
        <v>2</v>
      </c>
    </row>
    <row r="2417" spans="1:15" x14ac:dyDescent="0.25">
      <c r="A2417" s="1"/>
      <c r="B2417" t="s">
        <v>15</v>
      </c>
      <c r="C2417" t="s">
        <v>16</v>
      </c>
      <c r="D2417">
        <v>40361415</v>
      </c>
      <c r="E2417" t="s">
        <v>17</v>
      </c>
      <c r="F2417">
        <v>1023433</v>
      </c>
      <c r="G2417" t="s">
        <v>185</v>
      </c>
      <c r="H2417" t="s">
        <v>30</v>
      </c>
      <c r="I2417" s="9">
        <v>44965</v>
      </c>
      <c r="J2417" s="9">
        <v>44969</v>
      </c>
      <c r="K2417" s="9">
        <v>44984.640277777777</v>
      </c>
      <c r="L2417" t="s">
        <v>32</v>
      </c>
      <c r="M2417">
        <v>19007.7</v>
      </c>
      <c r="N2417" t="s">
        <v>17</v>
      </c>
      <c r="O2417" s="10">
        <f t="shared" si="37"/>
        <v>2</v>
      </c>
    </row>
    <row r="2418" spans="1:15" x14ac:dyDescent="0.25">
      <c r="A2418" s="1"/>
      <c r="B2418" t="s">
        <v>15</v>
      </c>
      <c r="C2418" t="s">
        <v>16</v>
      </c>
      <c r="D2418">
        <v>40361415</v>
      </c>
      <c r="E2418" t="s">
        <v>17</v>
      </c>
      <c r="F2418">
        <v>1023433</v>
      </c>
      <c r="G2418" t="s">
        <v>185</v>
      </c>
      <c r="H2418" t="s">
        <v>30</v>
      </c>
      <c r="I2418" s="9">
        <v>44966</v>
      </c>
      <c r="J2418" s="9">
        <v>44969</v>
      </c>
      <c r="K2418" s="9">
        <v>44984.640277777777</v>
      </c>
      <c r="L2418" t="s">
        <v>32</v>
      </c>
      <c r="M2418">
        <v>5006.6499999999996</v>
      </c>
      <c r="N2418" t="s">
        <v>17</v>
      </c>
      <c r="O2418" s="10">
        <f t="shared" si="37"/>
        <v>2</v>
      </c>
    </row>
    <row r="2419" spans="1:15" x14ac:dyDescent="0.25">
      <c r="A2419" s="1"/>
      <c r="B2419" t="s">
        <v>15</v>
      </c>
      <c r="C2419" t="s">
        <v>16</v>
      </c>
      <c r="D2419">
        <v>40361265</v>
      </c>
      <c r="E2419" t="s">
        <v>17</v>
      </c>
      <c r="F2419">
        <v>1012208</v>
      </c>
      <c r="G2419" t="s">
        <v>171</v>
      </c>
      <c r="H2419" t="s">
        <v>23</v>
      </c>
      <c r="I2419" s="9">
        <v>44972</v>
      </c>
      <c r="J2419" s="9">
        <v>44976</v>
      </c>
      <c r="K2419" s="9">
        <v>44983.875</v>
      </c>
      <c r="L2419" t="s">
        <v>39</v>
      </c>
      <c r="M2419">
        <v>11947.42</v>
      </c>
      <c r="N2419" t="s">
        <v>17</v>
      </c>
      <c r="O2419" s="10">
        <f t="shared" si="37"/>
        <v>2</v>
      </c>
    </row>
    <row r="2420" spans="1:15" x14ac:dyDescent="0.25">
      <c r="A2420" s="1"/>
      <c r="B2420" t="s">
        <v>15</v>
      </c>
      <c r="C2420" t="s">
        <v>16</v>
      </c>
      <c r="D2420">
        <v>40361264</v>
      </c>
      <c r="E2420" t="s">
        <v>17</v>
      </c>
      <c r="F2420">
        <v>1030817</v>
      </c>
      <c r="G2420" t="s">
        <v>171</v>
      </c>
      <c r="H2420" t="s">
        <v>23</v>
      </c>
      <c r="I2420" s="9">
        <v>44974</v>
      </c>
      <c r="J2420" s="9">
        <v>44976</v>
      </c>
      <c r="K2420" s="9">
        <v>44983.875</v>
      </c>
      <c r="L2420" t="s">
        <v>39</v>
      </c>
      <c r="M2420">
        <v>11613.254999999999</v>
      </c>
      <c r="N2420" t="s">
        <v>17</v>
      </c>
      <c r="O2420" s="10">
        <f t="shared" si="37"/>
        <v>2</v>
      </c>
    </row>
    <row r="2421" spans="1:15" x14ac:dyDescent="0.25">
      <c r="B2421" t="s">
        <v>15</v>
      </c>
      <c r="C2421" t="s">
        <v>16</v>
      </c>
      <c r="D2421">
        <v>40361259</v>
      </c>
      <c r="E2421" t="s">
        <v>17</v>
      </c>
      <c r="F2421">
        <v>1021101</v>
      </c>
      <c r="G2421" t="s">
        <v>202</v>
      </c>
      <c r="H2421" t="s">
        <v>23</v>
      </c>
      <c r="I2421" s="9">
        <v>44965</v>
      </c>
      <c r="J2421" s="9">
        <v>44970</v>
      </c>
      <c r="K2421" s="9">
        <v>44977.875</v>
      </c>
      <c r="L2421" t="s">
        <v>21</v>
      </c>
      <c r="M2421">
        <v>11126.51</v>
      </c>
      <c r="N2421" t="s">
        <v>17</v>
      </c>
      <c r="O2421" s="10">
        <f t="shared" si="37"/>
        <v>2</v>
      </c>
    </row>
    <row r="2422" spans="1:15" x14ac:dyDescent="0.25">
      <c r="B2422" t="s">
        <v>15</v>
      </c>
      <c r="C2422" t="s">
        <v>16</v>
      </c>
      <c r="D2422">
        <v>40361259</v>
      </c>
      <c r="E2422" t="s">
        <v>17</v>
      </c>
      <c r="F2422">
        <v>1021101</v>
      </c>
      <c r="G2422" t="s">
        <v>202</v>
      </c>
      <c r="H2422" t="s">
        <v>23</v>
      </c>
      <c r="I2422" s="9">
        <v>44966</v>
      </c>
      <c r="J2422" s="9">
        <v>44970</v>
      </c>
      <c r="K2422" s="9">
        <v>44977.875</v>
      </c>
      <c r="L2422" t="s">
        <v>21</v>
      </c>
      <c r="M2422">
        <v>12854.43</v>
      </c>
      <c r="N2422" t="s">
        <v>17</v>
      </c>
      <c r="O2422" s="10">
        <f t="shared" si="37"/>
        <v>2</v>
      </c>
    </row>
    <row r="2423" spans="1:15" x14ac:dyDescent="0.25">
      <c r="B2423" t="s">
        <v>79</v>
      </c>
      <c r="C2423" t="s">
        <v>70</v>
      </c>
      <c r="D2423">
        <v>40361242</v>
      </c>
      <c r="E2423" t="s">
        <v>36</v>
      </c>
      <c r="F2423">
        <v>1012521</v>
      </c>
      <c r="G2423" t="s">
        <v>157</v>
      </c>
      <c r="H2423" t="s">
        <v>97</v>
      </c>
      <c r="I2423" s="9">
        <v>44973</v>
      </c>
      <c r="J2423" s="9">
        <v>44982</v>
      </c>
      <c r="K2423" s="9">
        <v>45014.661805555559</v>
      </c>
      <c r="L2423" t="s">
        <v>39</v>
      </c>
      <c r="M2423">
        <v>18143.68</v>
      </c>
      <c r="N2423" t="s">
        <v>17</v>
      </c>
      <c r="O2423" s="10">
        <f t="shared" si="37"/>
        <v>2</v>
      </c>
    </row>
    <row r="2424" spans="1:15" x14ac:dyDescent="0.25">
      <c r="B2424" t="s">
        <v>79</v>
      </c>
      <c r="C2424" t="s">
        <v>70</v>
      </c>
      <c r="D2424">
        <v>40361230</v>
      </c>
      <c r="E2424" t="s">
        <v>17</v>
      </c>
      <c r="F2424">
        <v>1012111</v>
      </c>
      <c r="G2424" t="s">
        <v>171</v>
      </c>
      <c r="H2424" t="s">
        <v>82</v>
      </c>
      <c r="I2424" s="9">
        <v>44967</v>
      </c>
      <c r="J2424" s="9">
        <v>44976</v>
      </c>
      <c r="K2424" s="9">
        <v>45007.802083333336</v>
      </c>
      <c r="L2424" t="s">
        <v>39</v>
      </c>
      <c r="M2424">
        <v>9979.0239999999994</v>
      </c>
      <c r="N2424" t="s">
        <v>17</v>
      </c>
      <c r="O2424" s="10">
        <f t="shared" si="37"/>
        <v>2</v>
      </c>
    </row>
    <row r="2425" spans="1:15" x14ac:dyDescent="0.25">
      <c r="B2425" t="s">
        <v>79</v>
      </c>
      <c r="C2425" t="s">
        <v>70</v>
      </c>
      <c r="D2425">
        <v>40361230</v>
      </c>
      <c r="E2425" t="s">
        <v>17</v>
      </c>
      <c r="F2425">
        <v>1012107</v>
      </c>
      <c r="G2425" t="s">
        <v>171</v>
      </c>
      <c r="H2425" t="s">
        <v>82</v>
      </c>
      <c r="I2425" s="9">
        <v>44967</v>
      </c>
      <c r="J2425" s="9">
        <v>44976</v>
      </c>
      <c r="K2425" s="9">
        <v>45007.802083333336</v>
      </c>
      <c r="L2425" t="s">
        <v>39</v>
      </c>
      <c r="M2425">
        <v>9979.0239999999994</v>
      </c>
      <c r="N2425" t="s">
        <v>17</v>
      </c>
      <c r="O2425" s="10">
        <f t="shared" si="37"/>
        <v>2</v>
      </c>
    </row>
    <row r="2426" spans="1:15" x14ac:dyDescent="0.25">
      <c r="A2426" s="1"/>
      <c r="B2426" t="s">
        <v>15</v>
      </c>
      <c r="C2426" t="s">
        <v>16</v>
      </c>
      <c r="D2426">
        <v>40361222</v>
      </c>
      <c r="E2426" t="s">
        <v>17</v>
      </c>
      <c r="F2426">
        <v>1021105</v>
      </c>
      <c r="G2426" t="s">
        <v>182</v>
      </c>
      <c r="H2426" t="s">
        <v>26</v>
      </c>
      <c r="I2426" s="9">
        <v>44963</v>
      </c>
      <c r="J2426" s="9">
        <v>44966</v>
      </c>
      <c r="K2426" s="9">
        <v>44983.423611111109</v>
      </c>
      <c r="L2426" t="s">
        <v>20</v>
      </c>
      <c r="M2426">
        <v>24017.83</v>
      </c>
      <c r="N2426" t="s">
        <v>17</v>
      </c>
      <c r="O2426" s="10">
        <f t="shared" si="37"/>
        <v>2</v>
      </c>
    </row>
    <row r="2427" spans="1:15" x14ac:dyDescent="0.25">
      <c r="A2427" s="1"/>
      <c r="B2427" t="s">
        <v>79</v>
      </c>
      <c r="C2427" t="s">
        <v>70</v>
      </c>
      <c r="D2427">
        <v>40361212</v>
      </c>
      <c r="E2427" t="s">
        <v>17</v>
      </c>
      <c r="F2427">
        <v>1012165</v>
      </c>
      <c r="G2427" t="s">
        <v>181</v>
      </c>
      <c r="H2427" t="s">
        <v>114</v>
      </c>
      <c r="I2427" s="9">
        <v>44964</v>
      </c>
      <c r="J2427" s="9">
        <v>44974</v>
      </c>
      <c r="K2427" s="9">
        <v>45013.70208333333</v>
      </c>
      <c r="L2427" t="s">
        <v>21</v>
      </c>
      <c r="M2427">
        <v>19958.047999999999</v>
      </c>
      <c r="N2427" t="s">
        <v>17</v>
      </c>
      <c r="O2427" s="10">
        <f t="shared" si="37"/>
        <v>2</v>
      </c>
    </row>
    <row r="2428" spans="1:15" x14ac:dyDescent="0.25">
      <c r="A2428" s="1"/>
      <c r="B2428" t="s">
        <v>79</v>
      </c>
      <c r="C2428" t="s">
        <v>70</v>
      </c>
      <c r="D2428">
        <v>40361211</v>
      </c>
      <c r="E2428" t="s">
        <v>17</v>
      </c>
      <c r="F2428">
        <v>1012165</v>
      </c>
      <c r="G2428" t="s">
        <v>171</v>
      </c>
      <c r="H2428" t="s">
        <v>114</v>
      </c>
      <c r="I2428" s="9">
        <v>44968</v>
      </c>
      <c r="J2428" s="9">
        <v>44976</v>
      </c>
      <c r="K2428" s="9">
        <v>45015.70208333333</v>
      </c>
      <c r="L2428" t="s">
        <v>39</v>
      </c>
      <c r="M2428">
        <v>19958.047999999999</v>
      </c>
      <c r="N2428" t="s">
        <v>17</v>
      </c>
      <c r="O2428" s="10">
        <f t="shared" si="37"/>
        <v>2</v>
      </c>
    </row>
    <row r="2429" spans="1:15" x14ac:dyDescent="0.25">
      <c r="A2429" s="1"/>
      <c r="B2429" t="s">
        <v>79</v>
      </c>
      <c r="C2429" t="s">
        <v>70</v>
      </c>
      <c r="D2429">
        <v>40361209</v>
      </c>
      <c r="E2429" t="s">
        <v>17</v>
      </c>
      <c r="F2429">
        <v>1012165</v>
      </c>
      <c r="G2429" t="s">
        <v>182</v>
      </c>
      <c r="H2429" t="s">
        <v>115</v>
      </c>
      <c r="I2429" s="9">
        <v>44959</v>
      </c>
      <c r="J2429" s="9">
        <v>44966</v>
      </c>
      <c r="K2429" s="9">
        <v>44989.8125</v>
      </c>
      <c r="L2429" t="s">
        <v>20</v>
      </c>
      <c r="M2429">
        <v>19958.047999999999</v>
      </c>
      <c r="N2429" t="s">
        <v>17</v>
      </c>
      <c r="O2429" s="10">
        <f t="shared" si="37"/>
        <v>2</v>
      </c>
    </row>
    <row r="2430" spans="1:15" x14ac:dyDescent="0.25">
      <c r="A2430" s="1"/>
      <c r="B2430" t="s">
        <v>79</v>
      </c>
      <c r="C2430" t="s">
        <v>70</v>
      </c>
      <c r="D2430">
        <v>40361208</v>
      </c>
      <c r="E2430" t="s">
        <v>17</v>
      </c>
      <c r="F2430">
        <v>1012161</v>
      </c>
      <c r="G2430" t="s">
        <v>181</v>
      </c>
      <c r="H2430" t="s">
        <v>83</v>
      </c>
      <c r="I2430" s="9">
        <v>44964</v>
      </c>
      <c r="J2430" s="9">
        <v>44974</v>
      </c>
      <c r="K2430" s="9">
        <v>45005.469444444447</v>
      </c>
      <c r="L2430" t="s">
        <v>21</v>
      </c>
      <c r="M2430">
        <v>19958.047999999999</v>
      </c>
      <c r="N2430" t="s">
        <v>17</v>
      </c>
      <c r="O2430" s="10">
        <f t="shared" si="37"/>
        <v>2</v>
      </c>
    </row>
    <row r="2431" spans="1:15" x14ac:dyDescent="0.25">
      <c r="A2431" s="1"/>
      <c r="B2431" t="s">
        <v>79</v>
      </c>
      <c r="C2431" t="s">
        <v>70</v>
      </c>
      <c r="D2431">
        <v>40361207</v>
      </c>
      <c r="E2431" t="s">
        <v>17</v>
      </c>
      <c r="F2431">
        <v>1012161</v>
      </c>
      <c r="G2431" t="s">
        <v>181</v>
      </c>
      <c r="H2431" t="s">
        <v>115</v>
      </c>
      <c r="I2431" s="9">
        <v>44964</v>
      </c>
      <c r="J2431" s="9">
        <v>44974</v>
      </c>
      <c r="K2431" s="9">
        <v>44997.8125</v>
      </c>
      <c r="L2431" t="s">
        <v>21</v>
      </c>
      <c r="M2431">
        <v>19958.047999999999</v>
      </c>
      <c r="N2431" t="s">
        <v>17</v>
      </c>
      <c r="O2431" s="10">
        <f t="shared" si="37"/>
        <v>2</v>
      </c>
    </row>
    <row r="2432" spans="1:15" x14ac:dyDescent="0.25">
      <c r="A2432" s="1"/>
      <c r="B2432" t="s">
        <v>79</v>
      </c>
      <c r="C2432" t="s">
        <v>70</v>
      </c>
      <c r="D2432">
        <v>40361200</v>
      </c>
      <c r="E2432" t="s">
        <v>36</v>
      </c>
      <c r="F2432">
        <v>1012159</v>
      </c>
      <c r="G2432" t="s">
        <v>161</v>
      </c>
      <c r="H2432" t="s">
        <v>82</v>
      </c>
      <c r="I2432" s="9">
        <v>44979</v>
      </c>
      <c r="J2432" s="9">
        <v>44983</v>
      </c>
      <c r="K2432" s="9">
        <v>45014.802083333336</v>
      </c>
      <c r="L2432" t="s">
        <v>32</v>
      </c>
      <c r="M2432">
        <v>19958.047999999999</v>
      </c>
      <c r="N2432" t="s">
        <v>17</v>
      </c>
      <c r="O2432" s="10">
        <f t="shared" si="37"/>
        <v>2</v>
      </c>
    </row>
    <row r="2433" spans="1:15" x14ac:dyDescent="0.25">
      <c r="A2433" s="1"/>
      <c r="B2433" t="s">
        <v>79</v>
      </c>
      <c r="C2433" t="s">
        <v>70</v>
      </c>
      <c r="D2433">
        <v>40361199</v>
      </c>
      <c r="E2433" t="s">
        <v>17</v>
      </c>
      <c r="F2433">
        <v>1012159</v>
      </c>
      <c r="G2433" t="s">
        <v>173</v>
      </c>
      <c r="H2433" t="s">
        <v>114</v>
      </c>
      <c r="I2433" s="9">
        <v>44970</v>
      </c>
      <c r="J2433" s="9">
        <v>44974</v>
      </c>
      <c r="K2433" s="9">
        <v>45013.70208333333</v>
      </c>
      <c r="L2433" t="s">
        <v>21</v>
      </c>
      <c r="M2433">
        <v>19958.047999999999</v>
      </c>
      <c r="N2433" t="s">
        <v>17</v>
      </c>
      <c r="O2433" s="10">
        <f t="shared" si="37"/>
        <v>2</v>
      </c>
    </row>
    <row r="2434" spans="1:15" x14ac:dyDescent="0.25">
      <c r="A2434" s="1"/>
      <c r="B2434" t="s">
        <v>79</v>
      </c>
      <c r="C2434" t="s">
        <v>70</v>
      </c>
      <c r="D2434">
        <v>40361198</v>
      </c>
      <c r="E2434" t="s">
        <v>36</v>
      </c>
      <c r="F2434">
        <v>1012159</v>
      </c>
      <c r="G2434" t="s">
        <v>174</v>
      </c>
      <c r="H2434" t="s">
        <v>115</v>
      </c>
      <c r="I2434" s="9">
        <v>44977</v>
      </c>
      <c r="J2434" s="9">
        <v>44981</v>
      </c>
      <c r="K2434" s="9">
        <v>45004.8125</v>
      </c>
      <c r="L2434" t="s">
        <v>21</v>
      </c>
      <c r="M2434">
        <v>19958.047999999999</v>
      </c>
      <c r="N2434" t="s">
        <v>17</v>
      </c>
      <c r="O2434" s="10">
        <f t="shared" si="37"/>
        <v>2</v>
      </c>
    </row>
    <row r="2435" spans="1:15" x14ac:dyDescent="0.25">
      <c r="A2435" s="1"/>
      <c r="B2435" t="s">
        <v>79</v>
      </c>
      <c r="C2435" t="s">
        <v>70</v>
      </c>
      <c r="D2435">
        <v>40361197</v>
      </c>
      <c r="E2435" t="s">
        <v>17</v>
      </c>
      <c r="F2435">
        <v>1012159</v>
      </c>
      <c r="G2435" t="s">
        <v>181</v>
      </c>
      <c r="H2435" t="s">
        <v>114</v>
      </c>
      <c r="I2435" s="9">
        <v>44965</v>
      </c>
      <c r="J2435" s="9">
        <v>44974</v>
      </c>
      <c r="K2435" s="9">
        <v>45013.70208333333</v>
      </c>
      <c r="L2435" t="s">
        <v>21</v>
      </c>
      <c r="M2435">
        <v>19958.047999999999</v>
      </c>
      <c r="N2435" t="s">
        <v>17</v>
      </c>
      <c r="O2435" s="10">
        <f t="shared" ref="O2435:O2498" si="38">MONTH(J2435)</f>
        <v>2</v>
      </c>
    </row>
    <row r="2436" spans="1:15" x14ac:dyDescent="0.25">
      <c r="A2436" s="1"/>
      <c r="B2436" t="s">
        <v>79</v>
      </c>
      <c r="C2436" t="s">
        <v>70</v>
      </c>
      <c r="D2436">
        <v>40361196</v>
      </c>
      <c r="E2436" t="s">
        <v>17</v>
      </c>
      <c r="F2436">
        <v>1012157</v>
      </c>
      <c r="G2436" t="s">
        <v>158</v>
      </c>
      <c r="H2436" t="s">
        <v>115</v>
      </c>
      <c r="I2436" s="9">
        <v>44974</v>
      </c>
      <c r="J2436" s="9">
        <v>44980</v>
      </c>
      <c r="K2436" s="9">
        <v>45003.8125</v>
      </c>
      <c r="L2436" t="s">
        <v>20</v>
      </c>
      <c r="M2436">
        <v>19958.047999999999</v>
      </c>
      <c r="N2436" t="s">
        <v>17</v>
      </c>
      <c r="O2436" s="10">
        <f t="shared" si="38"/>
        <v>2</v>
      </c>
    </row>
    <row r="2437" spans="1:15" x14ac:dyDescent="0.25">
      <c r="A2437" s="1"/>
      <c r="B2437" t="s">
        <v>15</v>
      </c>
      <c r="C2437" t="s">
        <v>16</v>
      </c>
      <c r="D2437">
        <v>40361186</v>
      </c>
      <c r="E2437" t="s">
        <v>17</v>
      </c>
      <c r="F2437">
        <v>1011421</v>
      </c>
      <c r="G2437" t="s">
        <v>203</v>
      </c>
      <c r="H2437" t="s">
        <v>30</v>
      </c>
      <c r="I2437" s="9">
        <v>44960</v>
      </c>
      <c r="J2437" s="9">
        <v>44966</v>
      </c>
      <c r="K2437" s="9">
        <v>44981.640277777777</v>
      </c>
      <c r="L2437" t="s">
        <v>32</v>
      </c>
      <c r="M2437">
        <v>23982.01</v>
      </c>
      <c r="N2437" t="s">
        <v>17</v>
      </c>
      <c r="O2437" s="10">
        <f t="shared" si="38"/>
        <v>2</v>
      </c>
    </row>
    <row r="2438" spans="1:15" x14ac:dyDescent="0.25">
      <c r="A2438" s="1"/>
      <c r="B2438" t="s">
        <v>15</v>
      </c>
      <c r="C2438" t="s">
        <v>16</v>
      </c>
      <c r="D2438">
        <v>40361185</v>
      </c>
      <c r="E2438" t="s">
        <v>17</v>
      </c>
      <c r="F2438">
        <v>1011421</v>
      </c>
      <c r="G2438" t="s">
        <v>203</v>
      </c>
      <c r="H2438" t="s">
        <v>30</v>
      </c>
      <c r="I2438" s="9">
        <v>44960</v>
      </c>
      <c r="J2438" s="9">
        <v>44966</v>
      </c>
      <c r="K2438" s="9">
        <v>44981.640277777777</v>
      </c>
      <c r="L2438" t="s">
        <v>32</v>
      </c>
      <c r="M2438">
        <v>23868.52</v>
      </c>
      <c r="N2438" t="s">
        <v>17</v>
      </c>
      <c r="O2438" s="10">
        <f t="shared" si="38"/>
        <v>2</v>
      </c>
    </row>
    <row r="2439" spans="1:15" x14ac:dyDescent="0.25">
      <c r="A2439" s="1"/>
      <c r="B2439" t="s">
        <v>15</v>
      </c>
      <c r="C2439" t="s">
        <v>16</v>
      </c>
      <c r="D2439">
        <v>40361184</v>
      </c>
      <c r="E2439" t="s">
        <v>17</v>
      </c>
      <c r="F2439">
        <v>1011421</v>
      </c>
      <c r="G2439" t="s">
        <v>207</v>
      </c>
      <c r="H2439" t="s">
        <v>30</v>
      </c>
      <c r="I2439" s="9">
        <v>44959</v>
      </c>
      <c r="J2439" s="9">
        <v>44966</v>
      </c>
      <c r="K2439" s="9">
        <v>44981.640277777777</v>
      </c>
      <c r="L2439" t="s">
        <v>24</v>
      </c>
      <c r="M2439">
        <v>23999.42</v>
      </c>
      <c r="N2439" t="s">
        <v>17</v>
      </c>
      <c r="O2439" s="10">
        <f t="shared" si="38"/>
        <v>2</v>
      </c>
    </row>
    <row r="2440" spans="1:15" x14ac:dyDescent="0.25">
      <c r="A2440" s="1"/>
      <c r="B2440" t="s">
        <v>15</v>
      </c>
      <c r="C2440" t="s">
        <v>16</v>
      </c>
      <c r="D2440">
        <v>40361183</v>
      </c>
      <c r="E2440" t="s">
        <v>17</v>
      </c>
      <c r="F2440">
        <v>1011421</v>
      </c>
      <c r="G2440" t="s">
        <v>207</v>
      </c>
      <c r="H2440" t="s">
        <v>30</v>
      </c>
      <c r="I2440" s="9">
        <v>44960</v>
      </c>
      <c r="J2440" s="9">
        <v>44966</v>
      </c>
      <c r="K2440" s="9">
        <v>44981.640277777777</v>
      </c>
      <c r="L2440" t="s">
        <v>24</v>
      </c>
      <c r="M2440">
        <v>23981.7</v>
      </c>
      <c r="N2440" t="s">
        <v>17</v>
      </c>
      <c r="O2440" s="10">
        <f t="shared" si="38"/>
        <v>2</v>
      </c>
    </row>
    <row r="2441" spans="1:15" x14ac:dyDescent="0.25">
      <c r="A2441" s="1"/>
      <c r="B2441" t="s">
        <v>15</v>
      </c>
      <c r="C2441" t="s">
        <v>16</v>
      </c>
      <c r="D2441">
        <v>40361181</v>
      </c>
      <c r="E2441" t="s">
        <v>17</v>
      </c>
      <c r="F2441">
        <v>1021976</v>
      </c>
      <c r="G2441" t="s">
        <v>207</v>
      </c>
      <c r="H2441" t="s">
        <v>30</v>
      </c>
      <c r="I2441" s="9">
        <v>44959</v>
      </c>
      <c r="J2441" s="9">
        <v>44966</v>
      </c>
      <c r="K2441" s="9">
        <v>44981.640277777777</v>
      </c>
      <c r="L2441" t="s">
        <v>24</v>
      </c>
      <c r="M2441">
        <v>20157.490000000002</v>
      </c>
      <c r="N2441" t="s">
        <v>17</v>
      </c>
      <c r="O2441" s="10">
        <f t="shared" si="38"/>
        <v>2</v>
      </c>
    </row>
    <row r="2442" spans="1:15" x14ac:dyDescent="0.25">
      <c r="A2442" s="1"/>
      <c r="B2442" t="s">
        <v>15</v>
      </c>
      <c r="C2442" t="s">
        <v>16</v>
      </c>
      <c r="D2442">
        <v>40361181</v>
      </c>
      <c r="E2442" t="s">
        <v>17</v>
      </c>
      <c r="F2442">
        <v>1021976</v>
      </c>
      <c r="G2442" t="s">
        <v>207</v>
      </c>
      <c r="H2442" t="s">
        <v>30</v>
      </c>
      <c r="I2442" s="9">
        <v>44960</v>
      </c>
      <c r="J2442" s="9">
        <v>44966</v>
      </c>
      <c r="K2442" s="9">
        <v>44981.640277777777</v>
      </c>
      <c r="L2442" t="s">
        <v>24</v>
      </c>
      <c r="M2442">
        <v>2134.2399999999998</v>
      </c>
      <c r="N2442" t="s">
        <v>17</v>
      </c>
      <c r="O2442" s="10">
        <f t="shared" si="38"/>
        <v>2</v>
      </c>
    </row>
    <row r="2443" spans="1:15" x14ac:dyDescent="0.25">
      <c r="A2443" s="1"/>
      <c r="B2443" t="s">
        <v>15</v>
      </c>
      <c r="C2443" t="s">
        <v>16</v>
      </c>
      <c r="D2443">
        <v>40361178</v>
      </c>
      <c r="E2443" t="s">
        <v>17</v>
      </c>
      <c r="F2443">
        <v>1020086</v>
      </c>
      <c r="G2443" t="s">
        <v>209</v>
      </c>
      <c r="H2443" t="s">
        <v>30</v>
      </c>
      <c r="I2443" s="9">
        <v>44958</v>
      </c>
      <c r="J2443" s="9">
        <v>44961</v>
      </c>
      <c r="K2443" s="9">
        <v>44976.640277777777</v>
      </c>
      <c r="L2443" t="s">
        <v>32</v>
      </c>
      <c r="M2443">
        <v>24003.69</v>
      </c>
      <c r="N2443" t="s">
        <v>17</v>
      </c>
      <c r="O2443" s="10">
        <f t="shared" si="38"/>
        <v>2</v>
      </c>
    </row>
    <row r="2444" spans="1:15" x14ac:dyDescent="0.25">
      <c r="A2444" s="1"/>
      <c r="B2444" t="s">
        <v>79</v>
      </c>
      <c r="C2444" t="s">
        <v>70</v>
      </c>
      <c r="D2444">
        <v>40361153</v>
      </c>
      <c r="E2444" t="s">
        <v>36</v>
      </c>
      <c r="F2444">
        <v>1012522</v>
      </c>
      <c r="G2444" t="s">
        <v>159</v>
      </c>
      <c r="H2444" t="s">
        <v>137</v>
      </c>
      <c r="I2444" s="9">
        <v>44977</v>
      </c>
      <c r="J2444" s="9">
        <v>44982</v>
      </c>
      <c r="K2444" s="9">
        <v>45021</v>
      </c>
      <c r="L2444" t="s">
        <v>39</v>
      </c>
      <c r="M2444">
        <v>18143.68</v>
      </c>
      <c r="N2444" t="s">
        <v>17</v>
      </c>
      <c r="O2444" s="10">
        <f t="shared" si="38"/>
        <v>2</v>
      </c>
    </row>
    <row r="2445" spans="1:15" x14ac:dyDescent="0.25">
      <c r="A2445" s="1"/>
      <c r="B2445" t="s">
        <v>15</v>
      </c>
      <c r="C2445" t="s">
        <v>16</v>
      </c>
      <c r="D2445">
        <v>40361127</v>
      </c>
      <c r="E2445" t="s">
        <v>17</v>
      </c>
      <c r="F2445">
        <v>1012058</v>
      </c>
      <c r="G2445" t="s">
        <v>212</v>
      </c>
      <c r="H2445" t="s">
        <v>23</v>
      </c>
      <c r="I2445" s="9">
        <v>44967</v>
      </c>
      <c r="J2445" s="9">
        <v>44973</v>
      </c>
      <c r="K2445" s="9">
        <v>44980.875</v>
      </c>
      <c r="L2445" t="s">
        <v>28</v>
      </c>
      <c r="M2445">
        <v>77.650000000000006</v>
      </c>
      <c r="N2445" t="s">
        <v>17</v>
      </c>
      <c r="O2445" s="10">
        <f t="shared" si="38"/>
        <v>2</v>
      </c>
    </row>
    <row r="2446" spans="1:15" x14ac:dyDescent="0.25">
      <c r="A2446" s="1"/>
      <c r="B2446" t="s">
        <v>15</v>
      </c>
      <c r="C2446" t="s">
        <v>16</v>
      </c>
      <c r="D2446">
        <v>40361127</v>
      </c>
      <c r="E2446" t="s">
        <v>17</v>
      </c>
      <c r="F2446">
        <v>1012207</v>
      </c>
      <c r="G2446" t="s">
        <v>212</v>
      </c>
      <c r="H2446" t="s">
        <v>23</v>
      </c>
      <c r="I2446" s="9">
        <v>44967</v>
      </c>
      <c r="J2446" s="9">
        <v>44973</v>
      </c>
      <c r="K2446" s="9">
        <v>44980.875</v>
      </c>
      <c r="L2446" t="s">
        <v>28</v>
      </c>
      <c r="M2446">
        <v>23880</v>
      </c>
      <c r="N2446" t="s">
        <v>17</v>
      </c>
      <c r="O2446" s="10">
        <f t="shared" si="38"/>
        <v>2</v>
      </c>
    </row>
    <row r="2447" spans="1:15" x14ac:dyDescent="0.25">
      <c r="A2447" s="1"/>
      <c r="B2447" t="s">
        <v>15</v>
      </c>
      <c r="C2447" t="s">
        <v>16</v>
      </c>
      <c r="D2447">
        <v>40361126</v>
      </c>
      <c r="E2447" t="s">
        <v>17</v>
      </c>
      <c r="F2447">
        <v>1030816</v>
      </c>
      <c r="G2447" t="s">
        <v>190</v>
      </c>
      <c r="H2447" t="s">
        <v>23</v>
      </c>
      <c r="I2447" s="9">
        <v>44977</v>
      </c>
      <c r="J2447" s="9">
        <v>44982</v>
      </c>
      <c r="K2447" s="9">
        <v>44989.875</v>
      </c>
      <c r="L2447" t="s">
        <v>21</v>
      </c>
      <c r="M2447">
        <v>24000.93</v>
      </c>
      <c r="N2447" t="s">
        <v>17</v>
      </c>
      <c r="O2447" s="10">
        <f t="shared" si="38"/>
        <v>2</v>
      </c>
    </row>
    <row r="2448" spans="1:15" x14ac:dyDescent="0.25">
      <c r="A2448" s="1"/>
      <c r="B2448" t="s">
        <v>15</v>
      </c>
      <c r="C2448" t="s">
        <v>16</v>
      </c>
      <c r="D2448">
        <v>40361125</v>
      </c>
      <c r="E2448" t="s">
        <v>17</v>
      </c>
      <c r="F2448">
        <v>1030816</v>
      </c>
      <c r="G2448" t="s">
        <v>175</v>
      </c>
      <c r="H2448" t="s">
        <v>23</v>
      </c>
      <c r="I2448" s="9">
        <v>44972</v>
      </c>
      <c r="J2448" s="9">
        <v>44980</v>
      </c>
      <c r="K2448" s="9">
        <v>44987.875</v>
      </c>
      <c r="L2448" t="s">
        <v>28</v>
      </c>
      <c r="M2448">
        <v>24006.67</v>
      </c>
      <c r="N2448" t="s">
        <v>17</v>
      </c>
      <c r="O2448" s="10">
        <f t="shared" si="38"/>
        <v>2</v>
      </c>
    </row>
    <row r="2449" spans="1:15" x14ac:dyDescent="0.25">
      <c r="A2449" s="1"/>
      <c r="B2449" t="s">
        <v>15</v>
      </c>
      <c r="C2449" t="s">
        <v>16</v>
      </c>
      <c r="D2449">
        <v>40361124</v>
      </c>
      <c r="E2449" t="s">
        <v>17</v>
      </c>
      <c r="F2449">
        <v>1030817</v>
      </c>
      <c r="G2449" t="s">
        <v>202</v>
      </c>
      <c r="H2449" t="s">
        <v>23</v>
      </c>
      <c r="I2449" s="9">
        <v>44964</v>
      </c>
      <c r="J2449" s="9">
        <v>44970</v>
      </c>
      <c r="K2449" s="9">
        <v>44977.875</v>
      </c>
      <c r="L2449" t="s">
        <v>24</v>
      </c>
      <c r="M2449">
        <v>23999.095000000001</v>
      </c>
      <c r="N2449" t="s">
        <v>17</v>
      </c>
      <c r="O2449" s="10">
        <f t="shared" si="38"/>
        <v>2</v>
      </c>
    </row>
    <row r="2450" spans="1:15" x14ac:dyDescent="0.25">
      <c r="A2450" s="1"/>
      <c r="B2450" t="s">
        <v>15</v>
      </c>
      <c r="C2450" t="s">
        <v>16</v>
      </c>
      <c r="D2450">
        <v>40361123</v>
      </c>
      <c r="E2450" t="s">
        <v>17</v>
      </c>
      <c r="F2450">
        <v>1030817</v>
      </c>
      <c r="G2450" t="s">
        <v>202</v>
      </c>
      <c r="H2450" t="s">
        <v>23</v>
      </c>
      <c r="I2450" s="9">
        <v>44959</v>
      </c>
      <c r="J2450" s="9">
        <v>44970</v>
      </c>
      <c r="K2450" s="9">
        <v>44977.875</v>
      </c>
      <c r="L2450" t="s">
        <v>21</v>
      </c>
      <c r="M2450">
        <v>24007.224999999999</v>
      </c>
      <c r="N2450" t="s">
        <v>17</v>
      </c>
      <c r="O2450" s="10">
        <f t="shared" si="38"/>
        <v>2</v>
      </c>
    </row>
    <row r="2451" spans="1:15" x14ac:dyDescent="0.25">
      <c r="A2451" s="1"/>
      <c r="B2451" t="s">
        <v>15</v>
      </c>
      <c r="C2451" t="s">
        <v>16</v>
      </c>
      <c r="D2451">
        <v>40361119</v>
      </c>
      <c r="E2451" t="s">
        <v>17</v>
      </c>
      <c r="F2451">
        <v>1020412</v>
      </c>
      <c r="G2451" t="s">
        <v>212</v>
      </c>
      <c r="H2451" t="s">
        <v>30</v>
      </c>
      <c r="I2451" s="9">
        <v>44966</v>
      </c>
      <c r="J2451" s="9">
        <v>44973</v>
      </c>
      <c r="K2451" s="9">
        <v>44988.640277777777</v>
      </c>
      <c r="L2451" t="s">
        <v>24</v>
      </c>
      <c r="M2451">
        <v>23938.45</v>
      </c>
      <c r="N2451" t="s">
        <v>17</v>
      </c>
      <c r="O2451" s="10">
        <f t="shared" si="38"/>
        <v>2</v>
      </c>
    </row>
    <row r="2452" spans="1:15" x14ac:dyDescent="0.25">
      <c r="A2452" s="1"/>
      <c r="B2452" t="s">
        <v>15</v>
      </c>
      <c r="C2452" t="s">
        <v>16</v>
      </c>
      <c r="D2452">
        <v>40361095</v>
      </c>
      <c r="E2452" t="s">
        <v>17</v>
      </c>
      <c r="F2452">
        <v>1020944</v>
      </c>
      <c r="G2452" t="s">
        <v>209</v>
      </c>
      <c r="H2452" t="s">
        <v>30</v>
      </c>
      <c r="I2452" s="9">
        <v>44958</v>
      </c>
      <c r="J2452" s="9">
        <v>44961</v>
      </c>
      <c r="K2452" s="9">
        <v>44976.640277777777</v>
      </c>
      <c r="L2452" t="s">
        <v>32</v>
      </c>
      <c r="M2452">
        <v>23984.57</v>
      </c>
      <c r="N2452" t="s">
        <v>17</v>
      </c>
      <c r="O2452" s="10">
        <f t="shared" si="38"/>
        <v>2</v>
      </c>
    </row>
    <row r="2453" spans="1:15" x14ac:dyDescent="0.25">
      <c r="A2453" s="1"/>
      <c r="B2453" t="s">
        <v>15</v>
      </c>
      <c r="C2453" t="s">
        <v>16</v>
      </c>
      <c r="D2453">
        <v>40361056</v>
      </c>
      <c r="E2453" t="s">
        <v>17</v>
      </c>
      <c r="F2453">
        <v>1011421</v>
      </c>
      <c r="G2453" t="s">
        <v>203</v>
      </c>
      <c r="H2453" t="s">
        <v>30</v>
      </c>
      <c r="I2453" s="9">
        <v>44960</v>
      </c>
      <c r="J2453" s="9">
        <v>44966</v>
      </c>
      <c r="K2453" s="9">
        <v>44981.640277777777</v>
      </c>
      <c r="L2453" t="s">
        <v>32</v>
      </c>
      <c r="M2453">
        <v>23999.33</v>
      </c>
      <c r="N2453" t="s">
        <v>17</v>
      </c>
      <c r="O2453" s="10">
        <f t="shared" si="38"/>
        <v>2</v>
      </c>
    </row>
    <row r="2454" spans="1:15" x14ac:dyDescent="0.25">
      <c r="A2454" s="1"/>
      <c r="B2454" t="s">
        <v>15</v>
      </c>
      <c r="C2454" t="s">
        <v>16</v>
      </c>
      <c r="D2454">
        <v>40361055</v>
      </c>
      <c r="E2454" t="s">
        <v>17</v>
      </c>
      <c r="F2454">
        <v>1011421</v>
      </c>
      <c r="G2454" t="s">
        <v>203</v>
      </c>
      <c r="H2454" t="s">
        <v>30</v>
      </c>
      <c r="I2454" s="9">
        <v>44960</v>
      </c>
      <c r="J2454" s="9">
        <v>44966</v>
      </c>
      <c r="K2454" s="9">
        <v>44981.640277777777</v>
      </c>
      <c r="L2454" t="s">
        <v>32</v>
      </c>
      <c r="M2454">
        <v>23983.65</v>
      </c>
      <c r="N2454" t="s">
        <v>17</v>
      </c>
      <c r="O2454" s="10">
        <f t="shared" si="38"/>
        <v>2</v>
      </c>
    </row>
    <row r="2455" spans="1:15" x14ac:dyDescent="0.25">
      <c r="A2455" s="1"/>
      <c r="B2455" t="s">
        <v>69</v>
      </c>
      <c r="C2455" t="s">
        <v>70</v>
      </c>
      <c r="D2455">
        <v>40360754</v>
      </c>
      <c r="E2455" t="s">
        <v>17</v>
      </c>
      <c r="F2455">
        <v>1021731</v>
      </c>
      <c r="G2455" t="s">
        <v>197</v>
      </c>
      <c r="H2455" t="s">
        <v>77</v>
      </c>
      <c r="I2455" s="9">
        <v>44959</v>
      </c>
      <c r="J2455" s="9">
        <v>44969</v>
      </c>
      <c r="K2455" s="9">
        <v>45018.85833333333</v>
      </c>
      <c r="L2455" t="s">
        <v>24</v>
      </c>
      <c r="M2455">
        <v>24340</v>
      </c>
      <c r="N2455" t="s">
        <v>17</v>
      </c>
      <c r="O2455" s="10">
        <f t="shared" si="38"/>
        <v>2</v>
      </c>
    </row>
    <row r="2456" spans="1:15" x14ac:dyDescent="0.25">
      <c r="A2456" s="1"/>
      <c r="B2456" t="s">
        <v>15</v>
      </c>
      <c r="C2456" t="s">
        <v>16</v>
      </c>
      <c r="D2456">
        <v>40360610</v>
      </c>
      <c r="E2456" t="s">
        <v>17</v>
      </c>
      <c r="F2456">
        <v>1012719</v>
      </c>
      <c r="G2456" t="s">
        <v>207</v>
      </c>
      <c r="H2456" t="s">
        <v>23</v>
      </c>
      <c r="I2456" s="9">
        <v>44960</v>
      </c>
      <c r="J2456" s="9">
        <v>44966</v>
      </c>
      <c r="K2456" s="9">
        <v>44973.875</v>
      </c>
      <c r="L2456" t="s">
        <v>28</v>
      </c>
      <c r="M2456">
        <v>24007.4</v>
      </c>
      <c r="N2456" t="s">
        <v>17</v>
      </c>
      <c r="O2456" s="10">
        <f t="shared" si="38"/>
        <v>2</v>
      </c>
    </row>
    <row r="2457" spans="1:15" x14ac:dyDescent="0.25">
      <c r="A2457" s="1"/>
      <c r="B2457" t="s">
        <v>15</v>
      </c>
      <c r="C2457" t="s">
        <v>16</v>
      </c>
      <c r="D2457">
        <v>40360608</v>
      </c>
      <c r="E2457" t="s">
        <v>17</v>
      </c>
      <c r="F2457">
        <v>1012719</v>
      </c>
      <c r="G2457" t="s">
        <v>207</v>
      </c>
      <c r="H2457" t="s">
        <v>23</v>
      </c>
      <c r="I2457" s="9">
        <v>44960</v>
      </c>
      <c r="J2457" s="9">
        <v>44966</v>
      </c>
      <c r="K2457" s="9">
        <v>44973.875</v>
      </c>
      <c r="L2457" t="s">
        <v>28</v>
      </c>
      <c r="M2457">
        <v>24025.35</v>
      </c>
      <c r="N2457" t="s">
        <v>17</v>
      </c>
      <c r="O2457" s="10">
        <f t="shared" si="38"/>
        <v>2</v>
      </c>
    </row>
    <row r="2458" spans="1:15" x14ac:dyDescent="0.25">
      <c r="A2458" s="1"/>
      <c r="B2458" t="s">
        <v>79</v>
      </c>
      <c r="C2458" t="s">
        <v>70</v>
      </c>
      <c r="D2458">
        <v>40360548</v>
      </c>
      <c r="E2458" t="s">
        <v>17</v>
      </c>
      <c r="F2458">
        <v>1012167</v>
      </c>
      <c r="G2458" t="s">
        <v>171</v>
      </c>
      <c r="H2458" t="s">
        <v>114</v>
      </c>
      <c r="I2458" s="9">
        <v>44967</v>
      </c>
      <c r="J2458" s="9">
        <v>44976</v>
      </c>
      <c r="K2458" s="9">
        <v>45015.70208333333</v>
      </c>
      <c r="L2458" t="s">
        <v>39</v>
      </c>
      <c r="M2458">
        <v>19958.047999999999</v>
      </c>
      <c r="N2458" t="s">
        <v>17</v>
      </c>
      <c r="O2458" s="10">
        <f t="shared" si="38"/>
        <v>2</v>
      </c>
    </row>
    <row r="2459" spans="1:15" x14ac:dyDescent="0.25">
      <c r="A2459" s="1"/>
      <c r="B2459" t="s">
        <v>79</v>
      </c>
      <c r="C2459" t="s">
        <v>70</v>
      </c>
      <c r="D2459">
        <v>40360545</v>
      </c>
      <c r="E2459" t="s">
        <v>17</v>
      </c>
      <c r="F2459">
        <v>1012167</v>
      </c>
      <c r="G2459" t="s">
        <v>173</v>
      </c>
      <c r="H2459" t="s">
        <v>114</v>
      </c>
      <c r="I2459" s="9">
        <v>44970</v>
      </c>
      <c r="J2459" s="9">
        <v>44974</v>
      </c>
      <c r="K2459" s="9">
        <v>45013.70208333333</v>
      </c>
      <c r="L2459" t="s">
        <v>21</v>
      </c>
      <c r="M2459">
        <v>19958.047999999999</v>
      </c>
      <c r="N2459" t="s">
        <v>17</v>
      </c>
      <c r="O2459" s="10">
        <f t="shared" si="38"/>
        <v>2</v>
      </c>
    </row>
    <row r="2460" spans="1:15" x14ac:dyDescent="0.25">
      <c r="A2460" s="1"/>
      <c r="B2460" t="s">
        <v>79</v>
      </c>
      <c r="C2460" t="s">
        <v>70</v>
      </c>
      <c r="D2460">
        <v>40360544</v>
      </c>
      <c r="E2460" t="s">
        <v>17</v>
      </c>
      <c r="F2460">
        <v>1012167</v>
      </c>
      <c r="G2460" t="s">
        <v>181</v>
      </c>
      <c r="H2460" t="s">
        <v>114</v>
      </c>
      <c r="I2460" s="9">
        <v>44964</v>
      </c>
      <c r="J2460" s="9">
        <v>44974</v>
      </c>
      <c r="K2460" s="9">
        <v>45013.70208333333</v>
      </c>
      <c r="L2460" t="s">
        <v>21</v>
      </c>
      <c r="M2460">
        <v>19958.047999999999</v>
      </c>
      <c r="N2460" t="s">
        <v>17</v>
      </c>
      <c r="O2460" s="10">
        <f t="shared" si="38"/>
        <v>2</v>
      </c>
    </row>
    <row r="2461" spans="1:15" x14ac:dyDescent="0.25">
      <c r="A2461" s="1"/>
      <c r="B2461" t="s">
        <v>79</v>
      </c>
      <c r="C2461" t="s">
        <v>70</v>
      </c>
      <c r="D2461">
        <v>40360543</v>
      </c>
      <c r="E2461" t="s">
        <v>17</v>
      </c>
      <c r="F2461">
        <v>1012167</v>
      </c>
      <c r="G2461" t="s">
        <v>160</v>
      </c>
      <c r="H2461" t="s">
        <v>114</v>
      </c>
      <c r="I2461" s="9">
        <v>44972</v>
      </c>
      <c r="J2461" s="9">
        <v>44975</v>
      </c>
      <c r="K2461" s="9">
        <v>45014.70208333333</v>
      </c>
      <c r="L2461" t="s">
        <v>32</v>
      </c>
      <c r="M2461">
        <v>19958.047999999999</v>
      </c>
      <c r="N2461" t="s">
        <v>17</v>
      </c>
      <c r="O2461" s="10">
        <f t="shared" si="38"/>
        <v>2</v>
      </c>
    </row>
    <row r="2462" spans="1:15" x14ac:dyDescent="0.25">
      <c r="A2462" s="1"/>
      <c r="B2462" t="s">
        <v>15</v>
      </c>
      <c r="C2462" t="s">
        <v>16</v>
      </c>
      <c r="D2462">
        <v>40360535</v>
      </c>
      <c r="E2462" t="s">
        <v>17</v>
      </c>
      <c r="F2462">
        <v>1030817</v>
      </c>
      <c r="G2462" t="s">
        <v>170</v>
      </c>
      <c r="H2462" t="s">
        <v>23</v>
      </c>
      <c r="I2462" s="9">
        <v>44967</v>
      </c>
      <c r="J2462" s="9">
        <v>44976</v>
      </c>
      <c r="K2462" s="9">
        <v>44983.875</v>
      </c>
      <c r="L2462" t="s">
        <v>39</v>
      </c>
      <c r="M2462">
        <v>24011.38</v>
      </c>
      <c r="N2462" t="s">
        <v>17</v>
      </c>
      <c r="O2462" s="10">
        <f t="shared" si="38"/>
        <v>2</v>
      </c>
    </row>
    <row r="2463" spans="1:15" x14ac:dyDescent="0.25">
      <c r="A2463" s="1"/>
      <c r="B2463" t="s">
        <v>15</v>
      </c>
      <c r="C2463" t="s">
        <v>16</v>
      </c>
      <c r="D2463">
        <v>40360521</v>
      </c>
      <c r="E2463" t="s">
        <v>17</v>
      </c>
      <c r="F2463">
        <v>1020086</v>
      </c>
      <c r="G2463" t="s">
        <v>207</v>
      </c>
      <c r="H2463" t="s">
        <v>30</v>
      </c>
      <c r="I2463" s="9">
        <v>44959</v>
      </c>
      <c r="J2463" s="9">
        <v>44966</v>
      </c>
      <c r="K2463" s="9">
        <v>44981.640277777777</v>
      </c>
      <c r="L2463" t="s">
        <v>24</v>
      </c>
      <c r="M2463">
        <v>17078.39</v>
      </c>
      <c r="N2463" t="s">
        <v>17</v>
      </c>
      <c r="O2463" s="10">
        <f t="shared" si="38"/>
        <v>2</v>
      </c>
    </row>
    <row r="2464" spans="1:15" x14ac:dyDescent="0.25">
      <c r="A2464" s="1"/>
      <c r="B2464" t="s">
        <v>15</v>
      </c>
      <c r="C2464" t="s">
        <v>16</v>
      </c>
      <c r="D2464">
        <v>40360521</v>
      </c>
      <c r="E2464" t="s">
        <v>17</v>
      </c>
      <c r="F2464">
        <v>1020086</v>
      </c>
      <c r="G2464" t="s">
        <v>207</v>
      </c>
      <c r="H2464" t="s">
        <v>30</v>
      </c>
      <c r="I2464" s="9">
        <v>44961</v>
      </c>
      <c r="J2464" s="9">
        <v>44966</v>
      </c>
      <c r="K2464" s="9">
        <v>44981.640277777777</v>
      </c>
      <c r="L2464" t="s">
        <v>24</v>
      </c>
      <c r="M2464">
        <v>6924.67</v>
      </c>
      <c r="N2464" t="s">
        <v>17</v>
      </c>
      <c r="O2464" s="10">
        <f t="shared" si="38"/>
        <v>2</v>
      </c>
    </row>
    <row r="2465" spans="1:15" x14ac:dyDescent="0.25">
      <c r="A2465" s="1"/>
      <c r="B2465" t="s">
        <v>15</v>
      </c>
      <c r="C2465" t="s">
        <v>16</v>
      </c>
      <c r="D2465">
        <v>40360512</v>
      </c>
      <c r="E2465" t="s">
        <v>17</v>
      </c>
      <c r="F2465">
        <v>1020017</v>
      </c>
      <c r="G2465" t="s">
        <v>182</v>
      </c>
      <c r="H2465" t="s">
        <v>35</v>
      </c>
      <c r="I2465" s="9">
        <v>44960</v>
      </c>
      <c r="J2465" s="9">
        <v>44966</v>
      </c>
      <c r="K2465" s="9">
        <v>44987.606944444444</v>
      </c>
      <c r="L2465" t="s">
        <v>20</v>
      </c>
      <c r="M2465">
        <v>17368.22</v>
      </c>
      <c r="N2465" t="s">
        <v>17</v>
      </c>
      <c r="O2465" s="10">
        <f t="shared" si="38"/>
        <v>2</v>
      </c>
    </row>
    <row r="2466" spans="1:15" x14ac:dyDescent="0.25">
      <c r="A2466" s="1"/>
      <c r="B2466" t="s">
        <v>15</v>
      </c>
      <c r="C2466" t="s">
        <v>16</v>
      </c>
      <c r="D2466">
        <v>40360512</v>
      </c>
      <c r="E2466" t="s">
        <v>17</v>
      </c>
      <c r="F2466">
        <v>1020017</v>
      </c>
      <c r="G2466" t="s">
        <v>182</v>
      </c>
      <c r="H2466" t="s">
        <v>35</v>
      </c>
      <c r="I2466" s="9">
        <v>44959</v>
      </c>
      <c r="J2466" s="9">
        <v>44966</v>
      </c>
      <c r="K2466" s="9">
        <v>44987.606944444444</v>
      </c>
      <c r="L2466" t="s">
        <v>20</v>
      </c>
      <c r="M2466">
        <v>6636.41</v>
      </c>
      <c r="N2466" t="s">
        <v>17</v>
      </c>
      <c r="O2466" s="10">
        <f t="shared" si="38"/>
        <v>2</v>
      </c>
    </row>
    <row r="2467" spans="1:15" x14ac:dyDescent="0.25">
      <c r="A2467" s="1"/>
      <c r="B2467" t="s">
        <v>15</v>
      </c>
      <c r="C2467" t="s">
        <v>16</v>
      </c>
      <c r="D2467">
        <v>40360498</v>
      </c>
      <c r="E2467" t="s">
        <v>17</v>
      </c>
      <c r="F2467">
        <v>1012782</v>
      </c>
      <c r="G2467" t="s">
        <v>171</v>
      </c>
      <c r="H2467" t="s">
        <v>23</v>
      </c>
      <c r="I2467" s="9">
        <v>44973</v>
      </c>
      <c r="J2467" s="9">
        <v>44976</v>
      </c>
      <c r="K2467" s="9">
        <v>44983.875</v>
      </c>
      <c r="L2467" t="s">
        <v>39</v>
      </c>
      <c r="M2467">
        <v>3987.9</v>
      </c>
      <c r="N2467" t="s">
        <v>17</v>
      </c>
      <c r="O2467" s="10">
        <f t="shared" si="38"/>
        <v>2</v>
      </c>
    </row>
    <row r="2468" spans="1:15" x14ac:dyDescent="0.25">
      <c r="A2468" s="1"/>
      <c r="B2468" t="s">
        <v>15</v>
      </c>
      <c r="C2468" t="s">
        <v>16</v>
      </c>
      <c r="D2468">
        <v>40360498</v>
      </c>
      <c r="E2468" t="s">
        <v>17</v>
      </c>
      <c r="F2468">
        <v>1011290</v>
      </c>
      <c r="G2468" t="s">
        <v>171</v>
      </c>
      <c r="H2468" t="s">
        <v>23</v>
      </c>
      <c r="I2468" s="9">
        <v>44973</v>
      </c>
      <c r="J2468" s="9">
        <v>44976</v>
      </c>
      <c r="K2468" s="9">
        <v>44983.875</v>
      </c>
      <c r="L2468" t="s">
        <v>39</v>
      </c>
      <c r="M2468">
        <v>19993.580000000002</v>
      </c>
      <c r="N2468" t="s">
        <v>17</v>
      </c>
      <c r="O2468" s="10">
        <f t="shared" si="38"/>
        <v>2</v>
      </c>
    </row>
    <row r="2469" spans="1:15" x14ac:dyDescent="0.25">
      <c r="A2469" s="1"/>
      <c r="B2469" t="s">
        <v>15</v>
      </c>
      <c r="C2469" t="s">
        <v>16</v>
      </c>
      <c r="D2469">
        <v>40359976</v>
      </c>
      <c r="E2469" t="s">
        <v>17</v>
      </c>
      <c r="F2469">
        <v>1011421</v>
      </c>
      <c r="G2469" t="s">
        <v>209</v>
      </c>
      <c r="H2469" t="s">
        <v>30</v>
      </c>
      <c r="I2469" s="9">
        <v>44958</v>
      </c>
      <c r="J2469" s="9">
        <v>44961</v>
      </c>
      <c r="K2469" s="9">
        <v>44976.640277777777</v>
      </c>
      <c r="L2469" t="s">
        <v>32</v>
      </c>
      <c r="M2469">
        <v>23983.05</v>
      </c>
      <c r="N2469" t="s">
        <v>17</v>
      </c>
      <c r="O2469" s="10">
        <f t="shared" si="38"/>
        <v>2</v>
      </c>
    </row>
    <row r="2470" spans="1:15" x14ac:dyDescent="0.25">
      <c r="A2470" s="1"/>
      <c r="B2470" t="s">
        <v>15</v>
      </c>
      <c r="C2470" t="s">
        <v>16</v>
      </c>
      <c r="D2470">
        <v>40359975</v>
      </c>
      <c r="E2470" t="s">
        <v>17</v>
      </c>
      <c r="F2470">
        <v>1011421</v>
      </c>
      <c r="G2470" t="s">
        <v>209</v>
      </c>
      <c r="H2470" t="s">
        <v>30</v>
      </c>
      <c r="I2470" s="9">
        <v>44959</v>
      </c>
      <c r="J2470" s="9">
        <v>44961</v>
      </c>
      <c r="K2470" s="9">
        <v>44976.640277777777</v>
      </c>
      <c r="L2470" t="s">
        <v>32</v>
      </c>
      <c r="M2470">
        <v>23992.81</v>
      </c>
      <c r="N2470" t="s">
        <v>17</v>
      </c>
      <c r="O2470" s="10">
        <f t="shared" si="38"/>
        <v>2</v>
      </c>
    </row>
    <row r="2471" spans="1:15" x14ac:dyDescent="0.25">
      <c r="A2471" s="1"/>
      <c r="B2471" t="s">
        <v>15</v>
      </c>
      <c r="C2471" t="s">
        <v>16</v>
      </c>
      <c r="D2471">
        <v>40359915</v>
      </c>
      <c r="E2471" t="s">
        <v>17</v>
      </c>
      <c r="F2471">
        <v>1021023</v>
      </c>
      <c r="G2471" t="s">
        <v>173</v>
      </c>
      <c r="H2471" t="s">
        <v>30</v>
      </c>
      <c r="I2471" s="9">
        <v>44970</v>
      </c>
      <c r="J2471" s="9">
        <v>44974</v>
      </c>
      <c r="K2471" s="9">
        <v>44989.640277777777</v>
      </c>
      <c r="L2471" t="s">
        <v>21</v>
      </c>
      <c r="M2471">
        <v>23995.83</v>
      </c>
      <c r="N2471" t="s">
        <v>17</v>
      </c>
      <c r="O2471" s="10">
        <f t="shared" si="38"/>
        <v>2</v>
      </c>
    </row>
    <row r="2472" spans="1:15" x14ac:dyDescent="0.25">
      <c r="A2472" s="1"/>
      <c r="B2472" t="s">
        <v>15</v>
      </c>
      <c r="C2472" t="s">
        <v>16</v>
      </c>
      <c r="D2472">
        <v>40359914</v>
      </c>
      <c r="E2472" t="s">
        <v>17</v>
      </c>
      <c r="F2472">
        <v>1021023</v>
      </c>
      <c r="G2472" t="s">
        <v>175</v>
      </c>
      <c r="H2472" t="s">
        <v>30</v>
      </c>
      <c r="I2472" s="9">
        <v>44974</v>
      </c>
      <c r="J2472" s="9">
        <v>44980</v>
      </c>
      <c r="K2472" s="9">
        <v>44995.640277777777</v>
      </c>
      <c r="L2472" t="s">
        <v>24</v>
      </c>
      <c r="M2472">
        <v>20001.93</v>
      </c>
      <c r="N2472" t="s">
        <v>17</v>
      </c>
      <c r="O2472" s="10">
        <f t="shared" si="38"/>
        <v>2</v>
      </c>
    </row>
    <row r="2473" spans="1:15" x14ac:dyDescent="0.25">
      <c r="A2473" s="1"/>
      <c r="B2473" t="s">
        <v>15</v>
      </c>
      <c r="C2473" t="s">
        <v>16</v>
      </c>
      <c r="D2473">
        <v>40359914</v>
      </c>
      <c r="E2473" t="s">
        <v>17</v>
      </c>
      <c r="F2473">
        <v>1021023</v>
      </c>
      <c r="G2473" t="s">
        <v>175</v>
      </c>
      <c r="H2473" t="s">
        <v>30</v>
      </c>
      <c r="I2473" s="9">
        <v>44973</v>
      </c>
      <c r="J2473" s="9">
        <v>44980</v>
      </c>
      <c r="K2473" s="9">
        <v>44995.640277777777</v>
      </c>
      <c r="L2473" t="s">
        <v>24</v>
      </c>
      <c r="M2473">
        <v>3991.64</v>
      </c>
      <c r="N2473" t="s">
        <v>17</v>
      </c>
      <c r="O2473" s="10">
        <f t="shared" si="38"/>
        <v>2</v>
      </c>
    </row>
    <row r="2474" spans="1:15" x14ac:dyDescent="0.25">
      <c r="A2474" s="1"/>
      <c r="B2474" t="s">
        <v>15</v>
      </c>
      <c r="C2474" t="s">
        <v>16</v>
      </c>
      <c r="D2474">
        <v>40359913</v>
      </c>
      <c r="E2474" t="s">
        <v>17</v>
      </c>
      <c r="F2474">
        <v>1021023</v>
      </c>
      <c r="G2474" t="s">
        <v>181</v>
      </c>
      <c r="H2474" t="s">
        <v>30</v>
      </c>
      <c r="I2474" s="9">
        <v>44965</v>
      </c>
      <c r="J2474" s="9">
        <v>44974</v>
      </c>
      <c r="K2474" s="9">
        <v>44989.640277777777</v>
      </c>
      <c r="L2474" t="s">
        <v>21</v>
      </c>
      <c r="M2474">
        <v>23903.14</v>
      </c>
      <c r="N2474" t="s">
        <v>17</v>
      </c>
      <c r="O2474" s="10">
        <f t="shared" si="38"/>
        <v>2</v>
      </c>
    </row>
    <row r="2475" spans="1:15" x14ac:dyDescent="0.25">
      <c r="A2475" s="1"/>
      <c r="B2475" t="s">
        <v>15</v>
      </c>
      <c r="C2475" t="s">
        <v>16</v>
      </c>
      <c r="D2475">
        <v>40359912</v>
      </c>
      <c r="E2475" t="s">
        <v>17</v>
      </c>
      <c r="F2475">
        <v>1021023</v>
      </c>
      <c r="G2475" t="s">
        <v>185</v>
      </c>
      <c r="H2475" t="s">
        <v>30</v>
      </c>
      <c r="I2475" s="9">
        <v>44963</v>
      </c>
      <c r="J2475" s="9">
        <v>44969</v>
      </c>
      <c r="K2475" s="9">
        <v>44984.640277777777</v>
      </c>
      <c r="L2475" t="s">
        <v>32</v>
      </c>
      <c r="M2475">
        <v>23999.119999999999</v>
      </c>
      <c r="N2475" t="s">
        <v>17</v>
      </c>
      <c r="O2475" s="10">
        <f t="shared" si="38"/>
        <v>2</v>
      </c>
    </row>
    <row r="2476" spans="1:15" x14ac:dyDescent="0.25">
      <c r="A2476" s="1"/>
      <c r="B2476" t="s">
        <v>15</v>
      </c>
      <c r="C2476" t="s">
        <v>16</v>
      </c>
      <c r="D2476">
        <v>40359470</v>
      </c>
      <c r="E2476" t="s">
        <v>17</v>
      </c>
      <c r="F2476">
        <v>1021078</v>
      </c>
      <c r="G2476" t="s">
        <v>175</v>
      </c>
      <c r="H2476" t="s">
        <v>23</v>
      </c>
      <c r="I2476" s="9">
        <v>44973</v>
      </c>
      <c r="J2476" s="9">
        <v>44980</v>
      </c>
      <c r="K2476" s="9">
        <v>44987.875</v>
      </c>
      <c r="L2476" t="s">
        <v>28</v>
      </c>
      <c r="M2476">
        <v>23995</v>
      </c>
      <c r="N2476" t="s">
        <v>17</v>
      </c>
      <c r="O2476" s="10">
        <f t="shared" si="38"/>
        <v>2</v>
      </c>
    </row>
    <row r="2477" spans="1:15" x14ac:dyDescent="0.25">
      <c r="A2477" s="1"/>
      <c r="B2477" t="s">
        <v>15</v>
      </c>
      <c r="C2477" t="s">
        <v>16</v>
      </c>
      <c r="D2477">
        <v>40359463</v>
      </c>
      <c r="E2477" t="s">
        <v>17</v>
      </c>
      <c r="F2477">
        <v>1020339</v>
      </c>
      <c r="G2477" t="s">
        <v>212</v>
      </c>
      <c r="H2477" t="s">
        <v>23</v>
      </c>
      <c r="I2477" s="9">
        <v>44967</v>
      </c>
      <c r="J2477" s="9">
        <v>44973</v>
      </c>
      <c r="K2477" s="9">
        <v>44980.875</v>
      </c>
      <c r="L2477" t="s">
        <v>28</v>
      </c>
      <c r="M2477">
        <v>23866.43</v>
      </c>
      <c r="N2477" t="s">
        <v>17</v>
      </c>
      <c r="O2477" s="10">
        <f t="shared" si="38"/>
        <v>2</v>
      </c>
    </row>
    <row r="2478" spans="1:15" x14ac:dyDescent="0.25">
      <c r="A2478" s="1"/>
      <c r="B2478" t="s">
        <v>15</v>
      </c>
      <c r="C2478" t="s">
        <v>16</v>
      </c>
      <c r="D2478">
        <v>40359462</v>
      </c>
      <c r="E2478" t="s">
        <v>17</v>
      </c>
      <c r="F2478">
        <v>1020886</v>
      </c>
      <c r="G2478" t="s">
        <v>202</v>
      </c>
      <c r="H2478" t="s">
        <v>23</v>
      </c>
      <c r="I2478" s="9">
        <v>44964</v>
      </c>
      <c r="J2478" s="9">
        <v>44970</v>
      </c>
      <c r="K2478" s="9">
        <v>44977.875</v>
      </c>
      <c r="L2478" t="s">
        <v>24</v>
      </c>
      <c r="M2478">
        <v>23272.32</v>
      </c>
      <c r="N2478" t="s">
        <v>17</v>
      </c>
      <c r="O2478" s="10">
        <f t="shared" si="38"/>
        <v>2</v>
      </c>
    </row>
    <row r="2479" spans="1:15" x14ac:dyDescent="0.25">
      <c r="A2479" s="1"/>
      <c r="B2479" t="s">
        <v>15</v>
      </c>
      <c r="C2479" t="s">
        <v>16</v>
      </c>
      <c r="D2479">
        <v>40359453</v>
      </c>
      <c r="E2479" t="s">
        <v>36</v>
      </c>
      <c r="F2479">
        <v>1022709</v>
      </c>
      <c r="G2479" t="s">
        <v>183</v>
      </c>
      <c r="H2479" t="s">
        <v>35</v>
      </c>
      <c r="I2479" s="9">
        <v>44977</v>
      </c>
      <c r="J2479" s="9">
        <v>44981</v>
      </c>
      <c r="K2479" s="9">
        <v>45002.606944444444</v>
      </c>
      <c r="L2479" t="s">
        <v>21</v>
      </c>
      <c r="M2479">
        <v>23992.18</v>
      </c>
      <c r="N2479" t="s">
        <v>17</v>
      </c>
      <c r="O2479" s="10">
        <f t="shared" si="38"/>
        <v>2</v>
      </c>
    </row>
    <row r="2480" spans="1:15" x14ac:dyDescent="0.25">
      <c r="A2480" s="1"/>
      <c r="B2480" t="s">
        <v>15</v>
      </c>
      <c r="C2480" t="s">
        <v>16</v>
      </c>
      <c r="D2480">
        <v>40359452</v>
      </c>
      <c r="E2480" t="s">
        <v>17</v>
      </c>
      <c r="F2480">
        <v>1022709</v>
      </c>
      <c r="G2480" t="s">
        <v>158</v>
      </c>
      <c r="H2480" t="s">
        <v>35</v>
      </c>
      <c r="I2480" s="9">
        <v>44975</v>
      </c>
      <c r="J2480" s="9">
        <v>44980</v>
      </c>
      <c r="K2480" s="9">
        <v>45001.606944444444</v>
      </c>
      <c r="L2480" t="s">
        <v>20</v>
      </c>
      <c r="M2480">
        <v>3737.81</v>
      </c>
      <c r="N2480" t="s">
        <v>17</v>
      </c>
      <c r="O2480" s="10">
        <f t="shared" si="38"/>
        <v>2</v>
      </c>
    </row>
    <row r="2481" spans="1:15" x14ac:dyDescent="0.25">
      <c r="A2481" s="1"/>
      <c r="B2481" t="s">
        <v>15</v>
      </c>
      <c r="C2481" t="s">
        <v>16</v>
      </c>
      <c r="D2481">
        <v>40359452</v>
      </c>
      <c r="E2481" t="s">
        <v>17</v>
      </c>
      <c r="F2481">
        <v>1022709</v>
      </c>
      <c r="G2481" t="s">
        <v>158</v>
      </c>
      <c r="H2481" t="s">
        <v>35</v>
      </c>
      <c r="I2481" s="9">
        <v>44974</v>
      </c>
      <c r="J2481" s="9">
        <v>44980</v>
      </c>
      <c r="K2481" s="9">
        <v>45001.606944444444</v>
      </c>
      <c r="L2481" t="s">
        <v>20</v>
      </c>
      <c r="M2481">
        <v>21166.06</v>
      </c>
      <c r="N2481" t="s">
        <v>17</v>
      </c>
      <c r="O2481" s="10">
        <f t="shared" si="38"/>
        <v>2</v>
      </c>
    </row>
    <row r="2482" spans="1:15" x14ac:dyDescent="0.25">
      <c r="A2482" s="1"/>
      <c r="B2482" t="s">
        <v>15</v>
      </c>
      <c r="C2482" t="s">
        <v>16</v>
      </c>
      <c r="D2482">
        <v>40359451</v>
      </c>
      <c r="E2482" t="s">
        <v>17</v>
      </c>
      <c r="F2482">
        <v>1022709</v>
      </c>
      <c r="G2482" t="s">
        <v>158</v>
      </c>
      <c r="H2482" t="s">
        <v>35</v>
      </c>
      <c r="I2482" s="9">
        <v>44973</v>
      </c>
      <c r="J2482" s="9">
        <v>44980</v>
      </c>
      <c r="K2482" s="9">
        <v>45001.606944444444</v>
      </c>
      <c r="L2482" t="s">
        <v>20</v>
      </c>
      <c r="M2482">
        <v>23252.880000000001</v>
      </c>
      <c r="N2482" t="s">
        <v>17</v>
      </c>
      <c r="O2482" s="10">
        <f t="shared" si="38"/>
        <v>2</v>
      </c>
    </row>
    <row r="2483" spans="1:15" x14ac:dyDescent="0.25">
      <c r="A2483" s="1"/>
      <c r="B2483" t="s">
        <v>15</v>
      </c>
      <c r="C2483" t="s">
        <v>16</v>
      </c>
      <c r="D2483">
        <v>40359450</v>
      </c>
      <c r="E2483" t="s">
        <v>17</v>
      </c>
      <c r="F2483">
        <v>1022709</v>
      </c>
      <c r="G2483" t="s">
        <v>173</v>
      </c>
      <c r="H2483" t="s">
        <v>35</v>
      </c>
      <c r="I2483" s="9">
        <v>44970</v>
      </c>
      <c r="J2483" s="9">
        <v>44974</v>
      </c>
      <c r="K2483" s="9">
        <v>44995.606944444444</v>
      </c>
      <c r="L2483" t="s">
        <v>21</v>
      </c>
      <c r="M2483">
        <v>23980.51</v>
      </c>
      <c r="N2483" t="s">
        <v>17</v>
      </c>
      <c r="O2483" s="10">
        <f t="shared" si="38"/>
        <v>2</v>
      </c>
    </row>
    <row r="2484" spans="1:15" x14ac:dyDescent="0.25">
      <c r="A2484" s="1"/>
      <c r="B2484" t="s">
        <v>15</v>
      </c>
      <c r="C2484" t="s">
        <v>16</v>
      </c>
      <c r="D2484">
        <v>40359396</v>
      </c>
      <c r="E2484" t="s">
        <v>17</v>
      </c>
      <c r="F2484">
        <v>1012719</v>
      </c>
      <c r="G2484" t="s">
        <v>179</v>
      </c>
      <c r="H2484" t="s">
        <v>23</v>
      </c>
      <c r="I2484" s="9">
        <v>44959</v>
      </c>
      <c r="J2484" s="9">
        <v>44969</v>
      </c>
      <c r="K2484" s="9">
        <v>44976.875</v>
      </c>
      <c r="L2484" t="s">
        <v>39</v>
      </c>
      <c r="M2484">
        <v>24000.06</v>
      </c>
      <c r="N2484" t="s">
        <v>17</v>
      </c>
      <c r="O2484" s="10">
        <f t="shared" si="38"/>
        <v>2</v>
      </c>
    </row>
    <row r="2485" spans="1:15" x14ac:dyDescent="0.25">
      <c r="A2485" s="1"/>
      <c r="B2485" t="s">
        <v>15</v>
      </c>
      <c r="C2485" t="s">
        <v>16</v>
      </c>
      <c r="D2485">
        <v>40359395</v>
      </c>
      <c r="E2485" t="s">
        <v>17</v>
      </c>
      <c r="F2485">
        <v>1012719</v>
      </c>
      <c r="G2485" t="s">
        <v>202</v>
      </c>
      <c r="H2485" t="s">
        <v>23</v>
      </c>
      <c r="I2485" s="9">
        <v>44958</v>
      </c>
      <c r="J2485" s="9">
        <v>44970</v>
      </c>
      <c r="K2485" s="9">
        <v>44977.875</v>
      </c>
      <c r="L2485" t="s">
        <v>21</v>
      </c>
      <c r="M2485">
        <v>24002.98</v>
      </c>
      <c r="N2485" t="s">
        <v>17</v>
      </c>
      <c r="O2485" s="10">
        <f t="shared" si="38"/>
        <v>2</v>
      </c>
    </row>
    <row r="2486" spans="1:15" x14ac:dyDescent="0.25">
      <c r="A2486" s="1"/>
      <c r="B2486" t="s">
        <v>15</v>
      </c>
      <c r="C2486" t="s">
        <v>16</v>
      </c>
      <c r="D2486">
        <v>40358849</v>
      </c>
      <c r="E2486" t="s">
        <v>17</v>
      </c>
      <c r="F2486">
        <v>1022150</v>
      </c>
      <c r="G2486" t="s">
        <v>161</v>
      </c>
      <c r="H2486" t="s">
        <v>19</v>
      </c>
      <c r="I2486" s="9">
        <v>44979</v>
      </c>
      <c r="J2486" s="9">
        <v>44983</v>
      </c>
      <c r="K2486" s="9">
        <v>44991.438194444447</v>
      </c>
      <c r="L2486" t="s">
        <v>32</v>
      </c>
      <c r="M2486">
        <v>12999.82</v>
      </c>
      <c r="N2486" t="s">
        <v>17</v>
      </c>
      <c r="O2486" s="10">
        <f t="shared" si="38"/>
        <v>2</v>
      </c>
    </row>
    <row r="2487" spans="1:15" x14ac:dyDescent="0.25">
      <c r="A2487" s="1"/>
      <c r="B2487" t="s">
        <v>15</v>
      </c>
      <c r="C2487" t="s">
        <v>16</v>
      </c>
      <c r="D2487">
        <v>40358849</v>
      </c>
      <c r="E2487" t="s">
        <v>17</v>
      </c>
      <c r="F2487">
        <v>1022149</v>
      </c>
      <c r="G2487" t="s">
        <v>161</v>
      </c>
      <c r="H2487" t="s">
        <v>19</v>
      </c>
      <c r="I2487" s="9">
        <v>44979</v>
      </c>
      <c r="J2487" s="9">
        <v>44983</v>
      </c>
      <c r="K2487" s="9">
        <v>44991.438194444447</v>
      </c>
      <c r="L2487" t="s">
        <v>32</v>
      </c>
      <c r="M2487">
        <v>10979.26</v>
      </c>
      <c r="N2487" t="s">
        <v>17</v>
      </c>
      <c r="O2487" s="10">
        <f t="shared" si="38"/>
        <v>2</v>
      </c>
    </row>
    <row r="2488" spans="1:15" x14ac:dyDescent="0.25">
      <c r="A2488" s="1"/>
      <c r="B2488" t="s">
        <v>84</v>
      </c>
      <c r="C2488" t="s">
        <v>70</v>
      </c>
      <c r="D2488">
        <v>40358671</v>
      </c>
      <c r="E2488" t="s">
        <v>17</v>
      </c>
      <c r="F2488">
        <v>1022304</v>
      </c>
      <c r="G2488" t="s">
        <v>180</v>
      </c>
      <c r="H2488" t="s">
        <v>134</v>
      </c>
      <c r="I2488" s="9">
        <v>44964</v>
      </c>
      <c r="J2488" s="9">
        <v>44968</v>
      </c>
      <c r="K2488" s="9">
        <v>44997.895138888889</v>
      </c>
      <c r="L2488" t="s">
        <v>39</v>
      </c>
      <c r="M2488">
        <v>7563.04</v>
      </c>
      <c r="N2488" t="s">
        <v>17</v>
      </c>
      <c r="O2488" s="10">
        <f t="shared" si="38"/>
        <v>2</v>
      </c>
    </row>
    <row r="2489" spans="1:15" x14ac:dyDescent="0.25">
      <c r="A2489" s="1"/>
      <c r="B2489" t="s">
        <v>84</v>
      </c>
      <c r="C2489" t="s">
        <v>70</v>
      </c>
      <c r="D2489">
        <v>40358671</v>
      </c>
      <c r="E2489" t="s">
        <v>17</v>
      </c>
      <c r="F2489">
        <v>1022304</v>
      </c>
      <c r="G2489" t="s">
        <v>180</v>
      </c>
      <c r="H2489" t="s">
        <v>134</v>
      </c>
      <c r="I2489" s="9">
        <v>44965</v>
      </c>
      <c r="J2489" s="9">
        <v>44968</v>
      </c>
      <c r="K2489" s="9">
        <v>44997.895138888889</v>
      </c>
      <c r="L2489" t="s">
        <v>39</v>
      </c>
      <c r="M2489">
        <v>12444.72</v>
      </c>
      <c r="N2489" t="s">
        <v>17</v>
      </c>
      <c r="O2489" s="10">
        <f t="shared" si="38"/>
        <v>2</v>
      </c>
    </row>
    <row r="2490" spans="1:15" x14ac:dyDescent="0.25">
      <c r="A2490" s="1"/>
      <c r="B2490" t="s">
        <v>79</v>
      </c>
      <c r="C2490" t="s">
        <v>70</v>
      </c>
      <c r="D2490">
        <v>40358667</v>
      </c>
      <c r="E2490" t="s">
        <v>17</v>
      </c>
      <c r="F2490">
        <v>1012522</v>
      </c>
      <c r="G2490" t="s">
        <v>173</v>
      </c>
      <c r="H2490" t="s">
        <v>115</v>
      </c>
      <c r="I2490" s="9">
        <v>44970</v>
      </c>
      <c r="J2490" s="9">
        <v>44974</v>
      </c>
      <c r="K2490" s="9">
        <v>44997.8125</v>
      </c>
      <c r="L2490" t="s">
        <v>21</v>
      </c>
      <c r="M2490">
        <v>18143.68</v>
      </c>
      <c r="N2490" t="s">
        <v>17</v>
      </c>
      <c r="O2490" s="10">
        <f t="shared" si="38"/>
        <v>2</v>
      </c>
    </row>
    <row r="2491" spans="1:15" x14ac:dyDescent="0.25">
      <c r="A2491" s="1"/>
      <c r="B2491" t="s">
        <v>79</v>
      </c>
      <c r="C2491" t="s">
        <v>70</v>
      </c>
      <c r="D2491">
        <v>40358666</v>
      </c>
      <c r="E2491" t="s">
        <v>17</v>
      </c>
      <c r="F2491">
        <v>1012522</v>
      </c>
      <c r="G2491" t="s">
        <v>177</v>
      </c>
      <c r="H2491" t="s">
        <v>115</v>
      </c>
      <c r="I2491" s="9">
        <v>44967</v>
      </c>
      <c r="J2491" s="9">
        <v>44973</v>
      </c>
      <c r="K2491" s="9">
        <v>44996.8125</v>
      </c>
      <c r="L2491" t="s">
        <v>20</v>
      </c>
      <c r="M2491">
        <v>18143.68</v>
      </c>
      <c r="N2491" t="s">
        <v>17</v>
      </c>
      <c r="O2491" s="10">
        <f t="shared" si="38"/>
        <v>2</v>
      </c>
    </row>
    <row r="2492" spans="1:15" x14ac:dyDescent="0.25">
      <c r="A2492" s="1"/>
      <c r="B2492" t="s">
        <v>95</v>
      </c>
      <c r="C2492" t="s">
        <v>70</v>
      </c>
      <c r="D2492">
        <v>40358662</v>
      </c>
      <c r="E2492" t="s">
        <v>17</v>
      </c>
      <c r="F2492">
        <v>1022767</v>
      </c>
      <c r="G2492" t="s">
        <v>178</v>
      </c>
      <c r="H2492" t="s">
        <v>96</v>
      </c>
      <c r="I2492" s="9">
        <v>44963</v>
      </c>
      <c r="J2492" s="9">
        <v>44969</v>
      </c>
      <c r="K2492" s="9">
        <v>45005.512499999997</v>
      </c>
      <c r="L2492" t="s">
        <v>78</v>
      </c>
      <c r="M2492">
        <v>24000</v>
      </c>
      <c r="N2492" t="s">
        <v>17</v>
      </c>
      <c r="O2492" s="10">
        <f t="shared" si="38"/>
        <v>2</v>
      </c>
    </row>
    <row r="2493" spans="1:15" x14ac:dyDescent="0.25">
      <c r="A2493" s="1"/>
      <c r="B2493" t="s">
        <v>95</v>
      </c>
      <c r="C2493" t="s">
        <v>70</v>
      </c>
      <c r="D2493">
        <v>40358658</v>
      </c>
      <c r="E2493" t="s">
        <v>36</v>
      </c>
      <c r="F2493">
        <v>1021931</v>
      </c>
      <c r="G2493" t="s">
        <v>162</v>
      </c>
      <c r="H2493" t="s">
        <v>96</v>
      </c>
      <c r="I2493" s="9">
        <v>44973</v>
      </c>
      <c r="J2493" s="9">
        <v>44982</v>
      </c>
      <c r="K2493" s="9">
        <v>45018.512499999997</v>
      </c>
      <c r="L2493" t="s">
        <v>78</v>
      </c>
      <c r="M2493">
        <v>2005.52</v>
      </c>
      <c r="N2493" t="s">
        <v>17</v>
      </c>
      <c r="O2493" s="10">
        <f t="shared" si="38"/>
        <v>2</v>
      </c>
    </row>
    <row r="2494" spans="1:15" x14ac:dyDescent="0.25">
      <c r="A2494" s="1"/>
      <c r="B2494" t="s">
        <v>95</v>
      </c>
      <c r="C2494" t="s">
        <v>70</v>
      </c>
      <c r="D2494">
        <v>40358657</v>
      </c>
      <c r="E2494" t="s">
        <v>36</v>
      </c>
      <c r="F2494">
        <v>1022413</v>
      </c>
      <c r="G2494" t="s">
        <v>162</v>
      </c>
      <c r="H2494" t="s">
        <v>96</v>
      </c>
      <c r="I2494" s="9">
        <v>44974</v>
      </c>
      <c r="J2494" s="9">
        <v>44982</v>
      </c>
      <c r="K2494" s="9">
        <v>45018.512499999997</v>
      </c>
      <c r="L2494" t="s">
        <v>78</v>
      </c>
      <c r="M2494">
        <v>3000</v>
      </c>
      <c r="N2494" t="s">
        <v>17</v>
      </c>
      <c r="O2494" s="10">
        <f t="shared" si="38"/>
        <v>2</v>
      </c>
    </row>
    <row r="2495" spans="1:15" x14ac:dyDescent="0.25">
      <c r="A2495" s="1"/>
      <c r="B2495" t="s">
        <v>95</v>
      </c>
      <c r="C2495" t="s">
        <v>70</v>
      </c>
      <c r="D2495">
        <v>40358656</v>
      </c>
      <c r="E2495" t="s">
        <v>36</v>
      </c>
      <c r="F2495">
        <v>1023123</v>
      </c>
      <c r="G2495" t="s">
        <v>162</v>
      </c>
      <c r="H2495" t="s">
        <v>96</v>
      </c>
      <c r="I2495" s="9">
        <v>44974</v>
      </c>
      <c r="J2495" s="9">
        <v>44982</v>
      </c>
      <c r="K2495" s="9">
        <v>45018.512499999997</v>
      </c>
      <c r="L2495" t="s">
        <v>78</v>
      </c>
      <c r="M2495">
        <v>2006.02</v>
      </c>
      <c r="N2495" t="s">
        <v>17</v>
      </c>
      <c r="O2495" s="10">
        <f t="shared" si="38"/>
        <v>2</v>
      </c>
    </row>
    <row r="2496" spans="1:15" x14ac:dyDescent="0.25">
      <c r="A2496" s="1"/>
      <c r="B2496" t="s">
        <v>95</v>
      </c>
      <c r="C2496" t="s">
        <v>70</v>
      </c>
      <c r="D2496">
        <v>40358656</v>
      </c>
      <c r="E2496" t="s">
        <v>36</v>
      </c>
      <c r="F2496">
        <v>1022975</v>
      </c>
      <c r="G2496" t="s">
        <v>162</v>
      </c>
      <c r="H2496" t="s">
        <v>96</v>
      </c>
      <c r="I2496" s="9">
        <v>44974</v>
      </c>
      <c r="J2496" s="9">
        <v>44982</v>
      </c>
      <c r="K2496" s="9">
        <v>45018.512499999997</v>
      </c>
      <c r="L2496" t="s">
        <v>78</v>
      </c>
      <c r="M2496">
        <v>3000</v>
      </c>
      <c r="N2496" t="s">
        <v>17</v>
      </c>
      <c r="O2496" s="10">
        <f t="shared" si="38"/>
        <v>2</v>
      </c>
    </row>
    <row r="2497" spans="1:15" x14ac:dyDescent="0.25">
      <c r="A2497" s="1"/>
      <c r="B2497" t="s">
        <v>95</v>
      </c>
      <c r="C2497" t="s">
        <v>70</v>
      </c>
      <c r="D2497">
        <v>40358656</v>
      </c>
      <c r="E2497" t="s">
        <v>36</v>
      </c>
      <c r="F2497">
        <v>1022865</v>
      </c>
      <c r="G2497" t="s">
        <v>162</v>
      </c>
      <c r="H2497" t="s">
        <v>96</v>
      </c>
      <c r="I2497" s="9">
        <v>44974</v>
      </c>
      <c r="J2497" s="9">
        <v>44982</v>
      </c>
      <c r="K2497" s="9">
        <v>45018.512499999997</v>
      </c>
      <c r="L2497" t="s">
        <v>78</v>
      </c>
      <c r="M2497">
        <v>10016.99</v>
      </c>
      <c r="N2497" t="s">
        <v>17</v>
      </c>
      <c r="O2497" s="10">
        <f t="shared" si="38"/>
        <v>2</v>
      </c>
    </row>
    <row r="2498" spans="1:15" x14ac:dyDescent="0.25">
      <c r="A2498" s="1"/>
      <c r="B2498" t="s">
        <v>95</v>
      </c>
      <c r="C2498" t="s">
        <v>70</v>
      </c>
      <c r="D2498">
        <v>40358656</v>
      </c>
      <c r="E2498" t="s">
        <v>36</v>
      </c>
      <c r="F2498">
        <v>1022398</v>
      </c>
      <c r="G2498" t="s">
        <v>162</v>
      </c>
      <c r="H2498" t="s">
        <v>96</v>
      </c>
      <c r="I2498" s="9">
        <v>44973</v>
      </c>
      <c r="J2498" s="9">
        <v>44982</v>
      </c>
      <c r="K2498" s="9">
        <v>45018.512499999997</v>
      </c>
      <c r="L2498" t="s">
        <v>78</v>
      </c>
      <c r="M2498">
        <v>2009.11</v>
      </c>
      <c r="N2498" t="s">
        <v>17</v>
      </c>
      <c r="O2498" s="10">
        <f t="shared" si="38"/>
        <v>2</v>
      </c>
    </row>
    <row r="2499" spans="1:15" x14ac:dyDescent="0.25">
      <c r="A2499" s="1"/>
      <c r="B2499" t="s">
        <v>95</v>
      </c>
      <c r="C2499" t="s">
        <v>70</v>
      </c>
      <c r="D2499">
        <v>40358647</v>
      </c>
      <c r="E2499" t="s">
        <v>36</v>
      </c>
      <c r="F2499">
        <v>1021931</v>
      </c>
      <c r="G2499" t="s">
        <v>162</v>
      </c>
      <c r="H2499" t="s">
        <v>96</v>
      </c>
      <c r="I2499" s="9">
        <v>44972</v>
      </c>
      <c r="J2499" s="9">
        <v>44982</v>
      </c>
      <c r="K2499" s="9">
        <v>45018.512499999997</v>
      </c>
      <c r="L2499" t="s">
        <v>78</v>
      </c>
      <c r="M2499">
        <v>2003.47</v>
      </c>
      <c r="N2499" t="s">
        <v>17</v>
      </c>
      <c r="O2499" s="10">
        <f t="shared" ref="O2499:O2562" si="39">MONTH(J2499)</f>
        <v>2</v>
      </c>
    </row>
    <row r="2500" spans="1:15" x14ac:dyDescent="0.25">
      <c r="A2500" s="1"/>
      <c r="B2500" t="s">
        <v>95</v>
      </c>
      <c r="C2500" t="s">
        <v>70</v>
      </c>
      <c r="D2500">
        <v>40358646</v>
      </c>
      <c r="E2500" t="s">
        <v>36</v>
      </c>
      <c r="F2500">
        <v>1022413</v>
      </c>
      <c r="G2500" t="s">
        <v>162</v>
      </c>
      <c r="H2500" t="s">
        <v>96</v>
      </c>
      <c r="I2500" s="9">
        <v>44972</v>
      </c>
      <c r="J2500" s="9">
        <v>44982</v>
      </c>
      <c r="K2500" s="9">
        <v>45018.512499999997</v>
      </c>
      <c r="L2500" t="s">
        <v>78</v>
      </c>
      <c r="M2500">
        <v>3008</v>
      </c>
      <c r="N2500" t="s">
        <v>17</v>
      </c>
      <c r="O2500" s="10">
        <f t="shared" si="39"/>
        <v>2</v>
      </c>
    </row>
    <row r="2501" spans="1:15" x14ac:dyDescent="0.25">
      <c r="A2501" s="1"/>
      <c r="B2501" t="s">
        <v>95</v>
      </c>
      <c r="C2501" t="s">
        <v>70</v>
      </c>
      <c r="D2501">
        <v>40358646</v>
      </c>
      <c r="E2501" t="s">
        <v>36</v>
      </c>
      <c r="F2501">
        <v>1021987</v>
      </c>
      <c r="G2501" t="s">
        <v>162</v>
      </c>
      <c r="H2501" t="s">
        <v>96</v>
      </c>
      <c r="I2501" s="9">
        <v>44972</v>
      </c>
      <c r="J2501" s="9">
        <v>44982</v>
      </c>
      <c r="K2501" s="9">
        <v>45018.512499999997</v>
      </c>
      <c r="L2501" t="s">
        <v>78</v>
      </c>
      <c r="M2501">
        <v>2010</v>
      </c>
      <c r="N2501" t="s">
        <v>17</v>
      </c>
      <c r="O2501" s="10">
        <f t="shared" si="39"/>
        <v>2</v>
      </c>
    </row>
    <row r="2502" spans="1:15" x14ac:dyDescent="0.25">
      <c r="A2502" s="1"/>
      <c r="B2502" t="s">
        <v>95</v>
      </c>
      <c r="C2502" t="s">
        <v>70</v>
      </c>
      <c r="D2502">
        <v>40358645</v>
      </c>
      <c r="E2502" t="s">
        <v>36</v>
      </c>
      <c r="F2502">
        <v>1022621</v>
      </c>
      <c r="G2502" t="s">
        <v>162</v>
      </c>
      <c r="H2502" t="s">
        <v>96</v>
      </c>
      <c r="I2502" s="9">
        <v>44972</v>
      </c>
      <c r="J2502" s="9">
        <v>44982</v>
      </c>
      <c r="K2502" s="9">
        <v>45018.512499999997</v>
      </c>
      <c r="L2502" t="s">
        <v>78</v>
      </c>
      <c r="M2502">
        <v>3001.01</v>
      </c>
      <c r="N2502" t="s">
        <v>17</v>
      </c>
      <c r="O2502" s="10">
        <f t="shared" si="39"/>
        <v>2</v>
      </c>
    </row>
    <row r="2503" spans="1:15" x14ac:dyDescent="0.25">
      <c r="A2503" s="1"/>
      <c r="B2503" t="s">
        <v>95</v>
      </c>
      <c r="C2503" t="s">
        <v>70</v>
      </c>
      <c r="D2503">
        <v>40358645</v>
      </c>
      <c r="E2503" t="s">
        <v>36</v>
      </c>
      <c r="F2503">
        <v>1022751</v>
      </c>
      <c r="G2503" t="s">
        <v>162</v>
      </c>
      <c r="H2503" t="s">
        <v>96</v>
      </c>
      <c r="I2503" s="9">
        <v>44972</v>
      </c>
      <c r="J2503" s="9">
        <v>44982</v>
      </c>
      <c r="K2503" s="9">
        <v>45018.512499999997</v>
      </c>
      <c r="L2503" t="s">
        <v>78</v>
      </c>
      <c r="M2503">
        <v>2016</v>
      </c>
      <c r="N2503" t="s">
        <v>17</v>
      </c>
      <c r="O2503" s="10">
        <f t="shared" si="39"/>
        <v>2</v>
      </c>
    </row>
    <row r="2504" spans="1:15" x14ac:dyDescent="0.25">
      <c r="A2504" s="1"/>
      <c r="B2504" t="s">
        <v>95</v>
      </c>
      <c r="C2504" t="s">
        <v>70</v>
      </c>
      <c r="D2504">
        <v>40358645</v>
      </c>
      <c r="E2504" t="s">
        <v>36</v>
      </c>
      <c r="F2504">
        <v>1022863</v>
      </c>
      <c r="G2504" t="s">
        <v>162</v>
      </c>
      <c r="H2504" t="s">
        <v>96</v>
      </c>
      <c r="I2504" s="9">
        <v>44972</v>
      </c>
      <c r="J2504" s="9">
        <v>44982</v>
      </c>
      <c r="K2504" s="9">
        <v>45018.512499999997</v>
      </c>
      <c r="L2504" t="s">
        <v>78</v>
      </c>
      <c r="M2504">
        <v>6034.76</v>
      </c>
      <c r="N2504" t="s">
        <v>17</v>
      </c>
      <c r="O2504" s="10">
        <f t="shared" si="39"/>
        <v>2</v>
      </c>
    </row>
    <row r="2505" spans="1:15" x14ac:dyDescent="0.25">
      <c r="A2505" s="1"/>
      <c r="B2505" t="s">
        <v>95</v>
      </c>
      <c r="C2505" t="s">
        <v>70</v>
      </c>
      <c r="D2505">
        <v>40358645</v>
      </c>
      <c r="E2505" t="s">
        <v>36</v>
      </c>
      <c r="F2505">
        <v>1022865</v>
      </c>
      <c r="G2505" t="s">
        <v>162</v>
      </c>
      <c r="H2505" t="s">
        <v>96</v>
      </c>
      <c r="I2505" s="9">
        <v>44972</v>
      </c>
      <c r="J2505" s="9">
        <v>44982</v>
      </c>
      <c r="K2505" s="9">
        <v>45018.512499999997</v>
      </c>
      <c r="L2505" t="s">
        <v>78</v>
      </c>
      <c r="M2505">
        <v>3999.45</v>
      </c>
      <c r="N2505" t="s">
        <v>17</v>
      </c>
      <c r="O2505" s="10">
        <f t="shared" si="39"/>
        <v>2</v>
      </c>
    </row>
    <row r="2506" spans="1:15" x14ac:dyDescent="0.25">
      <c r="A2506" s="1"/>
      <c r="B2506" t="s">
        <v>95</v>
      </c>
      <c r="C2506" t="s">
        <v>70</v>
      </c>
      <c r="D2506">
        <v>40358645</v>
      </c>
      <c r="E2506" t="s">
        <v>36</v>
      </c>
      <c r="F2506">
        <v>1023269</v>
      </c>
      <c r="G2506" t="s">
        <v>162</v>
      </c>
      <c r="H2506" t="s">
        <v>96</v>
      </c>
      <c r="I2506" s="9">
        <v>44972</v>
      </c>
      <c r="J2506" s="9">
        <v>44982</v>
      </c>
      <c r="K2506" s="9">
        <v>45018.512499999997</v>
      </c>
      <c r="L2506" t="s">
        <v>78</v>
      </c>
      <c r="M2506">
        <v>1997.72</v>
      </c>
      <c r="N2506" t="s">
        <v>17</v>
      </c>
      <c r="O2506" s="10">
        <f t="shared" si="39"/>
        <v>2</v>
      </c>
    </row>
    <row r="2507" spans="1:15" x14ac:dyDescent="0.25">
      <c r="A2507" s="1"/>
      <c r="B2507" t="s">
        <v>95</v>
      </c>
      <c r="C2507" t="s">
        <v>70</v>
      </c>
      <c r="D2507">
        <v>40358623</v>
      </c>
      <c r="E2507" t="s">
        <v>17</v>
      </c>
      <c r="F2507">
        <v>1022866</v>
      </c>
      <c r="G2507" t="s">
        <v>213</v>
      </c>
      <c r="H2507" t="s">
        <v>117</v>
      </c>
      <c r="I2507" s="9">
        <v>44959</v>
      </c>
      <c r="J2507" s="9">
        <v>44969</v>
      </c>
      <c r="K2507" s="9">
        <v>45022.959027777775</v>
      </c>
      <c r="L2507" t="s">
        <v>90</v>
      </c>
      <c r="M2507">
        <v>12011.59</v>
      </c>
      <c r="N2507" t="s">
        <v>17</v>
      </c>
      <c r="O2507" s="10">
        <f t="shared" si="39"/>
        <v>2</v>
      </c>
    </row>
    <row r="2508" spans="1:15" x14ac:dyDescent="0.25">
      <c r="A2508" s="1"/>
      <c r="B2508" t="s">
        <v>95</v>
      </c>
      <c r="C2508" t="s">
        <v>70</v>
      </c>
      <c r="D2508">
        <v>40358623</v>
      </c>
      <c r="E2508" t="s">
        <v>17</v>
      </c>
      <c r="F2508">
        <v>1022864</v>
      </c>
      <c r="G2508" t="s">
        <v>213</v>
      </c>
      <c r="H2508" t="s">
        <v>117</v>
      </c>
      <c r="I2508" s="9">
        <v>44959</v>
      </c>
      <c r="J2508" s="9">
        <v>44969</v>
      </c>
      <c r="K2508" s="9">
        <v>45022.959027777775</v>
      </c>
      <c r="L2508" t="s">
        <v>90</v>
      </c>
      <c r="M2508">
        <v>3008.68</v>
      </c>
      <c r="N2508" t="s">
        <v>17</v>
      </c>
      <c r="O2508" s="10">
        <f t="shared" si="39"/>
        <v>2</v>
      </c>
    </row>
    <row r="2509" spans="1:15" x14ac:dyDescent="0.25">
      <c r="A2509" s="1"/>
      <c r="B2509" t="s">
        <v>95</v>
      </c>
      <c r="C2509" t="s">
        <v>70</v>
      </c>
      <c r="D2509">
        <v>40358623</v>
      </c>
      <c r="E2509" t="s">
        <v>17</v>
      </c>
      <c r="F2509">
        <v>1022751</v>
      </c>
      <c r="G2509" t="s">
        <v>213</v>
      </c>
      <c r="H2509" t="s">
        <v>117</v>
      </c>
      <c r="I2509" s="9">
        <v>44959</v>
      </c>
      <c r="J2509" s="9">
        <v>44969</v>
      </c>
      <c r="K2509" s="9">
        <v>45022.959027777775</v>
      </c>
      <c r="L2509" t="s">
        <v>90</v>
      </c>
      <c r="M2509">
        <v>7000</v>
      </c>
      <c r="N2509" t="s">
        <v>17</v>
      </c>
      <c r="O2509" s="10">
        <f t="shared" si="39"/>
        <v>2</v>
      </c>
    </row>
    <row r="2510" spans="1:15" x14ac:dyDescent="0.25">
      <c r="A2510" s="1"/>
      <c r="B2510" t="s">
        <v>95</v>
      </c>
      <c r="C2510" t="s">
        <v>70</v>
      </c>
      <c r="D2510">
        <v>40358623</v>
      </c>
      <c r="E2510" t="s">
        <v>17</v>
      </c>
      <c r="F2510">
        <v>1021921</v>
      </c>
      <c r="G2510" t="s">
        <v>213</v>
      </c>
      <c r="H2510" t="s">
        <v>117</v>
      </c>
      <c r="I2510" s="9">
        <v>44959</v>
      </c>
      <c r="J2510" s="9">
        <v>44969</v>
      </c>
      <c r="K2510" s="9">
        <v>45022.959027777775</v>
      </c>
      <c r="L2510" t="s">
        <v>90</v>
      </c>
      <c r="M2510">
        <v>2012.19</v>
      </c>
      <c r="N2510" t="s">
        <v>17</v>
      </c>
      <c r="O2510" s="10">
        <f t="shared" si="39"/>
        <v>2</v>
      </c>
    </row>
    <row r="2511" spans="1:15" x14ac:dyDescent="0.25">
      <c r="A2511" s="1"/>
      <c r="B2511" t="s">
        <v>79</v>
      </c>
      <c r="C2511" t="s">
        <v>70</v>
      </c>
      <c r="D2511">
        <v>40357959</v>
      </c>
      <c r="E2511" t="s">
        <v>36</v>
      </c>
      <c r="F2511">
        <v>1012520</v>
      </c>
      <c r="G2511" t="s">
        <v>174</v>
      </c>
      <c r="H2511" t="s">
        <v>83</v>
      </c>
      <c r="I2511" s="9">
        <v>44978</v>
      </c>
      <c r="J2511" s="9">
        <v>44981</v>
      </c>
      <c r="K2511" s="9">
        <v>45012.469444444447</v>
      </c>
      <c r="L2511" t="s">
        <v>21</v>
      </c>
      <c r="M2511">
        <v>18143.68</v>
      </c>
      <c r="N2511" t="s">
        <v>17</v>
      </c>
      <c r="O2511" s="10">
        <f t="shared" si="39"/>
        <v>2</v>
      </c>
    </row>
    <row r="2512" spans="1:15" x14ac:dyDescent="0.25">
      <c r="A2512" s="1"/>
      <c r="B2512" t="s">
        <v>79</v>
      </c>
      <c r="C2512" t="s">
        <v>70</v>
      </c>
      <c r="D2512">
        <v>40357957</v>
      </c>
      <c r="E2512" t="s">
        <v>17</v>
      </c>
      <c r="F2512">
        <v>1012520</v>
      </c>
      <c r="G2512" t="s">
        <v>171</v>
      </c>
      <c r="H2512" t="s">
        <v>82</v>
      </c>
      <c r="I2512" s="9">
        <v>44972</v>
      </c>
      <c r="J2512" s="9">
        <v>44976</v>
      </c>
      <c r="K2512" s="9">
        <v>45007.802083333336</v>
      </c>
      <c r="L2512" t="s">
        <v>39</v>
      </c>
      <c r="M2512">
        <v>19958.047999999999</v>
      </c>
      <c r="N2512" t="s">
        <v>17</v>
      </c>
      <c r="O2512" s="10">
        <f t="shared" si="39"/>
        <v>2</v>
      </c>
    </row>
    <row r="2513" spans="1:15" x14ac:dyDescent="0.25">
      <c r="A2513" s="1"/>
      <c r="B2513" t="s">
        <v>79</v>
      </c>
      <c r="C2513" t="s">
        <v>70</v>
      </c>
      <c r="D2513">
        <v>40357950</v>
      </c>
      <c r="E2513" t="s">
        <v>17</v>
      </c>
      <c r="F2513">
        <v>1012167</v>
      </c>
      <c r="G2513" t="s">
        <v>173</v>
      </c>
      <c r="H2513" t="s">
        <v>114</v>
      </c>
      <c r="I2513" s="9">
        <v>44971</v>
      </c>
      <c r="J2513" s="9">
        <v>44974</v>
      </c>
      <c r="K2513" s="9">
        <v>45013.70208333333</v>
      </c>
      <c r="L2513" t="s">
        <v>21</v>
      </c>
      <c r="M2513">
        <v>19958.047999999999</v>
      </c>
      <c r="N2513" t="s">
        <v>17</v>
      </c>
      <c r="O2513" s="10">
        <f t="shared" si="39"/>
        <v>2</v>
      </c>
    </row>
    <row r="2514" spans="1:15" x14ac:dyDescent="0.25">
      <c r="A2514" s="1"/>
      <c r="B2514" t="s">
        <v>79</v>
      </c>
      <c r="C2514" t="s">
        <v>70</v>
      </c>
      <c r="D2514">
        <v>40357903</v>
      </c>
      <c r="E2514" t="s">
        <v>36</v>
      </c>
      <c r="F2514">
        <v>1030785</v>
      </c>
      <c r="G2514" t="s">
        <v>157</v>
      </c>
      <c r="H2514" t="s">
        <v>82</v>
      </c>
      <c r="I2514" s="9">
        <v>44980</v>
      </c>
      <c r="J2514" s="9">
        <v>44982</v>
      </c>
      <c r="K2514" s="9">
        <v>45013.802083333336</v>
      </c>
      <c r="L2514" t="s">
        <v>39</v>
      </c>
      <c r="M2514">
        <v>178.6109218</v>
      </c>
      <c r="N2514" t="s">
        <v>17</v>
      </c>
      <c r="O2514" s="10">
        <f t="shared" si="39"/>
        <v>2</v>
      </c>
    </row>
    <row r="2515" spans="1:15" x14ac:dyDescent="0.25">
      <c r="A2515" s="1"/>
      <c r="B2515" t="s">
        <v>79</v>
      </c>
      <c r="C2515" t="s">
        <v>70</v>
      </c>
      <c r="D2515">
        <v>40357903</v>
      </c>
      <c r="E2515" t="s">
        <v>36</v>
      </c>
      <c r="F2515">
        <v>1030366</v>
      </c>
      <c r="G2515" t="s">
        <v>157</v>
      </c>
      <c r="H2515" t="s">
        <v>82</v>
      </c>
      <c r="I2515" s="9">
        <v>44980</v>
      </c>
      <c r="J2515" s="9">
        <v>44982</v>
      </c>
      <c r="K2515" s="9">
        <v>45013.802083333336</v>
      </c>
      <c r="L2515" t="s">
        <v>39</v>
      </c>
      <c r="M2515">
        <v>8251.2331049999993</v>
      </c>
      <c r="N2515" t="s">
        <v>17</v>
      </c>
      <c r="O2515" s="10">
        <f t="shared" si="39"/>
        <v>2</v>
      </c>
    </row>
    <row r="2516" spans="1:15" x14ac:dyDescent="0.25">
      <c r="A2516" s="1"/>
      <c r="B2516" t="s">
        <v>79</v>
      </c>
      <c r="C2516" t="s">
        <v>70</v>
      </c>
      <c r="D2516">
        <v>40357903</v>
      </c>
      <c r="E2516" t="s">
        <v>36</v>
      </c>
      <c r="F2516">
        <v>1030360</v>
      </c>
      <c r="G2516" t="s">
        <v>157</v>
      </c>
      <c r="H2516" t="s">
        <v>82</v>
      </c>
      <c r="I2516" s="9">
        <v>44980</v>
      </c>
      <c r="J2516" s="9">
        <v>44982</v>
      </c>
      <c r="K2516" s="9">
        <v>45013.802083333336</v>
      </c>
      <c r="L2516" t="s">
        <v>39</v>
      </c>
      <c r="M2516">
        <v>3082.1803199999999</v>
      </c>
      <c r="N2516" t="s">
        <v>17</v>
      </c>
      <c r="O2516" s="10">
        <f t="shared" si="39"/>
        <v>2</v>
      </c>
    </row>
    <row r="2517" spans="1:15" x14ac:dyDescent="0.25">
      <c r="A2517" s="1"/>
      <c r="B2517" t="s">
        <v>79</v>
      </c>
      <c r="C2517" t="s">
        <v>70</v>
      </c>
      <c r="D2517">
        <v>40357903</v>
      </c>
      <c r="E2517" t="s">
        <v>36</v>
      </c>
      <c r="F2517">
        <v>1030321</v>
      </c>
      <c r="G2517" t="s">
        <v>157</v>
      </c>
      <c r="H2517" t="s">
        <v>82</v>
      </c>
      <c r="I2517" s="9">
        <v>44980</v>
      </c>
      <c r="J2517" s="9">
        <v>44982</v>
      </c>
      <c r="K2517" s="9">
        <v>45013.802083333336</v>
      </c>
      <c r="L2517" t="s">
        <v>39</v>
      </c>
      <c r="M2517">
        <v>8149.056971</v>
      </c>
      <c r="N2517" t="s">
        <v>17</v>
      </c>
      <c r="O2517" s="10">
        <f t="shared" si="39"/>
        <v>2</v>
      </c>
    </row>
    <row r="2518" spans="1:15" x14ac:dyDescent="0.25">
      <c r="A2518" s="1"/>
      <c r="B2518" t="s">
        <v>79</v>
      </c>
      <c r="C2518" t="s">
        <v>70</v>
      </c>
      <c r="D2518">
        <v>40357901</v>
      </c>
      <c r="E2518" t="s">
        <v>17</v>
      </c>
      <c r="F2518">
        <v>1030452</v>
      </c>
      <c r="G2518" t="s">
        <v>160</v>
      </c>
      <c r="H2518" t="s">
        <v>82</v>
      </c>
      <c r="I2518" s="9">
        <v>44971</v>
      </c>
      <c r="J2518" s="9">
        <v>44975</v>
      </c>
      <c r="K2518" s="9">
        <v>45006.802083333336</v>
      </c>
      <c r="L2518" t="s">
        <v>32</v>
      </c>
      <c r="M2518">
        <v>12800.7654</v>
      </c>
      <c r="N2518" t="s">
        <v>17</v>
      </c>
      <c r="O2518" s="10">
        <f t="shared" si="39"/>
        <v>2</v>
      </c>
    </row>
    <row r="2519" spans="1:15" x14ac:dyDescent="0.25">
      <c r="A2519" s="1"/>
      <c r="B2519" t="s">
        <v>79</v>
      </c>
      <c r="C2519" t="s">
        <v>70</v>
      </c>
      <c r="D2519">
        <v>40357901</v>
      </c>
      <c r="E2519" t="s">
        <v>17</v>
      </c>
      <c r="F2519">
        <v>1030461</v>
      </c>
      <c r="G2519" t="s">
        <v>160</v>
      </c>
      <c r="H2519" t="s">
        <v>82</v>
      </c>
      <c r="I2519" s="9">
        <v>44971</v>
      </c>
      <c r="J2519" s="9">
        <v>44975</v>
      </c>
      <c r="K2519" s="9">
        <v>45006.802083333336</v>
      </c>
      <c r="L2519" t="s">
        <v>32</v>
      </c>
      <c r="M2519">
        <v>7995.7428749999999</v>
      </c>
      <c r="N2519" t="s">
        <v>17</v>
      </c>
      <c r="O2519" s="10">
        <f t="shared" si="39"/>
        <v>2</v>
      </c>
    </row>
    <row r="2520" spans="1:15" x14ac:dyDescent="0.25">
      <c r="A2520" s="1"/>
      <c r="B2520" t="s">
        <v>79</v>
      </c>
      <c r="C2520" t="s">
        <v>70</v>
      </c>
      <c r="D2520">
        <v>40357899</v>
      </c>
      <c r="E2520" t="s">
        <v>17</v>
      </c>
      <c r="F2520">
        <v>1030424</v>
      </c>
      <c r="G2520" t="s">
        <v>160</v>
      </c>
      <c r="H2520" t="s">
        <v>82</v>
      </c>
      <c r="I2520" s="9">
        <v>44972</v>
      </c>
      <c r="J2520" s="9">
        <v>44975</v>
      </c>
      <c r="K2520" s="9">
        <v>45006.802083333336</v>
      </c>
      <c r="L2520" t="s">
        <v>32</v>
      </c>
      <c r="M2520">
        <v>21580.800599999999</v>
      </c>
      <c r="N2520" t="s">
        <v>17</v>
      </c>
      <c r="O2520" s="10">
        <f t="shared" si="39"/>
        <v>2</v>
      </c>
    </row>
    <row r="2521" spans="1:15" x14ac:dyDescent="0.25">
      <c r="A2521" s="1"/>
      <c r="B2521" t="s">
        <v>84</v>
      </c>
      <c r="C2521" t="s">
        <v>70</v>
      </c>
      <c r="D2521">
        <v>40357660</v>
      </c>
      <c r="E2521" t="s">
        <v>36</v>
      </c>
      <c r="F2521">
        <v>1023422</v>
      </c>
      <c r="G2521" t="s">
        <v>157</v>
      </c>
      <c r="H2521" t="s">
        <v>218</v>
      </c>
      <c r="I2521" s="9">
        <v>44974</v>
      </c>
      <c r="J2521" s="9">
        <v>44982</v>
      </c>
      <c r="K2521" s="9">
        <v>45022</v>
      </c>
      <c r="L2521" t="s">
        <v>39</v>
      </c>
      <c r="M2521">
        <v>15498.81818</v>
      </c>
      <c r="N2521" t="s">
        <v>17</v>
      </c>
      <c r="O2521" s="10">
        <f t="shared" si="39"/>
        <v>2</v>
      </c>
    </row>
    <row r="2522" spans="1:15" x14ac:dyDescent="0.25">
      <c r="A2522" s="1"/>
      <c r="B2522" t="s">
        <v>69</v>
      </c>
      <c r="C2522" t="s">
        <v>70</v>
      </c>
      <c r="D2522">
        <v>40357633</v>
      </c>
      <c r="E2522" t="s">
        <v>17</v>
      </c>
      <c r="F2522">
        <v>1030683</v>
      </c>
      <c r="G2522" t="s">
        <v>198</v>
      </c>
      <c r="H2522" t="s">
        <v>72</v>
      </c>
      <c r="I2522" s="9">
        <v>44972</v>
      </c>
      <c r="J2522" s="9">
        <v>44977</v>
      </c>
      <c r="K2522" s="9">
        <v>45013.39166666667</v>
      </c>
      <c r="L2522" t="s">
        <v>32</v>
      </c>
      <c r="M2522">
        <v>19020</v>
      </c>
      <c r="N2522" t="s">
        <v>17</v>
      </c>
      <c r="O2522" s="10">
        <f t="shared" si="39"/>
        <v>2</v>
      </c>
    </row>
    <row r="2523" spans="1:15" x14ac:dyDescent="0.25">
      <c r="A2523" s="1"/>
      <c r="B2523" t="s">
        <v>69</v>
      </c>
      <c r="C2523" t="s">
        <v>70</v>
      </c>
      <c r="D2523">
        <v>40357633</v>
      </c>
      <c r="E2523" t="s">
        <v>17</v>
      </c>
      <c r="F2523">
        <v>1030791</v>
      </c>
      <c r="G2523" t="s">
        <v>198</v>
      </c>
      <c r="H2523" t="s">
        <v>72</v>
      </c>
      <c r="I2523" s="9">
        <v>44972</v>
      </c>
      <c r="J2523" s="9">
        <v>44977</v>
      </c>
      <c r="K2523" s="9">
        <v>45013.39166666667</v>
      </c>
      <c r="L2523" t="s">
        <v>32</v>
      </c>
      <c r="M2523">
        <v>4980</v>
      </c>
      <c r="N2523" t="s">
        <v>17</v>
      </c>
      <c r="O2523" s="10">
        <f t="shared" si="39"/>
        <v>2</v>
      </c>
    </row>
    <row r="2524" spans="1:15" x14ac:dyDescent="0.25">
      <c r="A2524" s="1"/>
      <c r="B2524" t="s">
        <v>69</v>
      </c>
      <c r="C2524" t="s">
        <v>70</v>
      </c>
      <c r="D2524">
        <v>40357572</v>
      </c>
      <c r="E2524" t="s">
        <v>17</v>
      </c>
      <c r="F2524">
        <v>1022373</v>
      </c>
      <c r="G2524" t="s">
        <v>196</v>
      </c>
      <c r="H2524" t="s">
        <v>72</v>
      </c>
      <c r="I2524" s="9">
        <v>44967</v>
      </c>
      <c r="J2524" s="9">
        <v>44976</v>
      </c>
      <c r="K2524" s="9">
        <v>45012.39166666667</v>
      </c>
      <c r="L2524" t="s">
        <v>78</v>
      </c>
      <c r="M2524">
        <v>19477.64</v>
      </c>
      <c r="N2524" t="s">
        <v>17</v>
      </c>
      <c r="O2524" s="10">
        <f t="shared" si="39"/>
        <v>2</v>
      </c>
    </row>
    <row r="2525" spans="1:15" x14ac:dyDescent="0.25">
      <c r="A2525" s="1"/>
      <c r="B2525" t="s">
        <v>69</v>
      </c>
      <c r="C2525" t="s">
        <v>70</v>
      </c>
      <c r="D2525">
        <v>40357572</v>
      </c>
      <c r="E2525" t="s">
        <v>17</v>
      </c>
      <c r="F2525">
        <v>1022373</v>
      </c>
      <c r="G2525" t="s">
        <v>196</v>
      </c>
      <c r="H2525" t="s">
        <v>72</v>
      </c>
      <c r="I2525" s="9">
        <v>44968</v>
      </c>
      <c r="J2525" s="9">
        <v>44976</v>
      </c>
      <c r="K2525" s="9">
        <v>45012.39166666667</v>
      </c>
      <c r="L2525" t="s">
        <v>78</v>
      </c>
      <c r="M2525">
        <v>5541.79</v>
      </c>
      <c r="N2525" t="s">
        <v>17</v>
      </c>
      <c r="O2525" s="10">
        <f t="shared" si="39"/>
        <v>2</v>
      </c>
    </row>
    <row r="2526" spans="1:15" x14ac:dyDescent="0.25">
      <c r="A2526" s="1"/>
      <c r="B2526" t="s">
        <v>69</v>
      </c>
      <c r="C2526" t="s">
        <v>70</v>
      </c>
      <c r="D2526">
        <v>40357494</v>
      </c>
      <c r="E2526" t="s">
        <v>17</v>
      </c>
      <c r="F2526">
        <v>1022417</v>
      </c>
      <c r="G2526" t="s">
        <v>198</v>
      </c>
      <c r="H2526" t="s">
        <v>72</v>
      </c>
      <c r="I2526" s="9">
        <v>44972</v>
      </c>
      <c r="J2526" s="9">
        <v>44977</v>
      </c>
      <c r="K2526" s="9">
        <v>45013.39166666667</v>
      </c>
      <c r="L2526" t="s">
        <v>32</v>
      </c>
      <c r="M2526">
        <v>24340</v>
      </c>
      <c r="N2526" t="s">
        <v>17</v>
      </c>
      <c r="O2526" s="10">
        <f t="shared" si="39"/>
        <v>2</v>
      </c>
    </row>
    <row r="2527" spans="1:15" x14ac:dyDescent="0.25">
      <c r="A2527" s="1"/>
      <c r="B2527" t="s">
        <v>69</v>
      </c>
      <c r="C2527" t="s">
        <v>70</v>
      </c>
      <c r="D2527">
        <v>40357373</v>
      </c>
      <c r="E2527" t="s">
        <v>17</v>
      </c>
      <c r="F2527">
        <v>1022748</v>
      </c>
      <c r="G2527" t="s">
        <v>197</v>
      </c>
      <c r="H2527" t="s">
        <v>77</v>
      </c>
      <c r="I2527" s="9">
        <v>44960</v>
      </c>
      <c r="J2527" s="9">
        <v>44969</v>
      </c>
      <c r="K2527" s="9">
        <v>45018.85833333333</v>
      </c>
      <c r="L2527" t="s">
        <v>39</v>
      </c>
      <c r="M2527">
        <v>23990</v>
      </c>
      <c r="N2527" t="s">
        <v>17</v>
      </c>
      <c r="O2527" s="10">
        <f t="shared" si="39"/>
        <v>2</v>
      </c>
    </row>
    <row r="2528" spans="1:15" x14ac:dyDescent="0.25">
      <c r="A2528" s="1"/>
      <c r="B2528" t="s">
        <v>69</v>
      </c>
      <c r="C2528" t="s">
        <v>70</v>
      </c>
      <c r="D2528">
        <v>40357372</v>
      </c>
      <c r="E2528" t="s">
        <v>17</v>
      </c>
      <c r="F2528">
        <v>1022748</v>
      </c>
      <c r="G2528" t="s">
        <v>197</v>
      </c>
      <c r="H2528" t="s">
        <v>77</v>
      </c>
      <c r="I2528" s="9">
        <v>44959</v>
      </c>
      <c r="J2528" s="9">
        <v>44969</v>
      </c>
      <c r="K2528" s="9">
        <v>45018.85833333333</v>
      </c>
      <c r="L2528" t="s">
        <v>24</v>
      </c>
      <c r="M2528">
        <v>23920</v>
      </c>
      <c r="N2528" t="s">
        <v>17</v>
      </c>
      <c r="O2528" s="10">
        <f t="shared" si="39"/>
        <v>2</v>
      </c>
    </row>
    <row r="2529" spans="1:15" x14ac:dyDescent="0.25">
      <c r="A2529" s="1"/>
      <c r="B2529" t="s">
        <v>69</v>
      </c>
      <c r="C2529" t="s">
        <v>70</v>
      </c>
      <c r="D2529">
        <v>40357343</v>
      </c>
      <c r="E2529" t="s">
        <v>17</v>
      </c>
      <c r="F2529">
        <v>1022099</v>
      </c>
      <c r="G2529" t="s">
        <v>206</v>
      </c>
      <c r="H2529" t="s">
        <v>72</v>
      </c>
      <c r="I2529" s="9">
        <v>44960</v>
      </c>
      <c r="J2529" s="9">
        <v>44964</v>
      </c>
      <c r="K2529" s="9">
        <v>45000.39166666667</v>
      </c>
      <c r="L2529" t="s">
        <v>32</v>
      </c>
      <c r="M2529">
        <v>24030</v>
      </c>
      <c r="N2529" t="s">
        <v>17</v>
      </c>
      <c r="O2529" s="10">
        <f t="shared" si="39"/>
        <v>2</v>
      </c>
    </row>
    <row r="2530" spans="1:15" x14ac:dyDescent="0.25">
      <c r="A2530" s="1"/>
      <c r="B2530" t="s">
        <v>69</v>
      </c>
      <c r="C2530" t="s">
        <v>70</v>
      </c>
      <c r="D2530">
        <v>40357310</v>
      </c>
      <c r="E2530" t="s">
        <v>17</v>
      </c>
      <c r="F2530">
        <v>1022379</v>
      </c>
      <c r="G2530" t="s">
        <v>197</v>
      </c>
      <c r="H2530" t="s">
        <v>77</v>
      </c>
      <c r="I2530" s="9">
        <v>44960</v>
      </c>
      <c r="J2530" s="9">
        <v>44969</v>
      </c>
      <c r="K2530" s="9">
        <v>45018.85833333333</v>
      </c>
      <c r="L2530" t="s">
        <v>39</v>
      </c>
      <c r="M2530">
        <v>24316.53</v>
      </c>
      <c r="N2530" t="s">
        <v>17</v>
      </c>
      <c r="O2530" s="10">
        <f t="shared" si="39"/>
        <v>2</v>
      </c>
    </row>
    <row r="2531" spans="1:15" x14ac:dyDescent="0.25">
      <c r="A2531" s="1"/>
      <c r="B2531" t="s">
        <v>69</v>
      </c>
      <c r="C2531" t="s">
        <v>70</v>
      </c>
      <c r="D2531">
        <v>40357297</v>
      </c>
      <c r="E2531" t="s">
        <v>17</v>
      </c>
      <c r="F2531">
        <v>1022568</v>
      </c>
      <c r="G2531" t="s">
        <v>191</v>
      </c>
      <c r="H2531" t="s">
        <v>72</v>
      </c>
      <c r="I2531" s="9">
        <v>44968</v>
      </c>
      <c r="J2531" s="9">
        <v>44976</v>
      </c>
      <c r="K2531" s="9">
        <v>45012.39166666667</v>
      </c>
      <c r="L2531" t="s">
        <v>39</v>
      </c>
      <c r="M2531">
        <v>24014.46</v>
      </c>
      <c r="N2531" t="s">
        <v>17</v>
      </c>
      <c r="O2531" s="10">
        <f t="shared" si="39"/>
        <v>2</v>
      </c>
    </row>
    <row r="2532" spans="1:15" x14ac:dyDescent="0.25">
      <c r="A2532" s="1"/>
      <c r="B2532" t="s">
        <v>69</v>
      </c>
      <c r="C2532" t="s">
        <v>70</v>
      </c>
      <c r="D2532">
        <v>40357267</v>
      </c>
      <c r="E2532" t="s">
        <v>17</v>
      </c>
      <c r="F2532">
        <v>1012525</v>
      </c>
      <c r="G2532" t="s">
        <v>193</v>
      </c>
      <c r="H2532" t="s">
        <v>75</v>
      </c>
      <c r="I2532" s="9">
        <v>44971</v>
      </c>
      <c r="J2532" s="9">
        <v>44979</v>
      </c>
      <c r="K2532" s="9">
        <v>45011.935416666667</v>
      </c>
      <c r="L2532" t="s">
        <v>32</v>
      </c>
      <c r="M2532">
        <v>24000</v>
      </c>
      <c r="N2532" t="s">
        <v>17</v>
      </c>
      <c r="O2532" s="10">
        <f t="shared" si="39"/>
        <v>2</v>
      </c>
    </row>
    <row r="2533" spans="1:15" x14ac:dyDescent="0.25">
      <c r="A2533" s="1"/>
      <c r="B2533" t="s">
        <v>84</v>
      </c>
      <c r="C2533" t="s">
        <v>70</v>
      </c>
      <c r="D2533">
        <v>40357169</v>
      </c>
      <c r="E2533" t="s">
        <v>17</v>
      </c>
      <c r="F2533">
        <v>1011906</v>
      </c>
      <c r="G2533" t="s">
        <v>210</v>
      </c>
      <c r="H2533" t="s">
        <v>142</v>
      </c>
      <c r="I2533" s="9">
        <v>44958</v>
      </c>
      <c r="J2533" s="9">
        <v>44961</v>
      </c>
      <c r="K2533" s="9">
        <v>44988.995833333334</v>
      </c>
      <c r="L2533" t="s">
        <v>39</v>
      </c>
      <c r="M2533">
        <v>21000</v>
      </c>
      <c r="N2533" t="s">
        <v>17</v>
      </c>
      <c r="O2533" s="10">
        <f t="shared" si="39"/>
        <v>2</v>
      </c>
    </row>
    <row r="2534" spans="1:15" x14ac:dyDescent="0.25">
      <c r="A2534" s="1"/>
      <c r="B2534" t="s">
        <v>102</v>
      </c>
      <c r="C2534" t="s">
        <v>16</v>
      </c>
      <c r="D2534">
        <v>40357126</v>
      </c>
      <c r="E2534" t="s">
        <v>17</v>
      </c>
      <c r="F2534">
        <v>1021664</v>
      </c>
      <c r="G2534" t="s">
        <v>187</v>
      </c>
      <c r="H2534" t="s">
        <v>104</v>
      </c>
      <c r="I2534" s="9">
        <v>44965</v>
      </c>
      <c r="J2534" s="9">
        <v>44971</v>
      </c>
      <c r="K2534" s="9">
        <v>45010.884027777778</v>
      </c>
      <c r="L2534" t="s">
        <v>28</v>
      </c>
      <c r="M2534">
        <v>16992.41</v>
      </c>
      <c r="N2534" t="s">
        <v>17</v>
      </c>
      <c r="O2534" s="10">
        <f t="shared" si="39"/>
        <v>2</v>
      </c>
    </row>
    <row r="2535" spans="1:15" x14ac:dyDescent="0.25">
      <c r="A2535" s="1"/>
      <c r="B2535" t="s">
        <v>102</v>
      </c>
      <c r="C2535" t="s">
        <v>16</v>
      </c>
      <c r="D2535">
        <v>40357126</v>
      </c>
      <c r="E2535" t="s">
        <v>17</v>
      </c>
      <c r="F2535">
        <v>1022985</v>
      </c>
      <c r="G2535" t="s">
        <v>187</v>
      </c>
      <c r="H2535" t="s">
        <v>104</v>
      </c>
      <c r="I2535" s="9">
        <v>44965</v>
      </c>
      <c r="J2535" s="9">
        <v>44971</v>
      </c>
      <c r="K2535" s="9">
        <v>45010.884027777778</v>
      </c>
      <c r="L2535" t="s">
        <v>28</v>
      </c>
      <c r="M2535">
        <v>4947.0600000000004</v>
      </c>
      <c r="N2535" t="s">
        <v>17</v>
      </c>
      <c r="O2535" s="10">
        <f t="shared" si="39"/>
        <v>2</v>
      </c>
    </row>
    <row r="2536" spans="1:15" x14ac:dyDescent="0.25">
      <c r="A2536" s="1"/>
      <c r="B2536" t="s">
        <v>102</v>
      </c>
      <c r="C2536" t="s">
        <v>16</v>
      </c>
      <c r="D2536">
        <v>40357124</v>
      </c>
      <c r="E2536" t="s">
        <v>17</v>
      </c>
      <c r="F2536">
        <v>1021665</v>
      </c>
      <c r="G2536" t="s">
        <v>166</v>
      </c>
      <c r="H2536" t="s">
        <v>104</v>
      </c>
      <c r="I2536" s="9">
        <v>44968</v>
      </c>
      <c r="J2536" s="9">
        <v>44977</v>
      </c>
      <c r="K2536" s="9">
        <v>45016.884027777778</v>
      </c>
      <c r="L2536" t="s">
        <v>28</v>
      </c>
      <c r="M2536">
        <v>4006.75</v>
      </c>
      <c r="N2536" t="s">
        <v>17</v>
      </c>
      <c r="O2536" s="10">
        <f t="shared" si="39"/>
        <v>2</v>
      </c>
    </row>
    <row r="2537" spans="1:15" x14ac:dyDescent="0.25">
      <c r="A2537" s="1"/>
      <c r="B2537" t="s">
        <v>102</v>
      </c>
      <c r="C2537" t="s">
        <v>16</v>
      </c>
      <c r="D2537">
        <v>40357124</v>
      </c>
      <c r="E2537" t="s">
        <v>17</v>
      </c>
      <c r="F2537">
        <v>1021665</v>
      </c>
      <c r="G2537" t="s">
        <v>166</v>
      </c>
      <c r="H2537" t="s">
        <v>104</v>
      </c>
      <c r="I2537" s="9">
        <v>44963</v>
      </c>
      <c r="J2537" s="9">
        <v>44977</v>
      </c>
      <c r="K2537" s="9">
        <v>45016.884027777778</v>
      </c>
      <c r="L2537" t="s">
        <v>28</v>
      </c>
      <c r="M2537">
        <v>18000.68</v>
      </c>
      <c r="N2537" t="s">
        <v>17</v>
      </c>
      <c r="O2537" s="10">
        <f t="shared" si="39"/>
        <v>2</v>
      </c>
    </row>
    <row r="2538" spans="1:15" x14ac:dyDescent="0.25">
      <c r="A2538" s="1"/>
      <c r="B2538" t="s">
        <v>102</v>
      </c>
      <c r="C2538" t="s">
        <v>16</v>
      </c>
      <c r="D2538">
        <v>40357121</v>
      </c>
      <c r="E2538" t="s">
        <v>17</v>
      </c>
      <c r="F2538">
        <v>1021665</v>
      </c>
      <c r="G2538" t="s">
        <v>204</v>
      </c>
      <c r="H2538" t="s">
        <v>104</v>
      </c>
      <c r="I2538" s="9">
        <v>44960</v>
      </c>
      <c r="J2538" s="9">
        <v>44969</v>
      </c>
      <c r="K2538" s="9">
        <v>45008.884027777778</v>
      </c>
      <c r="L2538" t="s">
        <v>24</v>
      </c>
      <c r="M2538">
        <v>22115.63</v>
      </c>
      <c r="N2538" t="s">
        <v>17</v>
      </c>
      <c r="O2538" s="10">
        <f t="shared" si="39"/>
        <v>2</v>
      </c>
    </row>
    <row r="2539" spans="1:15" x14ac:dyDescent="0.25">
      <c r="A2539" s="1"/>
      <c r="B2539" t="s">
        <v>79</v>
      </c>
      <c r="C2539" t="s">
        <v>70</v>
      </c>
      <c r="D2539">
        <v>40357103</v>
      </c>
      <c r="E2539" t="s">
        <v>36</v>
      </c>
      <c r="F2539">
        <v>1030424</v>
      </c>
      <c r="G2539" t="s">
        <v>161</v>
      </c>
      <c r="H2539" t="s">
        <v>82</v>
      </c>
      <c r="I2539" s="9">
        <v>44978</v>
      </c>
      <c r="J2539" s="9">
        <v>44983</v>
      </c>
      <c r="K2539" s="9">
        <v>45014.802083333336</v>
      </c>
      <c r="L2539" t="s">
        <v>32</v>
      </c>
      <c r="M2539">
        <v>23315.20033</v>
      </c>
      <c r="N2539" t="s">
        <v>17</v>
      </c>
      <c r="O2539" s="10">
        <f t="shared" si="39"/>
        <v>2</v>
      </c>
    </row>
    <row r="2540" spans="1:15" x14ac:dyDescent="0.25">
      <c r="A2540" s="1"/>
      <c r="B2540" t="s">
        <v>79</v>
      </c>
      <c r="C2540" t="s">
        <v>70</v>
      </c>
      <c r="D2540">
        <v>40357073</v>
      </c>
      <c r="E2540" t="s">
        <v>17</v>
      </c>
      <c r="F2540">
        <v>1012165</v>
      </c>
      <c r="G2540" t="s">
        <v>182</v>
      </c>
      <c r="H2540" t="s">
        <v>115</v>
      </c>
      <c r="I2540" s="9">
        <v>44960</v>
      </c>
      <c r="J2540" s="9">
        <v>44966</v>
      </c>
      <c r="K2540" s="9">
        <v>44989.8125</v>
      </c>
      <c r="L2540" t="s">
        <v>20</v>
      </c>
      <c r="M2540">
        <v>3991.6095999999998</v>
      </c>
      <c r="N2540" t="s">
        <v>17</v>
      </c>
      <c r="O2540" s="10">
        <f t="shared" si="39"/>
        <v>2</v>
      </c>
    </row>
    <row r="2541" spans="1:15" x14ac:dyDescent="0.25">
      <c r="A2541" s="1"/>
      <c r="B2541" t="s">
        <v>79</v>
      </c>
      <c r="C2541" t="s">
        <v>70</v>
      </c>
      <c r="D2541">
        <v>40357073</v>
      </c>
      <c r="E2541" t="s">
        <v>17</v>
      </c>
      <c r="F2541">
        <v>1012159</v>
      </c>
      <c r="G2541" t="s">
        <v>182</v>
      </c>
      <c r="H2541" t="s">
        <v>115</v>
      </c>
      <c r="I2541" s="9">
        <v>44960</v>
      </c>
      <c r="J2541" s="9">
        <v>44966</v>
      </c>
      <c r="K2541" s="9">
        <v>44989.8125</v>
      </c>
      <c r="L2541" t="s">
        <v>20</v>
      </c>
      <c r="M2541">
        <v>15966.438399999999</v>
      </c>
      <c r="N2541" t="s">
        <v>17</v>
      </c>
      <c r="O2541" s="10">
        <f t="shared" si="39"/>
        <v>2</v>
      </c>
    </row>
    <row r="2542" spans="1:15" x14ac:dyDescent="0.25">
      <c r="A2542" s="1"/>
      <c r="B2542" t="s">
        <v>79</v>
      </c>
      <c r="C2542" t="s">
        <v>70</v>
      </c>
      <c r="D2542">
        <v>40357066</v>
      </c>
      <c r="E2542" t="s">
        <v>17</v>
      </c>
      <c r="F2542">
        <v>1012108</v>
      </c>
      <c r="G2542" t="s">
        <v>181</v>
      </c>
      <c r="H2542" t="s">
        <v>114</v>
      </c>
      <c r="I2542" s="9">
        <v>44963</v>
      </c>
      <c r="J2542" s="9">
        <v>44974</v>
      </c>
      <c r="K2542" s="9">
        <v>45013.70208333333</v>
      </c>
      <c r="L2542" t="s">
        <v>21</v>
      </c>
      <c r="M2542">
        <v>18143.68</v>
      </c>
      <c r="N2542" t="s">
        <v>17</v>
      </c>
      <c r="O2542" s="10">
        <f t="shared" si="39"/>
        <v>2</v>
      </c>
    </row>
    <row r="2543" spans="1:15" x14ac:dyDescent="0.25">
      <c r="A2543" s="1"/>
      <c r="B2543" t="s">
        <v>84</v>
      </c>
      <c r="C2543" t="s">
        <v>70</v>
      </c>
      <c r="D2543">
        <v>40356950</v>
      </c>
      <c r="E2543" t="s">
        <v>17</v>
      </c>
      <c r="F2543">
        <v>1030265</v>
      </c>
      <c r="G2543" t="s">
        <v>180</v>
      </c>
      <c r="H2543" t="s">
        <v>142</v>
      </c>
      <c r="I2543" s="9">
        <v>44965</v>
      </c>
      <c r="J2543" s="9">
        <v>44968</v>
      </c>
      <c r="K2543" s="9">
        <v>44995.995833333334</v>
      </c>
      <c r="L2543" t="s">
        <v>39</v>
      </c>
      <c r="M2543">
        <v>21600</v>
      </c>
      <c r="N2543" t="s">
        <v>17</v>
      </c>
      <c r="O2543" s="10">
        <f t="shared" si="39"/>
        <v>2</v>
      </c>
    </row>
    <row r="2544" spans="1:15" x14ac:dyDescent="0.25">
      <c r="A2544" s="1"/>
      <c r="B2544" t="s">
        <v>84</v>
      </c>
      <c r="C2544" t="s">
        <v>70</v>
      </c>
      <c r="D2544">
        <v>40356945</v>
      </c>
      <c r="E2544" t="s">
        <v>17</v>
      </c>
      <c r="F2544">
        <v>1012432</v>
      </c>
      <c r="G2544" t="s">
        <v>210</v>
      </c>
      <c r="H2544" t="s">
        <v>142</v>
      </c>
      <c r="I2544" s="9">
        <v>44958</v>
      </c>
      <c r="J2544" s="9">
        <v>44961</v>
      </c>
      <c r="K2544" s="9">
        <v>44988.995833333334</v>
      </c>
      <c r="L2544" t="s">
        <v>39</v>
      </c>
      <c r="M2544">
        <v>21600</v>
      </c>
      <c r="N2544" t="s">
        <v>17</v>
      </c>
      <c r="O2544" s="10">
        <f t="shared" si="39"/>
        <v>2</v>
      </c>
    </row>
    <row r="2545" spans="1:15" x14ac:dyDescent="0.25">
      <c r="A2545" s="1"/>
      <c r="B2545" t="s">
        <v>84</v>
      </c>
      <c r="C2545" t="s">
        <v>70</v>
      </c>
      <c r="D2545">
        <v>40356944</v>
      </c>
      <c r="E2545" t="s">
        <v>17</v>
      </c>
      <c r="F2545">
        <v>1012432</v>
      </c>
      <c r="G2545" t="s">
        <v>210</v>
      </c>
      <c r="H2545" t="s">
        <v>142</v>
      </c>
      <c r="I2545" s="9">
        <v>44958</v>
      </c>
      <c r="J2545" s="9">
        <v>44961</v>
      </c>
      <c r="K2545" s="9">
        <v>44988.995833333334</v>
      </c>
      <c r="L2545" t="s">
        <v>39</v>
      </c>
      <c r="M2545">
        <v>21600</v>
      </c>
      <c r="N2545" t="s">
        <v>17</v>
      </c>
      <c r="O2545" s="10">
        <f t="shared" si="39"/>
        <v>2</v>
      </c>
    </row>
    <row r="2546" spans="1:15" x14ac:dyDescent="0.25">
      <c r="A2546" s="1"/>
      <c r="B2546" t="s">
        <v>84</v>
      </c>
      <c r="C2546" t="s">
        <v>70</v>
      </c>
      <c r="D2546">
        <v>40356930</v>
      </c>
      <c r="E2546" t="s">
        <v>17</v>
      </c>
      <c r="F2546">
        <v>1011748</v>
      </c>
      <c r="G2546" t="s">
        <v>180</v>
      </c>
      <c r="H2546" t="s">
        <v>144</v>
      </c>
      <c r="I2546" s="9">
        <v>44960</v>
      </c>
      <c r="J2546" s="9">
        <v>44968</v>
      </c>
      <c r="K2546" s="9">
        <v>45004.75</v>
      </c>
      <c r="L2546" t="s">
        <v>39</v>
      </c>
      <c r="M2546">
        <v>22800</v>
      </c>
      <c r="N2546" t="s">
        <v>17</v>
      </c>
      <c r="O2546" s="10">
        <f t="shared" si="39"/>
        <v>2</v>
      </c>
    </row>
    <row r="2547" spans="1:15" x14ac:dyDescent="0.25">
      <c r="A2547" s="1"/>
      <c r="B2547" t="s">
        <v>84</v>
      </c>
      <c r="C2547" t="s">
        <v>70</v>
      </c>
      <c r="D2547">
        <v>40356929</v>
      </c>
      <c r="E2547" t="s">
        <v>17</v>
      </c>
      <c r="F2547">
        <v>1011748</v>
      </c>
      <c r="G2547" t="s">
        <v>210</v>
      </c>
      <c r="H2547" t="s">
        <v>144</v>
      </c>
      <c r="I2547" s="9">
        <v>44958</v>
      </c>
      <c r="J2547" s="9">
        <v>44961</v>
      </c>
      <c r="K2547" s="9">
        <v>44997.75</v>
      </c>
      <c r="L2547" t="s">
        <v>39</v>
      </c>
      <c r="M2547">
        <v>22800</v>
      </c>
      <c r="N2547" t="s">
        <v>17</v>
      </c>
      <c r="O2547" s="10">
        <f t="shared" si="39"/>
        <v>2</v>
      </c>
    </row>
    <row r="2548" spans="1:15" x14ac:dyDescent="0.25">
      <c r="A2548" s="1"/>
      <c r="B2548" t="s">
        <v>15</v>
      </c>
      <c r="C2548" t="s">
        <v>16</v>
      </c>
      <c r="D2548">
        <v>40356426</v>
      </c>
      <c r="E2548" t="s">
        <v>17</v>
      </c>
      <c r="F2548">
        <v>1020886</v>
      </c>
      <c r="G2548" t="s">
        <v>207</v>
      </c>
      <c r="H2548" t="s">
        <v>23</v>
      </c>
      <c r="I2548" s="9">
        <v>44960</v>
      </c>
      <c r="J2548" s="9">
        <v>44966</v>
      </c>
      <c r="K2548" s="9">
        <v>44973.875</v>
      </c>
      <c r="L2548" t="s">
        <v>28</v>
      </c>
      <c r="M2548">
        <v>23987.53</v>
      </c>
      <c r="N2548" t="s">
        <v>17</v>
      </c>
      <c r="O2548" s="10">
        <f t="shared" si="39"/>
        <v>2</v>
      </c>
    </row>
    <row r="2549" spans="1:15" x14ac:dyDescent="0.25">
      <c r="A2549" s="1"/>
      <c r="B2549" t="s">
        <v>102</v>
      </c>
      <c r="C2549" t="s">
        <v>16</v>
      </c>
      <c r="D2549">
        <v>40356316</v>
      </c>
      <c r="E2549" t="s">
        <v>17</v>
      </c>
      <c r="F2549">
        <v>1012612</v>
      </c>
      <c r="G2549" t="s">
        <v>164</v>
      </c>
      <c r="H2549" t="s">
        <v>219</v>
      </c>
      <c r="I2549" s="9">
        <v>44973</v>
      </c>
      <c r="J2549" s="9">
        <v>44979</v>
      </c>
      <c r="K2549" s="9">
        <v>45029.833333333336</v>
      </c>
      <c r="L2549" t="s">
        <v>76</v>
      </c>
      <c r="M2549">
        <v>24615.94</v>
      </c>
      <c r="N2549" t="s">
        <v>17</v>
      </c>
      <c r="O2549" s="10">
        <f t="shared" si="39"/>
        <v>2</v>
      </c>
    </row>
    <row r="2550" spans="1:15" x14ac:dyDescent="0.25">
      <c r="A2550" s="1"/>
      <c r="B2550" t="s">
        <v>102</v>
      </c>
      <c r="C2550" t="s">
        <v>16</v>
      </c>
      <c r="D2550">
        <v>40356314</v>
      </c>
      <c r="E2550" t="s">
        <v>17</v>
      </c>
      <c r="F2550">
        <v>1012612</v>
      </c>
      <c r="G2550" t="s">
        <v>164</v>
      </c>
      <c r="H2550" t="s">
        <v>112</v>
      </c>
      <c r="I2550" s="9">
        <v>44973</v>
      </c>
      <c r="J2550" s="9">
        <v>44979</v>
      </c>
      <c r="K2550" s="9">
        <v>45035.20208333333</v>
      </c>
      <c r="L2550" t="s">
        <v>28</v>
      </c>
      <c r="M2550">
        <v>24986.720000000001</v>
      </c>
      <c r="N2550" t="s">
        <v>17</v>
      </c>
      <c r="O2550" s="10">
        <f t="shared" si="39"/>
        <v>2</v>
      </c>
    </row>
    <row r="2551" spans="1:15" x14ac:dyDescent="0.25">
      <c r="A2551" s="1"/>
      <c r="B2551" t="s">
        <v>102</v>
      </c>
      <c r="C2551" t="s">
        <v>16</v>
      </c>
      <c r="D2551">
        <v>40356313</v>
      </c>
      <c r="E2551" t="s">
        <v>17</v>
      </c>
      <c r="F2551">
        <v>1012612</v>
      </c>
      <c r="G2551" t="s">
        <v>164</v>
      </c>
      <c r="H2551" t="s">
        <v>112</v>
      </c>
      <c r="I2551" s="9">
        <v>44973</v>
      </c>
      <c r="J2551" s="9">
        <v>44979</v>
      </c>
      <c r="K2551" s="9">
        <v>45035.20208333333</v>
      </c>
      <c r="L2551" t="s">
        <v>28</v>
      </c>
      <c r="M2551">
        <v>24984.76</v>
      </c>
      <c r="N2551" t="s">
        <v>17</v>
      </c>
      <c r="O2551" s="10">
        <f t="shared" si="39"/>
        <v>2</v>
      </c>
    </row>
    <row r="2552" spans="1:15" x14ac:dyDescent="0.25">
      <c r="A2552" s="1"/>
      <c r="B2552" t="s">
        <v>102</v>
      </c>
      <c r="C2552" t="s">
        <v>16</v>
      </c>
      <c r="D2552">
        <v>40356312</v>
      </c>
      <c r="E2552" t="s">
        <v>17</v>
      </c>
      <c r="F2552">
        <v>1012612</v>
      </c>
      <c r="G2552" t="s">
        <v>164</v>
      </c>
      <c r="H2552" t="s">
        <v>112</v>
      </c>
      <c r="I2552" s="9">
        <v>44973</v>
      </c>
      <c r="J2552" s="9">
        <v>44979</v>
      </c>
      <c r="K2552" s="9">
        <v>45035.20208333333</v>
      </c>
      <c r="L2552" t="s">
        <v>28</v>
      </c>
      <c r="M2552">
        <v>24997.22</v>
      </c>
      <c r="N2552" t="s">
        <v>17</v>
      </c>
      <c r="O2552" s="10">
        <f t="shared" si="39"/>
        <v>2</v>
      </c>
    </row>
    <row r="2553" spans="1:15" x14ac:dyDescent="0.25">
      <c r="A2553" s="1"/>
      <c r="B2553" t="s">
        <v>102</v>
      </c>
      <c r="C2553" t="s">
        <v>16</v>
      </c>
      <c r="D2553">
        <v>40356311</v>
      </c>
      <c r="E2553" t="s">
        <v>17</v>
      </c>
      <c r="F2553">
        <v>1012612</v>
      </c>
      <c r="G2553" t="s">
        <v>220</v>
      </c>
      <c r="H2553" t="s">
        <v>112</v>
      </c>
      <c r="I2553" s="9">
        <v>44964</v>
      </c>
      <c r="J2553" s="9">
        <v>44971</v>
      </c>
      <c r="K2553" s="9">
        <v>45027.20208333333</v>
      </c>
      <c r="L2553" t="s">
        <v>32</v>
      </c>
      <c r="M2553">
        <v>24989.14</v>
      </c>
      <c r="N2553" t="s">
        <v>17</v>
      </c>
      <c r="O2553" s="10">
        <f t="shared" si="39"/>
        <v>2</v>
      </c>
    </row>
    <row r="2554" spans="1:15" x14ac:dyDescent="0.25">
      <c r="A2554" s="1"/>
      <c r="B2554" t="s">
        <v>102</v>
      </c>
      <c r="C2554" t="s">
        <v>16</v>
      </c>
      <c r="D2554">
        <v>40356310</v>
      </c>
      <c r="E2554" t="s">
        <v>17</v>
      </c>
      <c r="F2554">
        <v>1012612</v>
      </c>
      <c r="G2554" t="s">
        <v>220</v>
      </c>
      <c r="H2554" t="s">
        <v>112</v>
      </c>
      <c r="I2554" s="9">
        <v>44964</v>
      </c>
      <c r="J2554" s="9">
        <v>44971</v>
      </c>
      <c r="K2554" s="9">
        <v>45027.20208333333</v>
      </c>
      <c r="L2554" t="s">
        <v>32</v>
      </c>
      <c r="M2554">
        <v>24992.9</v>
      </c>
      <c r="N2554" t="s">
        <v>17</v>
      </c>
      <c r="O2554" s="10">
        <f t="shared" si="39"/>
        <v>2</v>
      </c>
    </row>
    <row r="2555" spans="1:15" x14ac:dyDescent="0.25">
      <c r="A2555" s="1"/>
      <c r="B2555" t="s">
        <v>102</v>
      </c>
      <c r="C2555" t="s">
        <v>16</v>
      </c>
      <c r="D2555">
        <v>40356309</v>
      </c>
      <c r="E2555" t="s">
        <v>17</v>
      </c>
      <c r="F2555">
        <v>1012612</v>
      </c>
      <c r="G2555" t="s">
        <v>220</v>
      </c>
      <c r="H2555" t="s">
        <v>112</v>
      </c>
      <c r="I2555" s="9">
        <v>44964</v>
      </c>
      <c r="J2555" s="9">
        <v>44971</v>
      </c>
      <c r="K2555" s="9">
        <v>45027.20208333333</v>
      </c>
      <c r="L2555" t="s">
        <v>32</v>
      </c>
      <c r="M2555">
        <v>24999.439999999999</v>
      </c>
      <c r="N2555" t="s">
        <v>17</v>
      </c>
      <c r="O2555" s="10">
        <f t="shared" si="39"/>
        <v>2</v>
      </c>
    </row>
    <row r="2556" spans="1:15" x14ac:dyDescent="0.25">
      <c r="A2556" s="1"/>
      <c r="B2556" t="s">
        <v>102</v>
      </c>
      <c r="C2556" t="s">
        <v>16</v>
      </c>
      <c r="D2556">
        <v>40356308</v>
      </c>
      <c r="E2556" t="s">
        <v>17</v>
      </c>
      <c r="F2556">
        <v>1012612</v>
      </c>
      <c r="G2556" t="s">
        <v>220</v>
      </c>
      <c r="H2556" t="s">
        <v>112</v>
      </c>
      <c r="I2556" s="9">
        <v>44964</v>
      </c>
      <c r="J2556" s="9">
        <v>44971</v>
      </c>
      <c r="K2556" s="9">
        <v>45027.20208333333</v>
      </c>
      <c r="L2556" t="s">
        <v>32</v>
      </c>
      <c r="M2556">
        <v>24991.48</v>
      </c>
      <c r="N2556" t="s">
        <v>17</v>
      </c>
      <c r="O2556" s="10">
        <f t="shared" si="39"/>
        <v>2</v>
      </c>
    </row>
    <row r="2557" spans="1:15" x14ac:dyDescent="0.25">
      <c r="A2557" s="1"/>
      <c r="B2557" t="s">
        <v>102</v>
      </c>
      <c r="C2557" t="s">
        <v>16</v>
      </c>
      <c r="D2557">
        <v>40356307</v>
      </c>
      <c r="E2557" t="s">
        <v>17</v>
      </c>
      <c r="F2557">
        <v>1012612</v>
      </c>
      <c r="G2557" t="s">
        <v>220</v>
      </c>
      <c r="H2557" t="s">
        <v>112</v>
      </c>
      <c r="I2557" s="9">
        <v>44964</v>
      </c>
      <c r="J2557" s="9">
        <v>44971</v>
      </c>
      <c r="K2557" s="9">
        <v>45027.20208333333</v>
      </c>
      <c r="L2557" t="s">
        <v>32</v>
      </c>
      <c r="M2557">
        <v>24844.86</v>
      </c>
      <c r="N2557" t="s">
        <v>17</v>
      </c>
      <c r="O2557" s="10">
        <f t="shared" si="39"/>
        <v>2</v>
      </c>
    </row>
    <row r="2558" spans="1:15" x14ac:dyDescent="0.25">
      <c r="A2558" s="1"/>
      <c r="B2558" t="s">
        <v>102</v>
      </c>
      <c r="C2558" t="s">
        <v>16</v>
      </c>
      <c r="D2558">
        <v>40356228</v>
      </c>
      <c r="E2558" t="s">
        <v>36</v>
      </c>
      <c r="F2558">
        <v>1022930</v>
      </c>
      <c r="G2558" t="s">
        <v>159</v>
      </c>
      <c r="H2558" t="s">
        <v>104</v>
      </c>
      <c r="I2558" s="9">
        <v>44976</v>
      </c>
      <c r="J2558" s="9">
        <v>44982</v>
      </c>
      <c r="K2558" s="9">
        <v>45021.884027777778</v>
      </c>
      <c r="L2558" t="s">
        <v>39</v>
      </c>
      <c r="M2558">
        <v>22020.3</v>
      </c>
      <c r="N2558" t="s">
        <v>17</v>
      </c>
      <c r="O2558" s="10">
        <f t="shared" si="39"/>
        <v>2</v>
      </c>
    </row>
    <row r="2559" spans="1:15" x14ac:dyDescent="0.25">
      <c r="A2559" s="1"/>
      <c r="B2559" t="s">
        <v>102</v>
      </c>
      <c r="C2559" t="s">
        <v>16</v>
      </c>
      <c r="D2559">
        <v>40356227</v>
      </c>
      <c r="E2559" t="s">
        <v>17</v>
      </c>
      <c r="F2559">
        <v>1022930</v>
      </c>
      <c r="G2559" t="s">
        <v>216</v>
      </c>
      <c r="H2559" t="s">
        <v>104</v>
      </c>
      <c r="I2559" s="9">
        <v>44963</v>
      </c>
      <c r="J2559" s="9">
        <v>44971</v>
      </c>
      <c r="K2559" s="9">
        <v>45010.884027777778</v>
      </c>
      <c r="L2559" t="s">
        <v>32</v>
      </c>
      <c r="M2559">
        <v>22001.360000000001</v>
      </c>
      <c r="N2559" t="s">
        <v>17</v>
      </c>
      <c r="O2559" s="10">
        <f t="shared" si="39"/>
        <v>2</v>
      </c>
    </row>
    <row r="2560" spans="1:15" x14ac:dyDescent="0.25">
      <c r="A2560" s="1"/>
      <c r="B2560" t="s">
        <v>15</v>
      </c>
      <c r="C2560" t="s">
        <v>16</v>
      </c>
      <c r="D2560">
        <v>40356151</v>
      </c>
      <c r="E2560" t="s">
        <v>17</v>
      </c>
      <c r="F2560">
        <v>1021976</v>
      </c>
      <c r="G2560" t="s">
        <v>190</v>
      </c>
      <c r="H2560" t="s">
        <v>23</v>
      </c>
      <c r="I2560" s="9">
        <v>44977</v>
      </c>
      <c r="J2560" s="9">
        <v>44982</v>
      </c>
      <c r="K2560" s="9">
        <v>44989.875</v>
      </c>
      <c r="L2560" t="s">
        <v>21</v>
      </c>
      <c r="M2560">
        <v>24002.3</v>
      </c>
      <c r="N2560" t="s">
        <v>17</v>
      </c>
      <c r="O2560" s="10">
        <f t="shared" si="39"/>
        <v>2</v>
      </c>
    </row>
    <row r="2561" spans="1:15" x14ac:dyDescent="0.25">
      <c r="A2561" s="1"/>
      <c r="B2561" t="s">
        <v>15</v>
      </c>
      <c r="C2561" t="s">
        <v>16</v>
      </c>
      <c r="D2561">
        <v>40355764</v>
      </c>
      <c r="E2561" t="s">
        <v>36</v>
      </c>
      <c r="F2561">
        <v>1022786</v>
      </c>
      <c r="G2561" t="s">
        <v>205</v>
      </c>
      <c r="H2561" t="s">
        <v>35</v>
      </c>
      <c r="I2561" s="9">
        <v>44977</v>
      </c>
      <c r="J2561" s="9">
        <v>44981</v>
      </c>
      <c r="K2561" s="9">
        <v>45002.606944444444</v>
      </c>
      <c r="L2561" t="s">
        <v>21</v>
      </c>
      <c r="M2561">
        <v>13988.18182</v>
      </c>
      <c r="N2561" t="s">
        <v>17</v>
      </c>
      <c r="O2561" s="10">
        <f t="shared" si="39"/>
        <v>2</v>
      </c>
    </row>
    <row r="2562" spans="1:15" x14ac:dyDescent="0.25">
      <c r="A2562" s="1"/>
      <c r="B2562" t="s">
        <v>84</v>
      </c>
      <c r="C2562" t="s">
        <v>70</v>
      </c>
      <c r="D2562">
        <v>40355656</v>
      </c>
      <c r="E2562" t="s">
        <v>17</v>
      </c>
      <c r="F2562">
        <v>1011749</v>
      </c>
      <c r="G2562" t="s">
        <v>210</v>
      </c>
      <c r="H2562" t="s">
        <v>142</v>
      </c>
      <c r="I2562" s="9">
        <v>44958</v>
      </c>
      <c r="J2562" s="9">
        <v>44961</v>
      </c>
      <c r="K2562" s="9">
        <v>44988.995833333334</v>
      </c>
      <c r="L2562" t="s">
        <v>39</v>
      </c>
      <c r="M2562">
        <v>21600</v>
      </c>
      <c r="N2562" t="s">
        <v>17</v>
      </c>
      <c r="O2562" s="10">
        <f t="shared" si="39"/>
        <v>2</v>
      </c>
    </row>
    <row r="2563" spans="1:15" x14ac:dyDescent="0.25">
      <c r="A2563" s="1"/>
      <c r="B2563" t="s">
        <v>84</v>
      </c>
      <c r="C2563" t="s">
        <v>70</v>
      </c>
      <c r="D2563">
        <v>40355655</v>
      </c>
      <c r="E2563" t="s">
        <v>17</v>
      </c>
      <c r="F2563">
        <v>1011749</v>
      </c>
      <c r="G2563" t="s">
        <v>210</v>
      </c>
      <c r="H2563" t="s">
        <v>142</v>
      </c>
      <c r="I2563" s="9">
        <v>44958</v>
      </c>
      <c r="J2563" s="9">
        <v>44961</v>
      </c>
      <c r="K2563" s="9">
        <v>44988.995833333334</v>
      </c>
      <c r="L2563" t="s">
        <v>39</v>
      </c>
      <c r="M2563">
        <v>21600</v>
      </c>
      <c r="N2563" t="s">
        <v>17</v>
      </c>
      <c r="O2563" s="10">
        <f t="shared" ref="O2563:O2626" si="40">MONTH(J2563)</f>
        <v>2</v>
      </c>
    </row>
    <row r="2564" spans="1:15" x14ac:dyDescent="0.25">
      <c r="A2564" s="1"/>
      <c r="B2564" t="s">
        <v>84</v>
      </c>
      <c r="C2564" t="s">
        <v>70</v>
      </c>
      <c r="D2564">
        <v>40355654</v>
      </c>
      <c r="E2564" t="s">
        <v>17</v>
      </c>
      <c r="F2564">
        <v>1011749</v>
      </c>
      <c r="G2564" t="s">
        <v>210</v>
      </c>
      <c r="H2564" t="s">
        <v>142</v>
      </c>
      <c r="I2564" s="9">
        <v>44958</v>
      </c>
      <c r="J2564" s="9">
        <v>44961</v>
      </c>
      <c r="K2564" s="9">
        <v>44988.995833333334</v>
      </c>
      <c r="L2564" t="s">
        <v>39</v>
      </c>
      <c r="M2564">
        <v>21600</v>
      </c>
      <c r="N2564" t="s">
        <v>17</v>
      </c>
      <c r="O2564" s="10">
        <f t="shared" si="40"/>
        <v>2</v>
      </c>
    </row>
    <row r="2565" spans="1:15" x14ac:dyDescent="0.25">
      <c r="A2565" s="1"/>
      <c r="B2565" t="s">
        <v>84</v>
      </c>
      <c r="C2565" t="s">
        <v>70</v>
      </c>
      <c r="D2565">
        <v>40355393</v>
      </c>
      <c r="E2565" t="s">
        <v>17</v>
      </c>
      <c r="F2565">
        <v>1030711</v>
      </c>
      <c r="G2565" t="s">
        <v>177</v>
      </c>
      <c r="H2565" t="s">
        <v>134</v>
      </c>
      <c r="I2565" s="9">
        <v>44967</v>
      </c>
      <c r="J2565" s="9">
        <v>44973</v>
      </c>
      <c r="K2565" s="9">
        <v>45002.895138888889</v>
      </c>
      <c r="L2565" t="s">
        <v>20</v>
      </c>
      <c r="M2565">
        <v>21000</v>
      </c>
      <c r="N2565" t="s">
        <v>17</v>
      </c>
      <c r="O2565" s="10">
        <f t="shared" si="40"/>
        <v>2</v>
      </c>
    </row>
    <row r="2566" spans="1:15" x14ac:dyDescent="0.25">
      <c r="A2566" s="1"/>
      <c r="B2566" t="s">
        <v>15</v>
      </c>
      <c r="C2566" t="s">
        <v>16</v>
      </c>
      <c r="D2566">
        <v>40355366</v>
      </c>
      <c r="E2566" t="s">
        <v>17</v>
      </c>
      <c r="F2566">
        <v>1011421</v>
      </c>
      <c r="G2566" t="s">
        <v>174</v>
      </c>
      <c r="H2566" t="s">
        <v>30</v>
      </c>
      <c r="I2566" s="9">
        <v>44979</v>
      </c>
      <c r="J2566" s="9">
        <v>44981</v>
      </c>
      <c r="K2566" s="9">
        <v>44996.640277777777</v>
      </c>
      <c r="L2566" t="s">
        <v>21</v>
      </c>
      <c r="M2566">
        <v>23994.99</v>
      </c>
      <c r="N2566" t="s">
        <v>17</v>
      </c>
      <c r="O2566" s="10">
        <f t="shared" si="40"/>
        <v>2</v>
      </c>
    </row>
    <row r="2567" spans="1:15" x14ac:dyDescent="0.25">
      <c r="A2567" s="1"/>
      <c r="B2567" t="s">
        <v>15</v>
      </c>
      <c r="C2567" t="s">
        <v>16</v>
      </c>
      <c r="D2567">
        <v>40355365</v>
      </c>
      <c r="E2567" t="s">
        <v>17</v>
      </c>
      <c r="F2567">
        <v>1011421</v>
      </c>
      <c r="G2567" t="s">
        <v>174</v>
      </c>
      <c r="H2567" t="s">
        <v>30</v>
      </c>
      <c r="I2567" s="9">
        <v>44979</v>
      </c>
      <c r="J2567" s="9">
        <v>44981</v>
      </c>
      <c r="K2567" s="9">
        <v>44996.640277777777</v>
      </c>
      <c r="L2567" t="s">
        <v>21</v>
      </c>
      <c r="M2567">
        <v>23985.08</v>
      </c>
      <c r="N2567" t="s">
        <v>17</v>
      </c>
      <c r="O2567" s="10">
        <f t="shared" si="40"/>
        <v>2</v>
      </c>
    </row>
    <row r="2568" spans="1:15" x14ac:dyDescent="0.25">
      <c r="A2568" s="1"/>
      <c r="B2568" t="s">
        <v>15</v>
      </c>
      <c r="C2568" t="s">
        <v>16</v>
      </c>
      <c r="D2568">
        <v>40355363</v>
      </c>
      <c r="E2568" t="s">
        <v>17</v>
      </c>
      <c r="F2568">
        <v>1011421</v>
      </c>
      <c r="G2568" t="s">
        <v>212</v>
      </c>
      <c r="H2568" t="s">
        <v>30</v>
      </c>
      <c r="I2568" s="9">
        <v>44966</v>
      </c>
      <c r="J2568" s="9">
        <v>44973</v>
      </c>
      <c r="K2568" s="9">
        <v>44988.640277777777</v>
      </c>
      <c r="L2568" t="s">
        <v>24</v>
      </c>
      <c r="M2568">
        <v>23983.93</v>
      </c>
      <c r="N2568" t="s">
        <v>17</v>
      </c>
      <c r="O2568" s="10">
        <f t="shared" si="40"/>
        <v>2</v>
      </c>
    </row>
    <row r="2569" spans="1:15" x14ac:dyDescent="0.25">
      <c r="A2569" s="1"/>
      <c r="B2569" t="s">
        <v>15</v>
      </c>
      <c r="C2569" t="s">
        <v>16</v>
      </c>
      <c r="D2569">
        <v>40355362</v>
      </c>
      <c r="E2569" t="s">
        <v>17</v>
      </c>
      <c r="F2569">
        <v>1011421</v>
      </c>
      <c r="G2569" t="s">
        <v>208</v>
      </c>
      <c r="H2569" t="s">
        <v>30</v>
      </c>
      <c r="I2569" s="9">
        <v>44966</v>
      </c>
      <c r="J2569" s="9">
        <v>44973</v>
      </c>
      <c r="K2569" s="9">
        <v>44988.640277777777</v>
      </c>
      <c r="L2569" t="s">
        <v>32</v>
      </c>
      <c r="M2569">
        <v>23991.279999999999</v>
      </c>
      <c r="N2569" t="s">
        <v>17</v>
      </c>
      <c r="O2569" s="10">
        <f t="shared" si="40"/>
        <v>2</v>
      </c>
    </row>
    <row r="2570" spans="1:15" x14ac:dyDescent="0.25">
      <c r="A2570" s="1"/>
      <c r="B2570" t="s">
        <v>15</v>
      </c>
      <c r="C2570" t="s">
        <v>16</v>
      </c>
      <c r="D2570">
        <v>40355361</v>
      </c>
      <c r="E2570" t="s">
        <v>17</v>
      </c>
      <c r="F2570">
        <v>1011421</v>
      </c>
      <c r="G2570" t="s">
        <v>181</v>
      </c>
      <c r="H2570" t="s">
        <v>30</v>
      </c>
      <c r="I2570" s="9">
        <v>44963</v>
      </c>
      <c r="J2570" s="9">
        <v>44974</v>
      </c>
      <c r="K2570" s="9">
        <v>44989.640277777777</v>
      </c>
      <c r="L2570" t="s">
        <v>21</v>
      </c>
      <c r="M2570">
        <v>23995.98</v>
      </c>
      <c r="N2570" t="s">
        <v>17</v>
      </c>
      <c r="O2570" s="10">
        <f t="shared" si="40"/>
        <v>2</v>
      </c>
    </row>
    <row r="2571" spans="1:15" x14ac:dyDescent="0.25">
      <c r="A2571" s="1"/>
      <c r="B2571" t="s">
        <v>15</v>
      </c>
      <c r="C2571" t="s">
        <v>16</v>
      </c>
      <c r="D2571">
        <v>40355360</v>
      </c>
      <c r="E2571" t="s">
        <v>17</v>
      </c>
      <c r="F2571">
        <v>1011421</v>
      </c>
      <c r="G2571" t="s">
        <v>181</v>
      </c>
      <c r="H2571" t="s">
        <v>30</v>
      </c>
      <c r="I2571" s="9">
        <v>44963</v>
      </c>
      <c r="J2571" s="9">
        <v>44974</v>
      </c>
      <c r="K2571" s="9">
        <v>44989.640277777777</v>
      </c>
      <c r="L2571" t="s">
        <v>21</v>
      </c>
      <c r="M2571">
        <v>23985.33</v>
      </c>
      <c r="N2571" t="s">
        <v>17</v>
      </c>
      <c r="O2571" s="10">
        <f t="shared" si="40"/>
        <v>2</v>
      </c>
    </row>
    <row r="2572" spans="1:15" x14ac:dyDescent="0.25">
      <c r="A2572" s="1"/>
      <c r="B2572" t="s">
        <v>15</v>
      </c>
      <c r="C2572" t="s">
        <v>16</v>
      </c>
      <c r="D2572">
        <v>40355359</v>
      </c>
      <c r="E2572" t="s">
        <v>17</v>
      </c>
      <c r="F2572">
        <v>1011421</v>
      </c>
      <c r="G2572" t="s">
        <v>209</v>
      </c>
      <c r="H2572" t="s">
        <v>30</v>
      </c>
      <c r="I2572" s="9">
        <v>44959</v>
      </c>
      <c r="J2572" s="9">
        <v>44961</v>
      </c>
      <c r="K2572" s="9">
        <v>44976.640277777777</v>
      </c>
      <c r="L2572" t="s">
        <v>32</v>
      </c>
      <c r="M2572">
        <v>23995.29</v>
      </c>
      <c r="N2572" t="s">
        <v>17</v>
      </c>
      <c r="O2572" s="10">
        <f t="shared" si="40"/>
        <v>2</v>
      </c>
    </row>
    <row r="2573" spans="1:15" x14ac:dyDescent="0.25">
      <c r="A2573" s="1"/>
      <c r="B2573" t="s">
        <v>15</v>
      </c>
      <c r="C2573" t="s">
        <v>16</v>
      </c>
      <c r="D2573">
        <v>40355287</v>
      </c>
      <c r="E2573" t="s">
        <v>17</v>
      </c>
      <c r="F2573">
        <v>1012719</v>
      </c>
      <c r="G2573" t="s">
        <v>175</v>
      </c>
      <c r="H2573" t="s">
        <v>23</v>
      </c>
      <c r="I2573" s="9">
        <v>44975</v>
      </c>
      <c r="J2573" s="9">
        <v>44980</v>
      </c>
      <c r="K2573" s="9">
        <v>44987.875</v>
      </c>
      <c r="L2573" t="s">
        <v>28</v>
      </c>
      <c r="M2573">
        <v>24005.62</v>
      </c>
      <c r="N2573" t="s">
        <v>17</v>
      </c>
      <c r="O2573" s="10">
        <f t="shared" si="40"/>
        <v>2</v>
      </c>
    </row>
    <row r="2574" spans="1:15" x14ac:dyDescent="0.25">
      <c r="A2574" s="1"/>
      <c r="B2574" t="s">
        <v>15</v>
      </c>
      <c r="C2574" t="s">
        <v>16</v>
      </c>
      <c r="D2574">
        <v>40355286</v>
      </c>
      <c r="E2574" t="s">
        <v>17</v>
      </c>
      <c r="F2574">
        <v>1012719</v>
      </c>
      <c r="G2574" t="s">
        <v>175</v>
      </c>
      <c r="H2574" t="s">
        <v>23</v>
      </c>
      <c r="I2574" s="9">
        <v>44973</v>
      </c>
      <c r="J2574" s="9">
        <v>44980</v>
      </c>
      <c r="K2574" s="9">
        <v>44987.875</v>
      </c>
      <c r="L2574" t="s">
        <v>28</v>
      </c>
      <c r="M2574">
        <v>24008.01</v>
      </c>
      <c r="N2574" t="s">
        <v>17</v>
      </c>
      <c r="O2574" s="10">
        <f t="shared" si="40"/>
        <v>2</v>
      </c>
    </row>
    <row r="2575" spans="1:15" x14ac:dyDescent="0.25">
      <c r="A2575" s="1"/>
      <c r="B2575" t="s">
        <v>15</v>
      </c>
      <c r="C2575" t="s">
        <v>16</v>
      </c>
      <c r="D2575">
        <v>40355285</v>
      </c>
      <c r="E2575" t="s">
        <v>17</v>
      </c>
      <c r="F2575">
        <v>1012719</v>
      </c>
      <c r="G2575" t="s">
        <v>170</v>
      </c>
      <c r="H2575" t="s">
        <v>23</v>
      </c>
      <c r="I2575" s="9">
        <v>44967</v>
      </c>
      <c r="J2575" s="9">
        <v>44976</v>
      </c>
      <c r="K2575" s="9">
        <v>44983.875</v>
      </c>
      <c r="L2575" t="s">
        <v>39</v>
      </c>
      <c r="M2575">
        <v>24014.6</v>
      </c>
      <c r="N2575" t="s">
        <v>17</v>
      </c>
      <c r="O2575" s="10">
        <f t="shared" si="40"/>
        <v>2</v>
      </c>
    </row>
    <row r="2576" spans="1:15" x14ac:dyDescent="0.25">
      <c r="A2576" s="1"/>
      <c r="B2576" t="s">
        <v>15</v>
      </c>
      <c r="C2576" t="s">
        <v>16</v>
      </c>
      <c r="D2576">
        <v>40355284</v>
      </c>
      <c r="E2576" t="s">
        <v>17</v>
      </c>
      <c r="F2576">
        <v>1012719</v>
      </c>
      <c r="G2576" t="s">
        <v>170</v>
      </c>
      <c r="H2576" t="s">
        <v>23</v>
      </c>
      <c r="I2576" s="9">
        <v>44967</v>
      </c>
      <c r="J2576" s="9">
        <v>44976</v>
      </c>
      <c r="K2576" s="9">
        <v>44983.875</v>
      </c>
      <c r="L2576" t="s">
        <v>39</v>
      </c>
      <c r="M2576">
        <v>24002.959999999999</v>
      </c>
      <c r="N2576" t="s">
        <v>17</v>
      </c>
      <c r="O2576" s="10">
        <f t="shared" si="40"/>
        <v>2</v>
      </c>
    </row>
    <row r="2577" spans="1:15" x14ac:dyDescent="0.25">
      <c r="A2577" s="1"/>
      <c r="B2577" t="s">
        <v>15</v>
      </c>
      <c r="C2577" t="s">
        <v>16</v>
      </c>
      <c r="D2577">
        <v>40355283</v>
      </c>
      <c r="E2577" t="s">
        <v>17</v>
      </c>
      <c r="F2577">
        <v>1012719</v>
      </c>
      <c r="G2577" t="s">
        <v>212</v>
      </c>
      <c r="H2577" t="s">
        <v>23</v>
      </c>
      <c r="I2577" s="9">
        <v>44967</v>
      </c>
      <c r="J2577" s="9">
        <v>44973</v>
      </c>
      <c r="K2577" s="9">
        <v>44980.875</v>
      </c>
      <c r="L2577" t="s">
        <v>28</v>
      </c>
      <c r="M2577">
        <v>24003.53</v>
      </c>
      <c r="N2577" t="s">
        <v>17</v>
      </c>
      <c r="O2577" s="10">
        <f t="shared" si="40"/>
        <v>2</v>
      </c>
    </row>
    <row r="2578" spans="1:15" x14ac:dyDescent="0.25">
      <c r="A2578" s="1"/>
      <c r="B2578" t="s">
        <v>15</v>
      </c>
      <c r="C2578" t="s">
        <v>16</v>
      </c>
      <c r="D2578">
        <v>40355258</v>
      </c>
      <c r="E2578" t="s">
        <v>17</v>
      </c>
      <c r="F2578">
        <v>1022709</v>
      </c>
      <c r="G2578" t="s">
        <v>171</v>
      </c>
      <c r="H2578" t="s">
        <v>26</v>
      </c>
      <c r="I2578" s="9">
        <v>44972</v>
      </c>
      <c r="J2578" s="9">
        <v>44976</v>
      </c>
      <c r="K2578" s="9">
        <v>44993.423611111109</v>
      </c>
      <c r="L2578" t="s">
        <v>39</v>
      </c>
      <c r="M2578">
        <v>24196.27</v>
      </c>
      <c r="N2578" t="s">
        <v>17</v>
      </c>
      <c r="O2578" s="10">
        <f t="shared" si="40"/>
        <v>2</v>
      </c>
    </row>
    <row r="2579" spans="1:15" x14ac:dyDescent="0.25">
      <c r="A2579" s="1"/>
      <c r="B2579" t="s">
        <v>15</v>
      </c>
      <c r="C2579" t="s">
        <v>16</v>
      </c>
      <c r="D2579">
        <v>40355257</v>
      </c>
      <c r="E2579" t="s">
        <v>17</v>
      </c>
      <c r="F2579">
        <v>1022709</v>
      </c>
      <c r="G2579" t="s">
        <v>180</v>
      </c>
      <c r="H2579" t="s">
        <v>26</v>
      </c>
      <c r="I2579" s="9">
        <v>44965</v>
      </c>
      <c r="J2579" s="9">
        <v>44968</v>
      </c>
      <c r="K2579" s="9">
        <v>44985.423611111109</v>
      </c>
      <c r="L2579" t="s">
        <v>39</v>
      </c>
      <c r="M2579">
        <v>24461.61</v>
      </c>
      <c r="N2579" t="s">
        <v>17</v>
      </c>
      <c r="O2579" s="10">
        <f t="shared" si="40"/>
        <v>2</v>
      </c>
    </row>
    <row r="2580" spans="1:15" x14ac:dyDescent="0.25">
      <c r="A2580" s="1"/>
      <c r="B2580" t="s">
        <v>95</v>
      </c>
      <c r="C2580" t="s">
        <v>70</v>
      </c>
      <c r="D2580">
        <v>40354643</v>
      </c>
      <c r="E2580" t="s">
        <v>17</v>
      </c>
      <c r="F2580">
        <v>1021931</v>
      </c>
      <c r="G2580" t="s">
        <v>178</v>
      </c>
      <c r="H2580" t="s">
        <v>96</v>
      </c>
      <c r="I2580" s="9">
        <v>44963</v>
      </c>
      <c r="J2580" s="9">
        <v>44969</v>
      </c>
      <c r="K2580" s="9">
        <v>45005.512499999997</v>
      </c>
      <c r="L2580" t="s">
        <v>78</v>
      </c>
      <c r="M2580">
        <v>1992.46</v>
      </c>
      <c r="N2580" t="s">
        <v>17</v>
      </c>
      <c r="O2580" s="10">
        <f t="shared" si="40"/>
        <v>2</v>
      </c>
    </row>
    <row r="2581" spans="1:15" x14ac:dyDescent="0.25">
      <c r="A2581" s="1"/>
      <c r="B2581" t="s">
        <v>95</v>
      </c>
      <c r="C2581" t="s">
        <v>70</v>
      </c>
      <c r="D2581">
        <v>40354642</v>
      </c>
      <c r="E2581" t="s">
        <v>17</v>
      </c>
      <c r="F2581">
        <v>1022975</v>
      </c>
      <c r="G2581" t="s">
        <v>178</v>
      </c>
      <c r="H2581" t="s">
        <v>96</v>
      </c>
      <c r="I2581" s="9">
        <v>44963</v>
      </c>
      <c r="J2581" s="9">
        <v>44969</v>
      </c>
      <c r="K2581" s="9">
        <v>45005.512499999997</v>
      </c>
      <c r="L2581" t="s">
        <v>78</v>
      </c>
      <c r="M2581">
        <v>4100</v>
      </c>
      <c r="N2581" t="s">
        <v>17</v>
      </c>
      <c r="O2581" s="10">
        <f t="shared" si="40"/>
        <v>2</v>
      </c>
    </row>
    <row r="2582" spans="1:15" x14ac:dyDescent="0.25">
      <c r="A2582" s="1"/>
      <c r="B2582" t="s">
        <v>95</v>
      </c>
      <c r="C2582" t="s">
        <v>70</v>
      </c>
      <c r="D2582">
        <v>40354642</v>
      </c>
      <c r="E2582" t="s">
        <v>17</v>
      </c>
      <c r="F2582">
        <v>1022866</v>
      </c>
      <c r="G2582" t="s">
        <v>178</v>
      </c>
      <c r="H2582" t="s">
        <v>96</v>
      </c>
      <c r="I2582" s="9">
        <v>44963</v>
      </c>
      <c r="J2582" s="9">
        <v>44969</v>
      </c>
      <c r="K2582" s="9">
        <v>45005.512499999997</v>
      </c>
      <c r="L2582" t="s">
        <v>78</v>
      </c>
      <c r="M2582">
        <v>4031.37</v>
      </c>
      <c r="N2582" t="s">
        <v>17</v>
      </c>
      <c r="O2582" s="10">
        <f t="shared" si="40"/>
        <v>2</v>
      </c>
    </row>
    <row r="2583" spans="1:15" x14ac:dyDescent="0.25">
      <c r="A2583" s="1"/>
      <c r="B2583" t="s">
        <v>95</v>
      </c>
      <c r="C2583" t="s">
        <v>70</v>
      </c>
      <c r="D2583">
        <v>40354642</v>
      </c>
      <c r="E2583" t="s">
        <v>17</v>
      </c>
      <c r="F2583">
        <v>1022863</v>
      </c>
      <c r="G2583" t="s">
        <v>178</v>
      </c>
      <c r="H2583" t="s">
        <v>96</v>
      </c>
      <c r="I2583" s="9">
        <v>44963</v>
      </c>
      <c r="J2583" s="9">
        <v>44969</v>
      </c>
      <c r="K2583" s="9">
        <v>45005.512499999997</v>
      </c>
      <c r="L2583" t="s">
        <v>78</v>
      </c>
      <c r="M2583">
        <v>4883.45</v>
      </c>
      <c r="N2583" t="s">
        <v>17</v>
      </c>
      <c r="O2583" s="10">
        <f t="shared" si="40"/>
        <v>2</v>
      </c>
    </row>
    <row r="2584" spans="1:15" x14ac:dyDescent="0.25">
      <c r="A2584" s="1"/>
      <c r="B2584" t="s">
        <v>95</v>
      </c>
      <c r="C2584" t="s">
        <v>70</v>
      </c>
      <c r="D2584">
        <v>40354642</v>
      </c>
      <c r="E2584" t="s">
        <v>17</v>
      </c>
      <c r="F2584">
        <v>1022621</v>
      </c>
      <c r="G2584" t="s">
        <v>178</v>
      </c>
      <c r="H2584" t="s">
        <v>96</v>
      </c>
      <c r="I2584" s="9">
        <v>44963</v>
      </c>
      <c r="J2584" s="9">
        <v>44969</v>
      </c>
      <c r="K2584" s="9">
        <v>45005.512499999997</v>
      </c>
      <c r="L2584" t="s">
        <v>78</v>
      </c>
      <c r="M2584">
        <v>4004.4</v>
      </c>
      <c r="N2584" t="s">
        <v>17</v>
      </c>
      <c r="O2584" s="10">
        <f t="shared" si="40"/>
        <v>2</v>
      </c>
    </row>
    <row r="2585" spans="1:15" x14ac:dyDescent="0.25">
      <c r="A2585" s="1"/>
      <c r="B2585" t="s">
        <v>95</v>
      </c>
      <c r="C2585" t="s">
        <v>70</v>
      </c>
      <c r="D2585">
        <v>40354642</v>
      </c>
      <c r="E2585" t="s">
        <v>17</v>
      </c>
      <c r="F2585">
        <v>1021924</v>
      </c>
      <c r="G2585" t="s">
        <v>178</v>
      </c>
      <c r="H2585" t="s">
        <v>96</v>
      </c>
      <c r="I2585" s="9">
        <v>44963</v>
      </c>
      <c r="J2585" s="9">
        <v>44969</v>
      </c>
      <c r="K2585" s="9">
        <v>45005.512499999997</v>
      </c>
      <c r="L2585" t="s">
        <v>78</v>
      </c>
      <c r="M2585">
        <v>4981.71</v>
      </c>
      <c r="N2585" t="s">
        <v>17</v>
      </c>
      <c r="O2585" s="10">
        <f t="shared" si="40"/>
        <v>2</v>
      </c>
    </row>
    <row r="2586" spans="1:15" x14ac:dyDescent="0.25">
      <c r="A2586" s="1"/>
      <c r="B2586" t="s">
        <v>95</v>
      </c>
      <c r="C2586" t="s">
        <v>70</v>
      </c>
      <c r="D2586">
        <v>40354638</v>
      </c>
      <c r="E2586" t="s">
        <v>17</v>
      </c>
      <c r="F2586">
        <v>1022866</v>
      </c>
      <c r="G2586" t="s">
        <v>213</v>
      </c>
      <c r="H2586" t="s">
        <v>117</v>
      </c>
      <c r="I2586" s="9">
        <v>44959</v>
      </c>
      <c r="J2586" s="9">
        <v>44969</v>
      </c>
      <c r="K2586" s="9">
        <v>45022.959027777775</v>
      </c>
      <c r="L2586" t="s">
        <v>90</v>
      </c>
      <c r="M2586">
        <v>6027.46</v>
      </c>
      <c r="N2586" t="s">
        <v>17</v>
      </c>
      <c r="O2586" s="10">
        <f t="shared" si="40"/>
        <v>2</v>
      </c>
    </row>
    <row r="2587" spans="1:15" x14ac:dyDescent="0.25">
      <c r="A2587" s="1"/>
      <c r="B2587" t="s">
        <v>95</v>
      </c>
      <c r="C2587" t="s">
        <v>70</v>
      </c>
      <c r="D2587">
        <v>40354638</v>
      </c>
      <c r="E2587" t="s">
        <v>17</v>
      </c>
      <c r="F2587">
        <v>1022864</v>
      </c>
      <c r="G2587" t="s">
        <v>213</v>
      </c>
      <c r="H2587" t="s">
        <v>117</v>
      </c>
      <c r="I2587" s="9">
        <v>44959</v>
      </c>
      <c r="J2587" s="9">
        <v>44969</v>
      </c>
      <c r="K2587" s="9">
        <v>45022.959027777775</v>
      </c>
      <c r="L2587" t="s">
        <v>90</v>
      </c>
      <c r="M2587">
        <v>10304.120000000001</v>
      </c>
      <c r="N2587" t="s">
        <v>17</v>
      </c>
      <c r="O2587" s="10">
        <f t="shared" si="40"/>
        <v>2</v>
      </c>
    </row>
    <row r="2588" spans="1:15" x14ac:dyDescent="0.25">
      <c r="A2588" s="1"/>
      <c r="B2588" t="s">
        <v>95</v>
      </c>
      <c r="C2588" t="s">
        <v>70</v>
      </c>
      <c r="D2588">
        <v>40354638</v>
      </c>
      <c r="E2588" t="s">
        <v>17</v>
      </c>
      <c r="F2588">
        <v>1022751</v>
      </c>
      <c r="G2588" t="s">
        <v>213</v>
      </c>
      <c r="H2588" t="s">
        <v>117</v>
      </c>
      <c r="I2588" s="9">
        <v>44959</v>
      </c>
      <c r="J2588" s="9">
        <v>44969</v>
      </c>
      <c r="K2588" s="9">
        <v>45022.959027777775</v>
      </c>
      <c r="L2588" t="s">
        <v>90</v>
      </c>
      <c r="M2588">
        <v>5012</v>
      </c>
      <c r="N2588" t="s">
        <v>17</v>
      </c>
      <c r="O2588" s="10">
        <f t="shared" si="40"/>
        <v>2</v>
      </c>
    </row>
    <row r="2589" spans="1:15" x14ac:dyDescent="0.25">
      <c r="A2589" s="1"/>
      <c r="B2589" t="s">
        <v>95</v>
      </c>
      <c r="C2589" t="s">
        <v>70</v>
      </c>
      <c r="D2589">
        <v>40354638</v>
      </c>
      <c r="E2589" t="s">
        <v>17</v>
      </c>
      <c r="F2589">
        <v>1022293</v>
      </c>
      <c r="G2589" t="s">
        <v>213</v>
      </c>
      <c r="H2589" t="s">
        <v>117</v>
      </c>
      <c r="I2589" s="9">
        <v>44959</v>
      </c>
      <c r="J2589" s="9">
        <v>44969</v>
      </c>
      <c r="K2589" s="9">
        <v>45022.959027777775</v>
      </c>
      <c r="L2589" t="s">
        <v>90</v>
      </c>
      <c r="M2589">
        <v>1000</v>
      </c>
      <c r="N2589" t="s">
        <v>17</v>
      </c>
      <c r="O2589" s="10">
        <f t="shared" si="40"/>
        <v>2</v>
      </c>
    </row>
    <row r="2590" spans="1:15" x14ac:dyDescent="0.25">
      <c r="A2590" s="1"/>
      <c r="B2590" t="s">
        <v>95</v>
      </c>
      <c r="C2590" t="s">
        <v>70</v>
      </c>
      <c r="D2590">
        <v>40354638</v>
      </c>
      <c r="E2590" t="s">
        <v>17</v>
      </c>
      <c r="F2590">
        <v>1021921</v>
      </c>
      <c r="G2590" t="s">
        <v>213</v>
      </c>
      <c r="H2590" t="s">
        <v>117</v>
      </c>
      <c r="I2590" s="9">
        <v>44959</v>
      </c>
      <c r="J2590" s="9">
        <v>44969</v>
      </c>
      <c r="K2590" s="9">
        <v>45022.959027777775</v>
      </c>
      <c r="L2590" t="s">
        <v>90</v>
      </c>
      <c r="M2590">
        <v>1501.77</v>
      </c>
      <c r="N2590" t="s">
        <v>17</v>
      </c>
      <c r="O2590" s="10">
        <f t="shared" si="40"/>
        <v>2</v>
      </c>
    </row>
    <row r="2591" spans="1:15" x14ac:dyDescent="0.25">
      <c r="A2591" s="1"/>
      <c r="B2591" t="s">
        <v>95</v>
      </c>
      <c r="C2591" t="s">
        <v>70</v>
      </c>
      <c r="D2591">
        <v>40354634</v>
      </c>
      <c r="E2591" t="s">
        <v>17</v>
      </c>
      <c r="F2591">
        <v>1021931</v>
      </c>
      <c r="G2591" t="s">
        <v>178</v>
      </c>
      <c r="H2591" t="s">
        <v>96</v>
      </c>
      <c r="I2591" s="9">
        <v>44958</v>
      </c>
      <c r="J2591" s="9">
        <v>44969</v>
      </c>
      <c r="K2591" s="9">
        <v>45005.512499999997</v>
      </c>
      <c r="L2591" t="s">
        <v>78</v>
      </c>
      <c r="M2591">
        <v>2001.57</v>
      </c>
      <c r="N2591" t="s">
        <v>17</v>
      </c>
      <c r="O2591" s="10">
        <f t="shared" si="40"/>
        <v>2</v>
      </c>
    </row>
    <row r="2592" spans="1:15" x14ac:dyDescent="0.25">
      <c r="A2592" s="1"/>
      <c r="B2592" t="s">
        <v>95</v>
      </c>
      <c r="C2592" t="s">
        <v>70</v>
      </c>
      <c r="D2592">
        <v>40354633</v>
      </c>
      <c r="E2592" t="s">
        <v>17</v>
      </c>
      <c r="F2592">
        <v>1022975</v>
      </c>
      <c r="G2592" t="s">
        <v>178</v>
      </c>
      <c r="H2592" t="s">
        <v>96</v>
      </c>
      <c r="I2592" s="9">
        <v>44958</v>
      </c>
      <c r="J2592" s="9">
        <v>44969</v>
      </c>
      <c r="K2592" s="9">
        <v>45005.512499999997</v>
      </c>
      <c r="L2592" t="s">
        <v>78</v>
      </c>
      <c r="M2592">
        <v>5000</v>
      </c>
      <c r="N2592" t="s">
        <v>17</v>
      </c>
      <c r="O2592" s="10">
        <f t="shared" si="40"/>
        <v>2</v>
      </c>
    </row>
    <row r="2593" spans="1:15" x14ac:dyDescent="0.25">
      <c r="A2593" s="1"/>
      <c r="B2593" t="s">
        <v>95</v>
      </c>
      <c r="C2593" t="s">
        <v>70</v>
      </c>
      <c r="D2593">
        <v>40354633</v>
      </c>
      <c r="E2593" t="s">
        <v>17</v>
      </c>
      <c r="F2593">
        <v>1022865</v>
      </c>
      <c r="G2593" t="s">
        <v>178</v>
      </c>
      <c r="H2593" t="s">
        <v>96</v>
      </c>
      <c r="I2593" s="9">
        <v>44958</v>
      </c>
      <c r="J2593" s="9">
        <v>44969</v>
      </c>
      <c r="K2593" s="9">
        <v>45005.512499999997</v>
      </c>
      <c r="L2593" t="s">
        <v>78</v>
      </c>
      <c r="M2593">
        <v>5003.71</v>
      </c>
      <c r="N2593" t="s">
        <v>17</v>
      </c>
      <c r="O2593" s="10">
        <f t="shared" si="40"/>
        <v>2</v>
      </c>
    </row>
    <row r="2594" spans="1:15" x14ac:dyDescent="0.25">
      <c r="A2594" s="1"/>
      <c r="B2594" t="s">
        <v>95</v>
      </c>
      <c r="C2594" t="s">
        <v>70</v>
      </c>
      <c r="D2594">
        <v>40354633</v>
      </c>
      <c r="E2594" t="s">
        <v>17</v>
      </c>
      <c r="F2594">
        <v>1022863</v>
      </c>
      <c r="G2594" t="s">
        <v>178</v>
      </c>
      <c r="H2594" t="s">
        <v>96</v>
      </c>
      <c r="I2594" s="9">
        <v>44958</v>
      </c>
      <c r="J2594" s="9">
        <v>44969</v>
      </c>
      <c r="K2594" s="9">
        <v>45005.512499999997</v>
      </c>
      <c r="L2594" t="s">
        <v>78</v>
      </c>
      <c r="M2594">
        <v>3005.39</v>
      </c>
      <c r="N2594" t="s">
        <v>17</v>
      </c>
      <c r="O2594" s="10">
        <f t="shared" si="40"/>
        <v>2</v>
      </c>
    </row>
    <row r="2595" spans="1:15" x14ac:dyDescent="0.25">
      <c r="A2595" s="1"/>
      <c r="B2595" t="s">
        <v>95</v>
      </c>
      <c r="C2595" t="s">
        <v>70</v>
      </c>
      <c r="D2595">
        <v>40354633</v>
      </c>
      <c r="E2595" t="s">
        <v>17</v>
      </c>
      <c r="F2595">
        <v>1022621</v>
      </c>
      <c r="G2595" t="s">
        <v>178</v>
      </c>
      <c r="H2595" t="s">
        <v>96</v>
      </c>
      <c r="I2595" s="9">
        <v>44958</v>
      </c>
      <c r="J2595" s="9">
        <v>44969</v>
      </c>
      <c r="K2595" s="9">
        <v>45005.512499999997</v>
      </c>
      <c r="L2595" t="s">
        <v>78</v>
      </c>
      <c r="M2595">
        <v>4012.78</v>
      </c>
      <c r="N2595" t="s">
        <v>17</v>
      </c>
      <c r="O2595" s="10">
        <f t="shared" si="40"/>
        <v>2</v>
      </c>
    </row>
    <row r="2596" spans="1:15" x14ac:dyDescent="0.25">
      <c r="A2596" s="1"/>
      <c r="B2596" t="s">
        <v>95</v>
      </c>
      <c r="C2596" t="s">
        <v>70</v>
      </c>
      <c r="D2596">
        <v>40354633</v>
      </c>
      <c r="E2596" t="s">
        <v>17</v>
      </c>
      <c r="F2596">
        <v>1021924</v>
      </c>
      <c r="G2596" t="s">
        <v>178</v>
      </c>
      <c r="H2596" t="s">
        <v>96</v>
      </c>
      <c r="I2596" s="9">
        <v>44958</v>
      </c>
      <c r="J2596" s="9">
        <v>44969</v>
      </c>
      <c r="K2596" s="9">
        <v>45005.512499999997</v>
      </c>
      <c r="L2596" t="s">
        <v>78</v>
      </c>
      <c r="M2596">
        <v>5037.13</v>
      </c>
      <c r="N2596" t="s">
        <v>17</v>
      </c>
      <c r="O2596" s="10">
        <f t="shared" si="40"/>
        <v>2</v>
      </c>
    </row>
    <row r="2597" spans="1:15" x14ac:dyDescent="0.25">
      <c r="A2597" s="1"/>
      <c r="B2597" t="s">
        <v>95</v>
      </c>
      <c r="C2597" t="s">
        <v>70</v>
      </c>
      <c r="D2597">
        <v>40354630</v>
      </c>
      <c r="E2597" t="s">
        <v>36</v>
      </c>
      <c r="F2597">
        <v>1021931</v>
      </c>
      <c r="G2597" t="s">
        <v>162</v>
      </c>
      <c r="H2597" t="s">
        <v>96</v>
      </c>
      <c r="I2597" s="9">
        <v>44972</v>
      </c>
      <c r="J2597" s="9">
        <v>44982</v>
      </c>
      <c r="K2597" s="9">
        <v>45018.512499999997</v>
      </c>
      <c r="L2597" t="s">
        <v>78</v>
      </c>
      <c r="M2597">
        <v>1982.64</v>
      </c>
      <c r="N2597" t="s">
        <v>17</v>
      </c>
      <c r="O2597" s="10">
        <f t="shared" si="40"/>
        <v>2</v>
      </c>
    </row>
    <row r="2598" spans="1:15" x14ac:dyDescent="0.25">
      <c r="A2598" s="1"/>
      <c r="B2598" t="s">
        <v>95</v>
      </c>
      <c r="C2598" t="s">
        <v>70</v>
      </c>
      <c r="D2598">
        <v>40354629</v>
      </c>
      <c r="E2598" t="s">
        <v>36</v>
      </c>
      <c r="F2598">
        <v>1021925</v>
      </c>
      <c r="G2598" t="s">
        <v>162</v>
      </c>
      <c r="H2598" t="s">
        <v>96</v>
      </c>
      <c r="I2598" s="9">
        <v>44972</v>
      </c>
      <c r="J2598" s="9">
        <v>44982</v>
      </c>
      <c r="K2598" s="9">
        <v>45018.512499999997</v>
      </c>
      <c r="L2598" t="s">
        <v>78</v>
      </c>
      <c r="M2598">
        <v>6010.02</v>
      </c>
      <c r="N2598" t="s">
        <v>17</v>
      </c>
      <c r="O2598" s="10">
        <f t="shared" si="40"/>
        <v>2</v>
      </c>
    </row>
    <row r="2599" spans="1:15" x14ac:dyDescent="0.25">
      <c r="A2599" s="1"/>
      <c r="B2599" t="s">
        <v>95</v>
      </c>
      <c r="C2599" t="s">
        <v>70</v>
      </c>
      <c r="D2599">
        <v>40354629</v>
      </c>
      <c r="E2599" t="s">
        <v>36</v>
      </c>
      <c r="F2599">
        <v>1022398</v>
      </c>
      <c r="G2599" t="s">
        <v>162</v>
      </c>
      <c r="H2599" t="s">
        <v>96</v>
      </c>
      <c r="I2599" s="9">
        <v>44972</v>
      </c>
      <c r="J2599" s="9">
        <v>44982</v>
      </c>
      <c r="K2599" s="9">
        <v>45018.512499999997</v>
      </c>
      <c r="L2599" t="s">
        <v>78</v>
      </c>
      <c r="M2599">
        <v>6005.74</v>
      </c>
      <c r="N2599" t="s">
        <v>17</v>
      </c>
      <c r="O2599" s="10">
        <f t="shared" si="40"/>
        <v>2</v>
      </c>
    </row>
    <row r="2600" spans="1:15" x14ac:dyDescent="0.25">
      <c r="A2600" s="1"/>
      <c r="B2600" t="s">
        <v>95</v>
      </c>
      <c r="C2600" t="s">
        <v>70</v>
      </c>
      <c r="D2600">
        <v>40354629</v>
      </c>
      <c r="E2600" t="s">
        <v>36</v>
      </c>
      <c r="F2600">
        <v>1022863</v>
      </c>
      <c r="G2600" t="s">
        <v>162</v>
      </c>
      <c r="H2600" t="s">
        <v>96</v>
      </c>
      <c r="I2600" s="9">
        <v>44972</v>
      </c>
      <c r="J2600" s="9">
        <v>44982</v>
      </c>
      <c r="K2600" s="9">
        <v>45018.512499999997</v>
      </c>
      <c r="L2600" t="s">
        <v>78</v>
      </c>
      <c r="M2600">
        <v>6001.88</v>
      </c>
      <c r="N2600" t="s">
        <v>17</v>
      </c>
      <c r="O2600" s="10">
        <f t="shared" si="40"/>
        <v>2</v>
      </c>
    </row>
    <row r="2601" spans="1:15" x14ac:dyDescent="0.25">
      <c r="A2601" s="1"/>
      <c r="B2601" t="s">
        <v>95</v>
      </c>
      <c r="C2601" t="s">
        <v>70</v>
      </c>
      <c r="D2601">
        <v>40354629</v>
      </c>
      <c r="E2601" t="s">
        <v>36</v>
      </c>
      <c r="F2601">
        <v>1022865</v>
      </c>
      <c r="G2601" t="s">
        <v>162</v>
      </c>
      <c r="H2601" t="s">
        <v>96</v>
      </c>
      <c r="I2601" s="9">
        <v>44972</v>
      </c>
      <c r="J2601" s="9">
        <v>44982</v>
      </c>
      <c r="K2601" s="9">
        <v>45018.512499999997</v>
      </c>
      <c r="L2601" t="s">
        <v>78</v>
      </c>
      <c r="M2601">
        <v>4010.59</v>
      </c>
      <c r="N2601" t="s">
        <v>17</v>
      </c>
      <c r="O2601" s="10">
        <f t="shared" si="40"/>
        <v>2</v>
      </c>
    </row>
    <row r="2602" spans="1:15" x14ac:dyDescent="0.25">
      <c r="A2602" s="1"/>
      <c r="B2602" t="s">
        <v>95</v>
      </c>
      <c r="C2602" t="s">
        <v>70</v>
      </c>
      <c r="D2602">
        <v>40354628</v>
      </c>
      <c r="E2602" t="s">
        <v>17</v>
      </c>
      <c r="F2602">
        <v>1021931</v>
      </c>
      <c r="G2602" t="s">
        <v>169</v>
      </c>
      <c r="H2602" t="s">
        <v>96</v>
      </c>
      <c r="I2602" s="9">
        <v>44965</v>
      </c>
      <c r="J2602" s="9">
        <v>44976</v>
      </c>
      <c r="K2602" s="9">
        <v>45012.512499999997</v>
      </c>
      <c r="L2602" t="s">
        <v>78</v>
      </c>
      <c r="M2602">
        <v>1201.0999999999999</v>
      </c>
      <c r="N2602" t="s">
        <v>17</v>
      </c>
      <c r="O2602" s="10">
        <f t="shared" si="40"/>
        <v>2</v>
      </c>
    </row>
    <row r="2603" spans="1:15" x14ac:dyDescent="0.25">
      <c r="A2603" s="1"/>
      <c r="B2603" t="s">
        <v>95</v>
      </c>
      <c r="C2603" t="s">
        <v>70</v>
      </c>
      <c r="D2603">
        <v>40354628</v>
      </c>
      <c r="E2603" t="s">
        <v>17</v>
      </c>
      <c r="F2603">
        <v>1021931</v>
      </c>
      <c r="G2603" t="s">
        <v>169</v>
      </c>
      <c r="H2603" t="s">
        <v>96</v>
      </c>
      <c r="I2603" s="9">
        <v>44963</v>
      </c>
      <c r="J2603" s="9">
        <v>44976</v>
      </c>
      <c r="K2603" s="9">
        <v>45012.512499999997</v>
      </c>
      <c r="L2603" t="s">
        <v>78</v>
      </c>
      <c r="M2603">
        <v>814.36</v>
      </c>
      <c r="N2603" t="s">
        <v>17</v>
      </c>
      <c r="O2603" s="10">
        <f t="shared" si="40"/>
        <v>2</v>
      </c>
    </row>
    <row r="2604" spans="1:15" x14ac:dyDescent="0.25">
      <c r="A2604" s="1"/>
      <c r="B2604" t="s">
        <v>95</v>
      </c>
      <c r="C2604" t="s">
        <v>70</v>
      </c>
      <c r="D2604">
        <v>40354627</v>
      </c>
      <c r="E2604" t="s">
        <v>17</v>
      </c>
      <c r="F2604">
        <v>1022398</v>
      </c>
      <c r="G2604" t="s">
        <v>169</v>
      </c>
      <c r="H2604" t="s">
        <v>96</v>
      </c>
      <c r="I2604" s="9">
        <v>44965</v>
      </c>
      <c r="J2604" s="9">
        <v>44976</v>
      </c>
      <c r="K2604" s="9">
        <v>45012.512499999997</v>
      </c>
      <c r="L2604" t="s">
        <v>78</v>
      </c>
      <c r="M2604">
        <v>5538.6</v>
      </c>
      <c r="N2604" t="s">
        <v>17</v>
      </c>
      <c r="O2604" s="10">
        <f t="shared" si="40"/>
        <v>2</v>
      </c>
    </row>
    <row r="2605" spans="1:15" x14ac:dyDescent="0.25">
      <c r="A2605" s="1"/>
      <c r="B2605" t="s">
        <v>95</v>
      </c>
      <c r="C2605" t="s">
        <v>70</v>
      </c>
      <c r="D2605">
        <v>40354627</v>
      </c>
      <c r="E2605" t="s">
        <v>17</v>
      </c>
      <c r="F2605">
        <v>1022865</v>
      </c>
      <c r="G2605" t="s">
        <v>169</v>
      </c>
      <c r="H2605" t="s">
        <v>96</v>
      </c>
      <c r="I2605" s="9">
        <v>44963</v>
      </c>
      <c r="J2605" s="9">
        <v>44976</v>
      </c>
      <c r="K2605" s="9">
        <v>45012.512499999997</v>
      </c>
      <c r="L2605" t="s">
        <v>78</v>
      </c>
      <c r="M2605">
        <v>4016.81</v>
      </c>
      <c r="N2605" t="s">
        <v>17</v>
      </c>
      <c r="O2605" s="10">
        <f t="shared" si="40"/>
        <v>2</v>
      </c>
    </row>
    <row r="2606" spans="1:15" x14ac:dyDescent="0.25">
      <c r="A2606" s="1"/>
      <c r="B2606" t="s">
        <v>95</v>
      </c>
      <c r="C2606" t="s">
        <v>70</v>
      </c>
      <c r="D2606">
        <v>40354627</v>
      </c>
      <c r="E2606" t="s">
        <v>17</v>
      </c>
      <c r="F2606">
        <v>1022863</v>
      </c>
      <c r="G2606" t="s">
        <v>169</v>
      </c>
      <c r="H2606" t="s">
        <v>96</v>
      </c>
      <c r="I2606" s="9">
        <v>44965</v>
      </c>
      <c r="J2606" s="9">
        <v>44976</v>
      </c>
      <c r="K2606" s="9">
        <v>45012.512499999997</v>
      </c>
      <c r="L2606" t="s">
        <v>78</v>
      </c>
      <c r="M2606">
        <v>5916.57</v>
      </c>
      <c r="N2606" t="s">
        <v>17</v>
      </c>
      <c r="O2606" s="10">
        <f t="shared" si="40"/>
        <v>2</v>
      </c>
    </row>
    <row r="2607" spans="1:15" x14ac:dyDescent="0.25">
      <c r="A2607" s="1"/>
      <c r="B2607" t="s">
        <v>95</v>
      </c>
      <c r="C2607" t="s">
        <v>70</v>
      </c>
      <c r="D2607">
        <v>40354627</v>
      </c>
      <c r="E2607" t="s">
        <v>17</v>
      </c>
      <c r="F2607">
        <v>1022398</v>
      </c>
      <c r="G2607" t="s">
        <v>169</v>
      </c>
      <c r="H2607" t="s">
        <v>96</v>
      </c>
      <c r="I2607" s="9">
        <v>44963</v>
      </c>
      <c r="J2607" s="9">
        <v>44976</v>
      </c>
      <c r="K2607" s="9">
        <v>45012.512499999997</v>
      </c>
      <c r="L2607" t="s">
        <v>78</v>
      </c>
      <c r="M2607">
        <v>479.03</v>
      </c>
      <c r="N2607" t="s">
        <v>17</v>
      </c>
      <c r="O2607" s="10">
        <f t="shared" si="40"/>
        <v>2</v>
      </c>
    </row>
    <row r="2608" spans="1:15" x14ac:dyDescent="0.25">
      <c r="B2608" t="s">
        <v>95</v>
      </c>
      <c r="C2608" t="s">
        <v>70</v>
      </c>
      <c r="D2608">
        <v>40354627</v>
      </c>
      <c r="E2608" t="s">
        <v>17</v>
      </c>
      <c r="F2608">
        <v>1021925</v>
      </c>
      <c r="G2608" t="s">
        <v>169</v>
      </c>
      <c r="H2608" t="s">
        <v>96</v>
      </c>
      <c r="I2608" s="9">
        <v>44965</v>
      </c>
      <c r="J2608" s="9">
        <v>44976</v>
      </c>
      <c r="K2608" s="9">
        <v>45012.512499999997</v>
      </c>
      <c r="L2608" t="s">
        <v>78</v>
      </c>
      <c r="M2608">
        <v>6010.29</v>
      </c>
      <c r="N2608" t="s">
        <v>17</v>
      </c>
      <c r="O2608" s="10">
        <f t="shared" si="40"/>
        <v>2</v>
      </c>
    </row>
    <row r="2609" spans="1:15" x14ac:dyDescent="0.25">
      <c r="A2609" s="1"/>
      <c r="B2609" t="s">
        <v>15</v>
      </c>
      <c r="C2609" t="s">
        <v>16</v>
      </c>
      <c r="D2609">
        <v>40354607</v>
      </c>
      <c r="E2609" t="s">
        <v>17</v>
      </c>
      <c r="F2609">
        <v>1030802</v>
      </c>
      <c r="G2609" t="s">
        <v>190</v>
      </c>
      <c r="H2609" t="s">
        <v>23</v>
      </c>
      <c r="I2609" s="9">
        <v>44979</v>
      </c>
      <c r="J2609" s="9">
        <v>44982</v>
      </c>
      <c r="K2609" s="9">
        <v>44989.875</v>
      </c>
      <c r="L2609" t="s">
        <v>21</v>
      </c>
      <c r="M2609">
        <v>1999.05</v>
      </c>
      <c r="N2609" t="s">
        <v>17</v>
      </c>
      <c r="O2609" s="10">
        <f t="shared" si="40"/>
        <v>2</v>
      </c>
    </row>
    <row r="2610" spans="1:15" x14ac:dyDescent="0.25">
      <c r="A2610" s="1"/>
      <c r="B2610" t="s">
        <v>15</v>
      </c>
      <c r="C2610" t="s">
        <v>16</v>
      </c>
      <c r="D2610">
        <v>40354606</v>
      </c>
      <c r="E2610" t="s">
        <v>17</v>
      </c>
      <c r="F2610">
        <v>1020848</v>
      </c>
      <c r="G2610" t="s">
        <v>190</v>
      </c>
      <c r="H2610" t="s">
        <v>23</v>
      </c>
      <c r="I2610" s="9">
        <v>44977</v>
      </c>
      <c r="J2610" s="9">
        <v>44982</v>
      </c>
      <c r="K2610" s="9">
        <v>44989.875</v>
      </c>
      <c r="L2610" t="s">
        <v>21</v>
      </c>
      <c r="M2610">
        <v>15521.37</v>
      </c>
      <c r="N2610" t="s">
        <v>17</v>
      </c>
      <c r="O2610" s="10">
        <f t="shared" si="40"/>
        <v>2</v>
      </c>
    </row>
    <row r="2611" spans="1:15" x14ac:dyDescent="0.25">
      <c r="A2611" s="1"/>
      <c r="B2611" t="s">
        <v>15</v>
      </c>
      <c r="C2611" t="s">
        <v>16</v>
      </c>
      <c r="D2611">
        <v>40354606</v>
      </c>
      <c r="E2611" t="s">
        <v>17</v>
      </c>
      <c r="F2611">
        <v>1023372</v>
      </c>
      <c r="G2611" t="s">
        <v>190</v>
      </c>
      <c r="H2611" t="s">
        <v>23</v>
      </c>
      <c r="I2611" s="9">
        <v>44977</v>
      </c>
      <c r="J2611" s="9">
        <v>44982</v>
      </c>
      <c r="K2611" s="9">
        <v>44989.875</v>
      </c>
      <c r="L2611" t="s">
        <v>21</v>
      </c>
      <c r="M2611">
        <v>6469.15</v>
      </c>
      <c r="N2611" t="s">
        <v>17</v>
      </c>
      <c r="O2611" s="10">
        <f t="shared" si="40"/>
        <v>2</v>
      </c>
    </row>
    <row r="2612" spans="1:15" x14ac:dyDescent="0.25">
      <c r="A2612" s="1"/>
      <c r="B2612" t="s">
        <v>102</v>
      </c>
      <c r="C2612" t="s">
        <v>16</v>
      </c>
      <c r="D2612">
        <v>40354443</v>
      </c>
      <c r="E2612" t="s">
        <v>17</v>
      </c>
      <c r="F2612">
        <v>1012612</v>
      </c>
      <c r="G2612" t="s">
        <v>164</v>
      </c>
      <c r="H2612" t="s">
        <v>219</v>
      </c>
      <c r="I2612" s="9">
        <v>44972</v>
      </c>
      <c r="J2612" s="9">
        <v>44979</v>
      </c>
      <c r="K2612" s="9">
        <v>45029.833333333336</v>
      </c>
      <c r="L2612" t="s">
        <v>76</v>
      </c>
      <c r="M2612">
        <v>24467.3</v>
      </c>
      <c r="N2612" t="s">
        <v>17</v>
      </c>
      <c r="O2612" s="10">
        <f t="shared" si="40"/>
        <v>2</v>
      </c>
    </row>
    <row r="2613" spans="1:15" x14ac:dyDescent="0.25">
      <c r="A2613" s="1"/>
      <c r="B2613" t="s">
        <v>102</v>
      </c>
      <c r="C2613" t="s">
        <v>16</v>
      </c>
      <c r="D2613">
        <v>40354442</v>
      </c>
      <c r="E2613" t="s">
        <v>17</v>
      </c>
      <c r="F2613">
        <v>1012612</v>
      </c>
      <c r="G2613" t="s">
        <v>164</v>
      </c>
      <c r="H2613" t="s">
        <v>219</v>
      </c>
      <c r="I2613" s="9">
        <v>44972</v>
      </c>
      <c r="J2613" s="9">
        <v>44979</v>
      </c>
      <c r="K2613" s="9">
        <v>45029.833333333336</v>
      </c>
      <c r="L2613" t="s">
        <v>76</v>
      </c>
      <c r="M2613">
        <v>24429.96</v>
      </c>
      <c r="N2613" t="s">
        <v>17</v>
      </c>
      <c r="O2613" s="10">
        <f t="shared" si="40"/>
        <v>2</v>
      </c>
    </row>
    <row r="2614" spans="1:15" x14ac:dyDescent="0.25">
      <c r="A2614" s="1"/>
      <c r="B2614" t="s">
        <v>15</v>
      </c>
      <c r="C2614" t="s">
        <v>16</v>
      </c>
      <c r="D2614">
        <v>40354303</v>
      </c>
      <c r="E2614" t="s">
        <v>17</v>
      </c>
      <c r="F2614">
        <v>1012744</v>
      </c>
      <c r="G2614" t="s">
        <v>202</v>
      </c>
      <c r="H2614" t="s">
        <v>23</v>
      </c>
      <c r="I2614" s="9">
        <v>44965</v>
      </c>
      <c r="J2614" s="9">
        <v>44970</v>
      </c>
      <c r="K2614" s="9">
        <v>44977.875</v>
      </c>
      <c r="L2614" t="s">
        <v>21</v>
      </c>
      <c r="M2614">
        <v>23995.72</v>
      </c>
      <c r="N2614" t="s">
        <v>17</v>
      </c>
      <c r="O2614" s="10">
        <f t="shared" si="40"/>
        <v>2</v>
      </c>
    </row>
    <row r="2615" spans="1:15" x14ac:dyDescent="0.25">
      <c r="A2615" s="1"/>
      <c r="B2615" t="s">
        <v>15</v>
      </c>
      <c r="C2615" t="s">
        <v>16</v>
      </c>
      <c r="D2615">
        <v>40354301</v>
      </c>
      <c r="E2615" t="s">
        <v>17</v>
      </c>
      <c r="F2615">
        <v>1021187</v>
      </c>
      <c r="G2615" t="s">
        <v>160</v>
      </c>
      <c r="H2615" t="s">
        <v>19</v>
      </c>
      <c r="I2615" s="9">
        <v>44971</v>
      </c>
      <c r="J2615" s="9">
        <v>44975</v>
      </c>
      <c r="K2615" s="9">
        <v>44983.438194444447</v>
      </c>
      <c r="L2615" t="s">
        <v>32</v>
      </c>
      <c r="M2615">
        <v>23988.33</v>
      </c>
      <c r="N2615" t="s">
        <v>17</v>
      </c>
      <c r="O2615" s="10">
        <f t="shared" si="40"/>
        <v>2</v>
      </c>
    </row>
    <row r="2616" spans="1:15" x14ac:dyDescent="0.25">
      <c r="A2616" s="1"/>
      <c r="B2616" t="s">
        <v>79</v>
      </c>
      <c r="C2616" t="s">
        <v>70</v>
      </c>
      <c r="D2616">
        <v>40353821</v>
      </c>
      <c r="E2616" t="s">
        <v>17</v>
      </c>
      <c r="F2616">
        <v>1100570</v>
      </c>
      <c r="G2616" t="s">
        <v>210</v>
      </c>
      <c r="H2616" t="s">
        <v>92</v>
      </c>
      <c r="I2616" s="9">
        <v>44959</v>
      </c>
      <c r="J2616" s="9">
        <v>44961</v>
      </c>
      <c r="K2616" s="9">
        <v>44985.095138888886</v>
      </c>
      <c r="L2616" t="s">
        <v>39</v>
      </c>
      <c r="M2616">
        <v>4283.2692559999996</v>
      </c>
      <c r="N2616" t="s">
        <v>17</v>
      </c>
      <c r="O2616" s="10">
        <f t="shared" si="40"/>
        <v>2</v>
      </c>
    </row>
    <row r="2617" spans="1:15" x14ac:dyDescent="0.25">
      <c r="A2617" s="1"/>
      <c r="B2617" t="s">
        <v>79</v>
      </c>
      <c r="C2617" t="s">
        <v>70</v>
      </c>
      <c r="D2617">
        <v>40353821</v>
      </c>
      <c r="E2617" t="s">
        <v>17</v>
      </c>
      <c r="F2617">
        <v>1100572</v>
      </c>
      <c r="G2617" t="s">
        <v>210</v>
      </c>
      <c r="H2617" t="s">
        <v>92</v>
      </c>
      <c r="I2617" s="9">
        <v>44959</v>
      </c>
      <c r="J2617" s="9">
        <v>44961</v>
      </c>
      <c r="K2617" s="9">
        <v>44985.095138888886</v>
      </c>
      <c r="L2617" t="s">
        <v>39</v>
      </c>
      <c r="M2617">
        <v>4283.2692559999996</v>
      </c>
      <c r="N2617" t="s">
        <v>17</v>
      </c>
      <c r="O2617" s="10">
        <f t="shared" si="40"/>
        <v>2</v>
      </c>
    </row>
    <row r="2618" spans="1:15" x14ac:dyDescent="0.25">
      <c r="A2618" s="1"/>
      <c r="B2618" t="s">
        <v>79</v>
      </c>
      <c r="C2618" t="s">
        <v>70</v>
      </c>
      <c r="D2618">
        <v>40353821</v>
      </c>
      <c r="E2618" t="s">
        <v>17</v>
      </c>
      <c r="F2618">
        <v>1100573</v>
      </c>
      <c r="G2618" t="s">
        <v>210</v>
      </c>
      <c r="H2618" t="s">
        <v>92</v>
      </c>
      <c r="I2618" s="9">
        <v>44959</v>
      </c>
      <c r="J2618" s="9">
        <v>44961</v>
      </c>
      <c r="K2618" s="9">
        <v>44985.095138888886</v>
      </c>
      <c r="L2618" t="s">
        <v>39</v>
      </c>
      <c r="M2618">
        <v>3671.3736479999998</v>
      </c>
      <c r="N2618" t="s">
        <v>17</v>
      </c>
      <c r="O2618" s="10">
        <f t="shared" si="40"/>
        <v>2</v>
      </c>
    </row>
    <row r="2619" spans="1:15" x14ac:dyDescent="0.25">
      <c r="A2619" s="1"/>
      <c r="B2619" t="s">
        <v>79</v>
      </c>
      <c r="C2619" t="s">
        <v>70</v>
      </c>
      <c r="D2619">
        <v>40353821</v>
      </c>
      <c r="E2619" t="s">
        <v>17</v>
      </c>
      <c r="F2619">
        <v>1100574</v>
      </c>
      <c r="G2619" t="s">
        <v>210</v>
      </c>
      <c r="H2619" t="s">
        <v>92</v>
      </c>
      <c r="I2619" s="9">
        <v>44959</v>
      </c>
      <c r="J2619" s="9">
        <v>44961</v>
      </c>
      <c r="K2619" s="9">
        <v>44985.095138888886</v>
      </c>
      <c r="L2619" t="s">
        <v>39</v>
      </c>
      <c r="M2619">
        <v>1223.7912160000001</v>
      </c>
      <c r="N2619" t="s">
        <v>17</v>
      </c>
      <c r="O2619" s="10">
        <f t="shared" si="40"/>
        <v>2</v>
      </c>
    </row>
    <row r="2620" spans="1:15" x14ac:dyDescent="0.25">
      <c r="A2620" s="1"/>
      <c r="B2620" t="s">
        <v>79</v>
      </c>
      <c r="C2620" t="s">
        <v>70</v>
      </c>
      <c r="D2620">
        <v>40353770</v>
      </c>
      <c r="E2620" t="s">
        <v>17</v>
      </c>
      <c r="F2620">
        <v>1030424</v>
      </c>
      <c r="G2620" t="s">
        <v>180</v>
      </c>
      <c r="H2620" t="s">
        <v>82</v>
      </c>
      <c r="I2620" s="9">
        <v>44965</v>
      </c>
      <c r="J2620" s="9">
        <v>44968</v>
      </c>
      <c r="K2620" s="9">
        <v>44999.802083333336</v>
      </c>
      <c r="L2620" t="s">
        <v>39</v>
      </c>
      <c r="M2620">
        <v>22619.644209999999</v>
      </c>
      <c r="N2620" t="s">
        <v>17</v>
      </c>
      <c r="O2620" s="10">
        <f t="shared" si="40"/>
        <v>2</v>
      </c>
    </row>
    <row r="2621" spans="1:15" x14ac:dyDescent="0.25">
      <c r="A2621" s="1"/>
      <c r="B2621" t="s">
        <v>15</v>
      </c>
      <c r="C2621" t="s">
        <v>16</v>
      </c>
      <c r="D2621">
        <v>40353135</v>
      </c>
      <c r="E2621" t="s">
        <v>17</v>
      </c>
      <c r="F2621">
        <v>1011421</v>
      </c>
      <c r="G2621" t="s">
        <v>175</v>
      </c>
      <c r="H2621" t="s">
        <v>30</v>
      </c>
      <c r="I2621" s="9">
        <v>44974</v>
      </c>
      <c r="J2621" s="9">
        <v>44980</v>
      </c>
      <c r="K2621" s="9">
        <v>44995.640277777777</v>
      </c>
      <c r="L2621" t="s">
        <v>24</v>
      </c>
      <c r="M2621">
        <v>23992.639999999999</v>
      </c>
      <c r="N2621" t="s">
        <v>17</v>
      </c>
      <c r="O2621" s="10">
        <f t="shared" si="40"/>
        <v>2</v>
      </c>
    </row>
    <row r="2622" spans="1:15" x14ac:dyDescent="0.25">
      <c r="A2622" s="1"/>
      <c r="B2622" t="s">
        <v>15</v>
      </c>
      <c r="C2622" t="s">
        <v>16</v>
      </c>
      <c r="D2622">
        <v>40353134</v>
      </c>
      <c r="E2622" t="s">
        <v>17</v>
      </c>
      <c r="F2622">
        <v>1011421</v>
      </c>
      <c r="G2622" t="s">
        <v>161</v>
      </c>
      <c r="H2622" t="s">
        <v>30</v>
      </c>
      <c r="I2622" s="9">
        <v>44974</v>
      </c>
      <c r="J2622" s="9">
        <v>44983</v>
      </c>
      <c r="K2622" s="9">
        <v>44998.640277777777</v>
      </c>
      <c r="L2622" t="s">
        <v>32</v>
      </c>
      <c r="M2622">
        <v>23991.73</v>
      </c>
      <c r="N2622" t="s">
        <v>17</v>
      </c>
      <c r="O2622" s="10">
        <f t="shared" si="40"/>
        <v>2</v>
      </c>
    </row>
    <row r="2623" spans="1:15" x14ac:dyDescent="0.25">
      <c r="A2623" s="1"/>
      <c r="B2623" t="s">
        <v>15</v>
      </c>
      <c r="C2623" t="s">
        <v>16</v>
      </c>
      <c r="D2623">
        <v>40353133</v>
      </c>
      <c r="E2623" t="s">
        <v>17</v>
      </c>
      <c r="F2623">
        <v>1011421</v>
      </c>
      <c r="G2623" t="s">
        <v>161</v>
      </c>
      <c r="H2623" t="s">
        <v>30</v>
      </c>
      <c r="I2623" s="9">
        <v>44974</v>
      </c>
      <c r="J2623" s="9">
        <v>44983</v>
      </c>
      <c r="K2623" s="9">
        <v>44998.640277777777</v>
      </c>
      <c r="L2623" t="s">
        <v>32</v>
      </c>
      <c r="M2623">
        <v>23996.560000000001</v>
      </c>
      <c r="N2623" t="s">
        <v>17</v>
      </c>
      <c r="O2623" s="10">
        <f t="shared" si="40"/>
        <v>2</v>
      </c>
    </row>
    <row r="2624" spans="1:15" x14ac:dyDescent="0.25">
      <c r="A2624" s="1"/>
      <c r="B2624" t="s">
        <v>15</v>
      </c>
      <c r="C2624" t="s">
        <v>16</v>
      </c>
      <c r="D2624">
        <v>40353132</v>
      </c>
      <c r="E2624" t="s">
        <v>17</v>
      </c>
      <c r="F2624">
        <v>1011421</v>
      </c>
      <c r="G2624" t="s">
        <v>221</v>
      </c>
      <c r="H2624" t="s">
        <v>30</v>
      </c>
      <c r="I2624" s="9">
        <v>44974</v>
      </c>
      <c r="J2624" s="9">
        <v>44980</v>
      </c>
      <c r="K2624" s="9">
        <v>44995.640277777777</v>
      </c>
      <c r="L2624" t="s">
        <v>32</v>
      </c>
      <c r="M2624">
        <v>23992.05</v>
      </c>
      <c r="N2624" t="s">
        <v>17</v>
      </c>
      <c r="O2624" s="10">
        <f t="shared" si="40"/>
        <v>2</v>
      </c>
    </row>
    <row r="2625" spans="1:15" x14ac:dyDescent="0.25">
      <c r="A2625" s="1"/>
      <c r="B2625" t="s">
        <v>15</v>
      </c>
      <c r="C2625" t="s">
        <v>16</v>
      </c>
      <c r="D2625">
        <v>40353131</v>
      </c>
      <c r="E2625" t="s">
        <v>17</v>
      </c>
      <c r="F2625">
        <v>1011421</v>
      </c>
      <c r="G2625" t="s">
        <v>221</v>
      </c>
      <c r="H2625" t="s">
        <v>30</v>
      </c>
      <c r="I2625" s="9">
        <v>44974</v>
      </c>
      <c r="J2625" s="9">
        <v>44980</v>
      </c>
      <c r="K2625" s="9">
        <v>44995.640277777777</v>
      </c>
      <c r="L2625" t="s">
        <v>32</v>
      </c>
      <c r="M2625">
        <v>23998.46</v>
      </c>
      <c r="N2625" t="s">
        <v>17</v>
      </c>
      <c r="O2625" s="10">
        <f t="shared" si="40"/>
        <v>2</v>
      </c>
    </row>
    <row r="2626" spans="1:15" x14ac:dyDescent="0.25">
      <c r="A2626" s="1"/>
      <c r="B2626" t="s">
        <v>15</v>
      </c>
      <c r="C2626" t="s">
        <v>16</v>
      </c>
      <c r="D2626">
        <v>40353130</v>
      </c>
      <c r="E2626" t="s">
        <v>17</v>
      </c>
      <c r="F2626">
        <v>1011421</v>
      </c>
      <c r="G2626" t="s">
        <v>221</v>
      </c>
      <c r="H2626" t="s">
        <v>30</v>
      </c>
      <c r="I2626" s="9">
        <v>44974</v>
      </c>
      <c r="J2626" s="9">
        <v>44980</v>
      </c>
      <c r="K2626" s="9">
        <v>44995.640277777777</v>
      </c>
      <c r="L2626" t="s">
        <v>32</v>
      </c>
      <c r="M2626">
        <v>23985.81</v>
      </c>
      <c r="N2626" t="s">
        <v>17</v>
      </c>
      <c r="O2626" s="10">
        <f t="shared" si="40"/>
        <v>2</v>
      </c>
    </row>
    <row r="2627" spans="1:15" x14ac:dyDescent="0.25">
      <c r="A2627" s="1"/>
      <c r="B2627" t="s">
        <v>15</v>
      </c>
      <c r="C2627" t="s">
        <v>16</v>
      </c>
      <c r="D2627">
        <v>40353129</v>
      </c>
      <c r="E2627" t="s">
        <v>17</v>
      </c>
      <c r="F2627">
        <v>1011421</v>
      </c>
      <c r="G2627" t="s">
        <v>221</v>
      </c>
      <c r="H2627" t="s">
        <v>30</v>
      </c>
      <c r="I2627" s="9">
        <v>44974</v>
      </c>
      <c r="J2627" s="9">
        <v>44980</v>
      </c>
      <c r="K2627" s="9">
        <v>44995.640277777777</v>
      </c>
      <c r="L2627" t="s">
        <v>32</v>
      </c>
      <c r="M2627">
        <v>23984.48</v>
      </c>
      <c r="N2627" t="s">
        <v>17</v>
      </c>
      <c r="O2627" s="10">
        <f t="shared" ref="O2627:O2690" si="41">MONTH(J2627)</f>
        <v>2</v>
      </c>
    </row>
    <row r="2628" spans="1:15" x14ac:dyDescent="0.25">
      <c r="A2628" s="1"/>
      <c r="B2628" t="s">
        <v>15</v>
      </c>
      <c r="C2628" t="s">
        <v>16</v>
      </c>
      <c r="D2628">
        <v>40353128</v>
      </c>
      <c r="E2628" t="s">
        <v>17</v>
      </c>
      <c r="F2628">
        <v>1011421</v>
      </c>
      <c r="G2628" t="s">
        <v>173</v>
      </c>
      <c r="H2628" t="s">
        <v>30</v>
      </c>
      <c r="I2628" s="9">
        <v>44968</v>
      </c>
      <c r="J2628" s="9">
        <v>44974</v>
      </c>
      <c r="K2628" s="9">
        <v>44989.640277777777</v>
      </c>
      <c r="L2628" t="s">
        <v>21</v>
      </c>
      <c r="M2628">
        <v>23992.69</v>
      </c>
      <c r="N2628" t="s">
        <v>17</v>
      </c>
      <c r="O2628" s="10">
        <f t="shared" si="41"/>
        <v>2</v>
      </c>
    </row>
    <row r="2629" spans="1:15" x14ac:dyDescent="0.25">
      <c r="A2629" s="1"/>
      <c r="B2629" t="s">
        <v>15</v>
      </c>
      <c r="C2629" t="s">
        <v>16</v>
      </c>
      <c r="D2629">
        <v>40353127</v>
      </c>
      <c r="E2629" t="s">
        <v>17</v>
      </c>
      <c r="F2629">
        <v>1011421</v>
      </c>
      <c r="G2629" t="s">
        <v>208</v>
      </c>
      <c r="H2629" t="s">
        <v>30</v>
      </c>
      <c r="I2629" s="9">
        <v>44966</v>
      </c>
      <c r="J2629" s="9">
        <v>44973</v>
      </c>
      <c r="K2629" s="9">
        <v>44988.640277777777</v>
      </c>
      <c r="L2629" t="s">
        <v>32</v>
      </c>
      <c r="M2629">
        <v>23983.78</v>
      </c>
      <c r="N2629" t="s">
        <v>17</v>
      </c>
      <c r="O2629" s="10">
        <f t="shared" si="41"/>
        <v>2</v>
      </c>
    </row>
    <row r="2630" spans="1:15" x14ac:dyDescent="0.25">
      <c r="A2630" s="1"/>
      <c r="B2630" t="s">
        <v>15</v>
      </c>
      <c r="C2630" t="s">
        <v>16</v>
      </c>
      <c r="D2630">
        <v>40353126</v>
      </c>
      <c r="E2630" t="s">
        <v>17</v>
      </c>
      <c r="F2630">
        <v>1011421</v>
      </c>
      <c r="G2630" t="s">
        <v>208</v>
      </c>
      <c r="H2630" t="s">
        <v>30</v>
      </c>
      <c r="I2630" s="9">
        <v>44966</v>
      </c>
      <c r="J2630" s="9">
        <v>44973</v>
      </c>
      <c r="K2630" s="9">
        <v>44988.640277777777</v>
      </c>
      <c r="L2630" t="s">
        <v>32</v>
      </c>
      <c r="M2630">
        <v>23616.47</v>
      </c>
      <c r="N2630" t="s">
        <v>17</v>
      </c>
      <c r="O2630" s="10">
        <f t="shared" si="41"/>
        <v>2</v>
      </c>
    </row>
    <row r="2631" spans="1:15" x14ac:dyDescent="0.25">
      <c r="A2631" s="1"/>
      <c r="B2631" t="s">
        <v>15</v>
      </c>
      <c r="C2631" t="s">
        <v>16</v>
      </c>
      <c r="D2631">
        <v>40353125</v>
      </c>
      <c r="E2631" t="s">
        <v>17</v>
      </c>
      <c r="F2631">
        <v>1011421</v>
      </c>
      <c r="G2631" t="s">
        <v>185</v>
      </c>
      <c r="H2631" t="s">
        <v>30</v>
      </c>
      <c r="I2631" s="9">
        <v>44965</v>
      </c>
      <c r="J2631" s="9">
        <v>44969</v>
      </c>
      <c r="K2631" s="9">
        <v>44984.640277777777</v>
      </c>
      <c r="L2631" t="s">
        <v>32</v>
      </c>
      <c r="M2631">
        <v>23527.91</v>
      </c>
      <c r="N2631" t="s">
        <v>17</v>
      </c>
      <c r="O2631" s="10">
        <f t="shared" si="41"/>
        <v>2</v>
      </c>
    </row>
    <row r="2632" spans="1:15" x14ac:dyDescent="0.25">
      <c r="A2632" s="1"/>
      <c r="B2632" t="s">
        <v>15</v>
      </c>
      <c r="C2632" t="s">
        <v>16</v>
      </c>
      <c r="D2632">
        <v>40353124</v>
      </c>
      <c r="E2632" t="s">
        <v>17</v>
      </c>
      <c r="F2632">
        <v>1011421</v>
      </c>
      <c r="G2632" t="s">
        <v>212</v>
      </c>
      <c r="H2632" t="s">
        <v>30</v>
      </c>
      <c r="I2632" s="9">
        <v>44965</v>
      </c>
      <c r="J2632" s="9">
        <v>44973</v>
      </c>
      <c r="K2632" s="9">
        <v>44988.640277777777</v>
      </c>
      <c r="L2632" t="s">
        <v>24</v>
      </c>
      <c r="M2632">
        <v>23994.06</v>
      </c>
      <c r="N2632" t="s">
        <v>17</v>
      </c>
      <c r="O2632" s="10">
        <f t="shared" si="41"/>
        <v>2</v>
      </c>
    </row>
    <row r="2633" spans="1:15" x14ac:dyDescent="0.25">
      <c r="A2633" s="1"/>
      <c r="B2633" t="s">
        <v>15</v>
      </c>
      <c r="C2633" t="s">
        <v>16</v>
      </c>
      <c r="D2633">
        <v>40353123</v>
      </c>
      <c r="E2633" t="s">
        <v>17</v>
      </c>
      <c r="F2633">
        <v>1011421</v>
      </c>
      <c r="G2633" t="s">
        <v>185</v>
      </c>
      <c r="H2633" t="s">
        <v>30</v>
      </c>
      <c r="I2633" s="9">
        <v>44965</v>
      </c>
      <c r="J2633" s="9">
        <v>44969</v>
      </c>
      <c r="K2633" s="9">
        <v>44984.640277777777</v>
      </c>
      <c r="L2633" t="s">
        <v>32</v>
      </c>
      <c r="M2633">
        <v>23985.53</v>
      </c>
      <c r="N2633" t="s">
        <v>17</v>
      </c>
      <c r="O2633" s="10">
        <f t="shared" si="41"/>
        <v>2</v>
      </c>
    </row>
    <row r="2634" spans="1:15" x14ac:dyDescent="0.25">
      <c r="A2634" s="1"/>
      <c r="B2634" t="s">
        <v>15</v>
      </c>
      <c r="C2634" t="s">
        <v>16</v>
      </c>
      <c r="D2634">
        <v>40353122</v>
      </c>
      <c r="E2634" t="s">
        <v>17</v>
      </c>
      <c r="F2634">
        <v>1011421</v>
      </c>
      <c r="G2634" t="s">
        <v>185</v>
      </c>
      <c r="H2634" t="s">
        <v>30</v>
      </c>
      <c r="I2634" s="9">
        <v>44965</v>
      </c>
      <c r="J2634" s="9">
        <v>44969</v>
      </c>
      <c r="K2634" s="9">
        <v>44984.640277777777</v>
      </c>
      <c r="L2634" t="s">
        <v>32</v>
      </c>
      <c r="M2634">
        <v>23998.62</v>
      </c>
      <c r="N2634" t="s">
        <v>17</v>
      </c>
      <c r="O2634" s="10">
        <f t="shared" si="41"/>
        <v>2</v>
      </c>
    </row>
    <row r="2635" spans="1:15" x14ac:dyDescent="0.25">
      <c r="A2635" s="1"/>
      <c r="B2635" t="s">
        <v>15</v>
      </c>
      <c r="C2635" t="s">
        <v>16</v>
      </c>
      <c r="D2635">
        <v>40353121</v>
      </c>
      <c r="E2635" t="s">
        <v>17</v>
      </c>
      <c r="F2635">
        <v>1011421</v>
      </c>
      <c r="G2635" t="s">
        <v>185</v>
      </c>
      <c r="H2635" t="s">
        <v>30</v>
      </c>
      <c r="I2635" s="9">
        <v>44965</v>
      </c>
      <c r="J2635" s="9">
        <v>44969</v>
      </c>
      <c r="K2635" s="9">
        <v>44984.640277777777</v>
      </c>
      <c r="L2635" t="s">
        <v>32</v>
      </c>
      <c r="M2635">
        <v>23993.23</v>
      </c>
      <c r="N2635" t="s">
        <v>17</v>
      </c>
      <c r="O2635" s="10">
        <f t="shared" si="41"/>
        <v>2</v>
      </c>
    </row>
    <row r="2636" spans="1:15" x14ac:dyDescent="0.25">
      <c r="A2636" s="1"/>
      <c r="B2636" t="s">
        <v>15</v>
      </c>
      <c r="C2636" t="s">
        <v>16</v>
      </c>
      <c r="D2636">
        <v>40353120</v>
      </c>
      <c r="E2636" t="s">
        <v>17</v>
      </c>
      <c r="F2636">
        <v>1011421</v>
      </c>
      <c r="G2636" t="s">
        <v>181</v>
      </c>
      <c r="H2636" t="s">
        <v>30</v>
      </c>
      <c r="I2636" s="9">
        <v>44965</v>
      </c>
      <c r="J2636" s="9">
        <v>44974</v>
      </c>
      <c r="K2636" s="9">
        <v>44989.640277777777</v>
      </c>
      <c r="L2636" t="s">
        <v>21</v>
      </c>
      <c r="M2636">
        <v>23990.67</v>
      </c>
      <c r="N2636" t="s">
        <v>17</v>
      </c>
      <c r="O2636" s="10">
        <f t="shared" si="41"/>
        <v>2</v>
      </c>
    </row>
    <row r="2637" spans="1:15" x14ac:dyDescent="0.25">
      <c r="A2637" s="1"/>
      <c r="B2637" t="s">
        <v>15</v>
      </c>
      <c r="C2637" t="s">
        <v>16</v>
      </c>
      <c r="D2637">
        <v>40353119</v>
      </c>
      <c r="E2637" t="s">
        <v>17</v>
      </c>
      <c r="F2637">
        <v>1011421</v>
      </c>
      <c r="G2637" t="s">
        <v>207</v>
      </c>
      <c r="H2637" t="s">
        <v>30</v>
      </c>
      <c r="I2637" s="9">
        <v>44959</v>
      </c>
      <c r="J2637" s="9">
        <v>44966</v>
      </c>
      <c r="K2637" s="9">
        <v>44981.640277777777</v>
      </c>
      <c r="L2637" t="s">
        <v>24</v>
      </c>
      <c r="M2637">
        <v>24000.43</v>
      </c>
      <c r="N2637" t="s">
        <v>17</v>
      </c>
      <c r="O2637" s="10">
        <f t="shared" si="41"/>
        <v>2</v>
      </c>
    </row>
    <row r="2638" spans="1:15" x14ac:dyDescent="0.25">
      <c r="A2638" s="1"/>
      <c r="B2638" t="s">
        <v>15</v>
      </c>
      <c r="C2638" t="s">
        <v>16</v>
      </c>
      <c r="D2638">
        <v>40353118</v>
      </c>
      <c r="E2638" t="s">
        <v>17</v>
      </c>
      <c r="F2638">
        <v>1011421</v>
      </c>
      <c r="G2638" t="s">
        <v>207</v>
      </c>
      <c r="H2638" t="s">
        <v>30</v>
      </c>
      <c r="I2638" s="9">
        <v>44959</v>
      </c>
      <c r="J2638" s="9">
        <v>44966</v>
      </c>
      <c r="K2638" s="9">
        <v>44981.640277777777</v>
      </c>
      <c r="L2638" t="s">
        <v>24</v>
      </c>
      <c r="M2638">
        <v>23988.25</v>
      </c>
      <c r="N2638" t="s">
        <v>17</v>
      </c>
      <c r="O2638" s="10">
        <f t="shared" si="41"/>
        <v>2</v>
      </c>
    </row>
    <row r="2639" spans="1:15" x14ac:dyDescent="0.25">
      <c r="A2639" s="1"/>
      <c r="B2639" t="s">
        <v>15</v>
      </c>
      <c r="C2639" t="s">
        <v>16</v>
      </c>
      <c r="D2639">
        <v>40353117</v>
      </c>
      <c r="E2639" t="s">
        <v>17</v>
      </c>
      <c r="F2639">
        <v>1011421</v>
      </c>
      <c r="G2639" t="s">
        <v>207</v>
      </c>
      <c r="H2639" t="s">
        <v>30</v>
      </c>
      <c r="I2639" s="9">
        <v>44959</v>
      </c>
      <c r="J2639" s="9">
        <v>44966</v>
      </c>
      <c r="K2639" s="9">
        <v>44981.640277777777</v>
      </c>
      <c r="L2639" t="s">
        <v>24</v>
      </c>
      <c r="M2639">
        <v>23954.51</v>
      </c>
      <c r="N2639" t="s">
        <v>17</v>
      </c>
      <c r="O2639" s="10">
        <f t="shared" si="41"/>
        <v>2</v>
      </c>
    </row>
    <row r="2640" spans="1:15" x14ac:dyDescent="0.25">
      <c r="A2640" s="1"/>
      <c r="B2640" t="s">
        <v>15</v>
      </c>
      <c r="C2640" t="s">
        <v>16</v>
      </c>
      <c r="D2640">
        <v>40353116</v>
      </c>
      <c r="E2640" t="s">
        <v>17</v>
      </c>
      <c r="F2640">
        <v>1011421</v>
      </c>
      <c r="G2640" t="s">
        <v>209</v>
      </c>
      <c r="H2640" t="s">
        <v>30</v>
      </c>
      <c r="I2640" s="9">
        <v>44959</v>
      </c>
      <c r="J2640" s="9">
        <v>44961</v>
      </c>
      <c r="K2640" s="9">
        <v>44976.640277777777</v>
      </c>
      <c r="L2640" t="s">
        <v>32</v>
      </c>
      <c r="M2640">
        <v>23996.22</v>
      </c>
      <c r="N2640" t="s">
        <v>17</v>
      </c>
      <c r="O2640" s="10">
        <f t="shared" si="41"/>
        <v>2</v>
      </c>
    </row>
    <row r="2641" spans="1:15" x14ac:dyDescent="0.25">
      <c r="A2641" s="1"/>
      <c r="B2641" t="s">
        <v>102</v>
      </c>
      <c r="C2641" t="s">
        <v>16</v>
      </c>
      <c r="D2641">
        <v>40352718</v>
      </c>
      <c r="E2641" t="s">
        <v>17</v>
      </c>
      <c r="F2641">
        <v>1012612</v>
      </c>
      <c r="G2641" t="s">
        <v>215</v>
      </c>
      <c r="H2641" t="s">
        <v>112</v>
      </c>
      <c r="I2641" s="9">
        <v>44967</v>
      </c>
      <c r="J2641" s="9">
        <v>44972</v>
      </c>
      <c r="K2641" s="9">
        <v>45028.20208333333</v>
      </c>
      <c r="L2641" t="s">
        <v>28</v>
      </c>
      <c r="M2641">
        <v>24012.66</v>
      </c>
      <c r="N2641" t="s">
        <v>17</v>
      </c>
      <c r="O2641" s="10">
        <f t="shared" si="41"/>
        <v>2</v>
      </c>
    </row>
    <row r="2642" spans="1:15" x14ac:dyDescent="0.25">
      <c r="A2642" s="1"/>
      <c r="B2642" t="s">
        <v>102</v>
      </c>
      <c r="C2642" t="s">
        <v>16</v>
      </c>
      <c r="D2642">
        <v>40352717</v>
      </c>
      <c r="E2642" t="s">
        <v>17</v>
      </c>
      <c r="F2642">
        <v>1012612</v>
      </c>
      <c r="G2642" t="s">
        <v>215</v>
      </c>
      <c r="H2642" t="s">
        <v>112</v>
      </c>
      <c r="I2642" s="9">
        <v>44965</v>
      </c>
      <c r="J2642" s="9">
        <v>44972</v>
      </c>
      <c r="K2642" s="9">
        <v>45028.20208333333</v>
      </c>
      <c r="L2642" t="s">
        <v>28</v>
      </c>
      <c r="M2642">
        <v>24996.86</v>
      </c>
      <c r="N2642" t="s">
        <v>17</v>
      </c>
      <c r="O2642" s="10">
        <f t="shared" si="41"/>
        <v>2</v>
      </c>
    </row>
    <row r="2643" spans="1:15" x14ac:dyDescent="0.25">
      <c r="A2643" s="1"/>
      <c r="B2643" t="s">
        <v>15</v>
      </c>
      <c r="C2643" t="s">
        <v>16</v>
      </c>
      <c r="D2643">
        <v>40352440</v>
      </c>
      <c r="E2643" t="s">
        <v>17</v>
      </c>
      <c r="F2643">
        <v>1011421</v>
      </c>
      <c r="G2643" t="s">
        <v>209</v>
      </c>
      <c r="H2643" t="s">
        <v>30</v>
      </c>
      <c r="I2643" s="9">
        <v>44958</v>
      </c>
      <c r="J2643" s="9">
        <v>44961</v>
      </c>
      <c r="K2643" s="9">
        <v>44976.640277777777</v>
      </c>
      <c r="L2643" t="s">
        <v>32</v>
      </c>
      <c r="M2643">
        <v>23998.49</v>
      </c>
      <c r="N2643" t="s">
        <v>17</v>
      </c>
      <c r="O2643" s="10">
        <f t="shared" si="41"/>
        <v>2</v>
      </c>
    </row>
    <row r="2644" spans="1:15" x14ac:dyDescent="0.25">
      <c r="A2644" s="1"/>
      <c r="B2644" t="s">
        <v>15</v>
      </c>
      <c r="C2644" t="s">
        <v>16</v>
      </c>
      <c r="D2644">
        <v>40352357</v>
      </c>
      <c r="E2644" t="s">
        <v>17</v>
      </c>
      <c r="F2644">
        <v>1012719</v>
      </c>
      <c r="G2644" t="s">
        <v>210</v>
      </c>
      <c r="H2644" t="s">
        <v>23</v>
      </c>
      <c r="I2644" s="9">
        <v>44958</v>
      </c>
      <c r="J2644" s="9">
        <v>44961</v>
      </c>
      <c r="K2644" s="9">
        <v>44968.875</v>
      </c>
      <c r="L2644" t="s">
        <v>39</v>
      </c>
      <c r="M2644">
        <v>24013.72</v>
      </c>
      <c r="N2644" t="s">
        <v>17</v>
      </c>
      <c r="O2644" s="10">
        <f t="shared" si="41"/>
        <v>2</v>
      </c>
    </row>
    <row r="2645" spans="1:15" x14ac:dyDescent="0.25">
      <c r="A2645" s="1"/>
      <c r="B2645" t="s">
        <v>15</v>
      </c>
      <c r="C2645" t="s">
        <v>16</v>
      </c>
      <c r="D2645">
        <v>40352356</v>
      </c>
      <c r="E2645" t="s">
        <v>17</v>
      </c>
      <c r="F2645">
        <v>1012719</v>
      </c>
      <c r="G2645" t="s">
        <v>210</v>
      </c>
      <c r="H2645" t="s">
        <v>23</v>
      </c>
      <c r="I2645" s="9">
        <v>44958</v>
      </c>
      <c r="J2645" s="9">
        <v>44961</v>
      </c>
      <c r="K2645" s="9">
        <v>44968.875</v>
      </c>
      <c r="L2645" t="s">
        <v>39</v>
      </c>
      <c r="M2645">
        <v>24001.43</v>
      </c>
      <c r="N2645" t="s">
        <v>17</v>
      </c>
      <c r="O2645" s="10">
        <f t="shared" si="41"/>
        <v>2</v>
      </c>
    </row>
    <row r="2646" spans="1:15" x14ac:dyDescent="0.25">
      <c r="A2646" s="1"/>
      <c r="B2646" t="s">
        <v>15</v>
      </c>
      <c r="C2646" t="s">
        <v>16</v>
      </c>
      <c r="D2646">
        <v>40351731</v>
      </c>
      <c r="E2646" t="s">
        <v>17</v>
      </c>
      <c r="F2646">
        <v>1021039</v>
      </c>
      <c r="G2646" t="s">
        <v>160</v>
      </c>
      <c r="H2646" t="s">
        <v>19</v>
      </c>
      <c r="I2646" s="9">
        <v>44973</v>
      </c>
      <c r="J2646" s="9">
        <v>44975</v>
      </c>
      <c r="K2646" s="9">
        <v>44983.438194444447</v>
      </c>
      <c r="L2646" t="s">
        <v>32</v>
      </c>
      <c r="M2646">
        <v>20057.41</v>
      </c>
      <c r="N2646" t="s">
        <v>17</v>
      </c>
      <c r="O2646" s="10">
        <f t="shared" si="41"/>
        <v>2</v>
      </c>
    </row>
    <row r="2647" spans="1:15" x14ac:dyDescent="0.25">
      <c r="A2647" s="1"/>
      <c r="B2647" t="s">
        <v>15</v>
      </c>
      <c r="C2647" t="s">
        <v>16</v>
      </c>
      <c r="D2647">
        <v>40351731</v>
      </c>
      <c r="E2647" t="s">
        <v>17</v>
      </c>
      <c r="F2647">
        <v>1021039</v>
      </c>
      <c r="G2647" t="s">
        <v>160</v>
      </c>
      <c r="H2647" t="s">
        <v>19</v>
      </c>
      <c r="I2647" s="9">
        <v>44971</v>
      </c>
      <c r="J2647" s="9">
        <v>44975</v>
      </c>
      <c r="K2647" s="9">
        <v>44983.438194444447</v>
      </c>
      <c r="L2647" t="s">
        <v>32</v>
      </c>
      <c r="M2647">
        <v>3932.93</v>
      </c>
      <c r="N2647" t="s">
        <v>17</v>
      </c>
      <c r="O2647" s="10">
        <f t="shared" si="41"/>
        <v>2</v>
      </c>
    </row>
    <row r="2648" spans="1:15" x14ac:dyDescent="0.25">
      <c r="A2648" s="1"/>
      <c r="B2648" t="s">
        <v>95</v>
      </c>
      <c r="C2648" t="s">
        <v>70</v>
      </c>
      <c r="D2648">
        <v>40348991</v>
      </c>
      <c r="E2648" t="s">
        <v>17</v>
      </c>
      <c r="F2648">
        <v>1021944</v>
      </c>
      <c r="G2648" t="s">
        <v>178</v>
      </c>
      <c r="H2648" t="s">
        <v>96</v>
      </c>
      <c r="I2648" s="9">
        <v>44958</v>
      </c>
      <c r="J2648" s="9">
        <v>44969</v>
      </c>
      <c r="K2648" s="9">
        <v>45005.512499999997</v>
      </c>
      <c r="L2648" t="s">
        <v>78</v>
      </c>
      <c r="M2648">
        <v>1000</v>
      </c>
      <c r="N2648" t="s">
        <v>17</v>
      </c>
      <c r="O2648" s="10">
        <f t="shared" si="41"/>
        <v>2</v>
      </c>
    </row>
    <row r="2649" spans="1:15" x14ac:dyDescent="0.25">
      <c r="A2649" s="1"/>
      <c r="B2649" t="s">
        <v>95</v>
      </c>
      <c r="C2649" t="s">
        <v>70</v>
      </c>
      <c r="D2649">
        <v>40348990</v>
      </c>
      <c r="E2649" t="s">
        <v>17</v>
      </c>
      <c r="F2649">
        <v>1021925</v>
      </c>
      <c r="G2649" t="s">
        <v>178</v>
      </c>
      <c r="H2649" t="s">
        <v>96</v>
      </c>
      <c r="I2649" s="9">
        <v>44958</v>
      </c>
      <c r="J2649" s="9">
        <v>44969</v>
      </c>
      <c r="K2649" s="9">
        <v>45005.512499999997</v>
      </c>
      <c r="L2649" t="s">
        <v>78</v>
      </c>
      <c r="M2649">
        <v>3987.08</v>
      </c>
      <c r="N2649" t="s">
        <v>17</v>
      </c>
      <c r="O2649" s="10">
        <f t="shared" si="41"/>
        <v>2</v>
      </c>
    </row>
    <row r="2650" spans="1:15" x14ac:dyDescent="0.25">
      <c r="A2650" s="1"/>
      <c r="B2650" t="s">
        <v>95</v>
      </c>
      <c r="C2650" t="s">
        <v>70</v>
      </c>
      <c r="D2650">
        <v>40348990</v>
      </c>
      <c r="E2650" t="s">
        <v>17</v>
      </c>
      <c r="F2650">
        <v>1022142</v>
      </c>
      <c r="G2650" t="s">
        <v>178</v>
      </c>
      <c r="H2650" t="s">
        <v>96</v>
      </c>
      <c r="I2650" s="9">
        <v>44958</v>
      </c>
      <c r="J2650" s="9">
        <v>44969</v>
      </c>
      <c r="K2650" s="9">
        <v>45005.512499999997</v>
      </c>
      <c r="L2650" t="s">
        <v>78</v>
      </c>
      <c r="M2650">
        <v>5014</v>
      </c>
      <c r="N2650" t="s">
        <v>17</v>
      </c>
      <c r="O2650" s="10">
        <f t="shared" si="41"/>
        <v>2</v>
      </c>
    </row>
    <row r="2651" spans="1:15" x14ac:dyDescent="0.25">
      <c r="A2651" s="1"/>
      <c r="B2651" t="s">
        <v>95</v>
      </c>
      <c r="C2651" t="s">
        <v>70</v>
      </c>
      <c r="D2651">
        <v>40348990</v>
      </c>
      <c r="E2651" t="s">
        <v>17</v>
      </c>
      <c r="F2651">
        <v>1022293</v>
      </c>
      <c r="G2651" t="s">
        <v>178</v>
      </c>
      <c r="H2651" t="s">
        <v>96</v>
      </c>
      <c r="I2651" s="9">
        <v>44958</v>
      </c>
      <c r="J2651" s="9">
        <v>44969</v>
      </c>
      <c r="K2651" s="9">
        <v>45005.512499999997</v>
      </c>
      <c r="L2651" t="s">
        <v>78</v>
      </c>
      <c r="M2651">
        <v>1000</v>
      </c>
      <c r="N2651" t="s">
        <v>17</v>
      </c>
      <c r="O2651" s="10">
        <f t="shared" si="41"/>
        <v>2</v>
      </c>
    </row>
    <row r="2652" spans="1:15" x14ac:dyDescent="0.25">
      <c r="A2652" s="1"/>
      <c r="B2652" t="s">
        <v>95</v>
      </c>
      <c r="C2652" t="s">
        <v>70</v>
      </c>
      <c r="D2652">
        <v>40348990</v>
      </c>
      <c r="E2652" t="s">
        <v>17</v>
      </c>
      <c r="F2652">
        <v>1022863</v>
      </c>
      <c r="G2652" t="s">
        <v>178</v>
      </c>
      <c r="H2652" t="s">
        <v>96</v>
      </c>
      <c r="I2652" s="9">
        <v>44958</v>
      </c>
      <c r="J2652" s="9">
        <v>44969</v>
      </c>
      <c r="K2652" s="9">
        <v>45005.512499999997</v>
      </c>
      <c r="L2652" t="s">
        <v>78</v>
      </c>
      <c r="M2652">
        <v>6005.66</v>
      </c>
      <c r="N2652" t="s">
        <v>17</v>
      </c>
      <c r="O2652" s="10">
        <f t="shared" si="41"/>
        <v>2</v>
      </c>
    </row>
    <row r="2653" spans="1:15" x14ac:dyDescent="0.25">
      <c r="A2653" s="1"/>
      <c r="B2653" t="s">
        <v>95</v>
      </c>
      <c r="C2653" t="s">
        <v>70</v>
      </c>
      <c r="D2653">
        <v>40348990</v>
      </c>
      <c r="E2653" t="s">
        <v>17</v>
      </c>
      <c r="F2653">
        <v>1022866</v>
      </c>
      <c r="G2653" t="s">
        <v>178</v>
      </c>
      <c r="H2653" t="s">
        <v>96</v>
      </c>
      <c r="I2653" s="9">
        <v>44958</v>
      </c>
      <c r="J2653" s="9">
        <v>44969</v>
      </c>
      <c r="K2653" s="9">
        <v>45005.512499999997</v>
      </c>
      <c r="L2653" t="s">
        <v>78</v>
      </c>
      <c r="M2653">
        <v>6996.94</v>
      </c>
      <c r="N2653" t="s">
        <v>17</v>
      </c>
      <c r="O2653" s="10">
        <f t="shared" si="41"/>
        <v>2</v>
      </c>
    </row>
    <row r="2654" spans="1:15" x14ac:dyDescent="0.25">
      <c r="A2654" s="1"/>
      <c r="B2654" t="s">
        <v>95</v>
      </c>
      <c r="C2654" t="s">
        <v>70</v>
      </c>
      <c r="D2654">
        <v>40348989</v>
      </c>
      <c r="E2654" t="s">
        <v>17</v>
      </c>
      <c r="F2654">
        <v>1022866</v>
      </c>
      <c r="G2654" t="s">
        <v>178</v>
      </c>
      <c r="H2654" t="s">
        <v>96</v>
      </c>
      <c r="I2654" s="9">
        <v>44959</v>
      </c>
      <c r="J2654" s="9">
        <v>44969</v>
      </c>
      <c r="K2654" s="9">
        <v>45005.512499999997</v>
      </c>
      <c r="L2654" t="s">
        <v>78</v>
      </c>
      <c r="M2654">
        <v>4004.74</v>
      </c>
      <c r="N2654" t="s">
        <v>17</v>
      </c>
      <c r="O2654" s="10">
        <f t="shared" si="41"/>
        <v>2</v>
      </c>
    </row>
    <row r="2655" spans="1:15" x14ac:dyDescent="0.25">
      <c r="A2655" s="1"/>
      <c r="B2655" t="s">
        <v>95</v>
      </c>
      <c r="C2655" t="s">
        <v>70</v>
      </c>
      <c r="D2655">
        <v>40348989</v>
      </c>
      <c r="E2655" t="s">
        <v>17</v>
      </c>
      <c r="F2655">
        <v>1022863</v>
      </c>
      <c r="G2655" t="s">
        <v>178</v>
      </c>
      <c r="H2655" t="s">
        <v>96</v>
      </c>
      <c r="I2655" s="9">
        <v>44959</v>
      </c>
      <c r="J2655" s="9">
        <v>44969</v>
      </c>
      <c r="K2655" s="9">
        <v>45005.512499999997</v>
      </c>
      <c r="L2655" t="s">
        <v>78</v>
      </c>
      <c r="M2655">
        <v>8053.15</v>
      </c>
      <c r="N2655" t="s">
        <v>17</v>
      </c>
      <c r="O2655" s="10">
        <f t="shared" si="41"/>
        <v>2</v>
      </c>
    </row>
    <row r="2656" spans="1:15" x14ac:dyDescent="0.25">
      <c r="A2656" s="1"/>
      <c r="B2656" t="s">
        <v>95</v>
      </c>
      <c r="C2656" t="s">
        <v>70</v>
      </c>
      <c r="D2656">
        <v>40348989</v>
      </c>
      <c r="E2656" t="s">
        <v>17</v>
      </c>
      <c r="F2656">
        <v>1022141</v>
      </c>
      <c r="G2656" t="s">
        <v>178</v>
      </c>
      <c r="H2656" t="s">
        <v>96</v>
      </c>
      <c r="I2656" s="9">
        <v>44959</v>
      </c>
      <c r="J2656" s="9">
        <v>44969</v>
      </c>
      <c r="K2656" s="9">
        <v>45005.512499999997</v>
      </c>
      <c r="L2656" t="s">
        <v>78</v>
      </c>
      <c r="M2656">
        <v>6043.57</v>
      </c>
      <c r="N2656" t="s">
        <v>17</v>
      </c>
      <c r="O2656" s="10">
        <f t="shared" si="41"/>
        <v>2</v>
      </c>
    </row>
    <row r="2657" spans="1:15" x14ac:dyDescent="0.25">
      <c r="A2657" s="1"/>
      <c r="B2657" t="s">
        <v>95</v>
      </c>
      <c r="C2657" t="s">
        <v>70</v>
      </c>
      <c r="D2657">
        <v>40348989</v>
      </c>
      <c r="E2657" t="s">
        <v>17</v>
      </c>
      <c r="F2657">
        <v>1021929</v>
      </c>
      <c r="G2657" t="s">
        <v>178</v>
      </c>
      <c r="H2657" t="s">
        <v>96</v>
      </c>
      <c r="I2657" s="9">
        <v>44959</v>
      </c>
      <c r="J2657" s="9">
        <v>44969</v>
      </c>
      <c r="K2657" s="9">
        <v>45005.512499999997</v>
      </c>
      <c r="L2657" t="s">
        <v>78</v>
      </c>
      <c r="M2657">
        <v>970</v>
      </c>
      <c r="N2657" t="s">
        <v>17</v>
      </c>
      <c r="O2657" s="10">
        <f t="shared" si="41"/>
        <v>2</v>
      </c>
    </row>
    <row r="2658" spans="1:15" x14ac:dyDescent="0.25">
      <c r="A2658" s="1"/>
      <c r="B2658" t="s">
        <v>95</v>
      </c>
      <c r="C2658" t="s">
        <v>70</v>
      </c>
      <c r="D2658">
        <v>40348989</v>
      </c>
      <c r="E2658" t="s">
        <v>17</v>
      </c>
      <c r="F2658">
        <v>1021924</v>
      </c>
      <c r="G2658" t="s">
        <v>178</v>
      </c>
      <c r="H2658" t="s">
        <v>96</v>
      </c>
      <c r="I2658" s="9">
        <v>44959</v>
      </c>
      <c r="J2658" s="9">
        <v>44969</v>
      </c>
      <c r="K2658" s="9">
        <v>45005.512499999997</v>
      </c>
      <c r="L2658" t="s">
        <v>78</v>
      </c>
      <c r="M2658">
        <v>3001.86</v>
      </c>
      <c r="N2658" t="s">
        <v>17</v>
      </c>
      <c r="O2658" s="10">
        <f t="shared" si="41"/>
        <v>2</v>
      </c>
    </row>
    <row r="2659" spans="1:15" x14ac:dyDescent="0.25">
      <c r="A2659" s="1"/>
      <c r="B2659" t="s">
        <v>95</v>
      </c>
      <c r="C2659" t="s">
        <v>70</v>
      </c>
      <c r="D2659">
        <v>40348984</v>
      </c>
      <c r="E2659" t="s">
        <v>17</v>
      </c>
      <c r="F2659">
        <v>1023265</v>
      </c>
      <c r="G2659" t="s">
        <v>169</v>
      </c>
      <c r="H2659" t="s">
        <v>96</v>
      </c>
      <c r="I2659" s="9">
        <v>44966</v>
      </c>
      <c r="J2659" s="9">
        <v>44976</v>
      </c>
      <c r="K2659" s="9">
        <v>45012.512499999997</v>
      </c>
      <c r="L2659" t="s">
        <v>78</v>
      </c>
      <c r="M2659">
        <v>1999.58</v>
      </c>
      <c r="N2659" t="s">
        <v>17</v>
      </c>
      <c r="O2659" s="10">
        <f t="shared" si="41"/>
        <v>2</v>
      </c>
    </row>
    <row r="2660" spans="1:15" x14ac:dyDescent="0.25">
      <c r="A2660" s="1"/>
      <c r="B2660" t="s">
        <v>95</v>
      </c>
      <c r="C2660" t="s">
        <v>70</v>
      </c>
      <c r="D2660">
        <v>40348983</v>
      </c>
      <c r="E2660" t="s">
        <v>17</v>
      </c>
      <c r="F2660">
        <v>1022863</v>
      </c>
      <c r="G2660" t="s">
        <v>169</v>
      </c>
      <c r="H2660" t="s">
        <v>96</v>
      </c>
      <c r="I2660" s="9">
        <v>44967</v>
      </c>
      <c r="J2660" s="9">
        <v>44976</v>
      </c>
      <c r="K2660" s="9">
        <v>45012.512499999997</v>
      </c>
      <c r="L2660" t="s">
        <v>78</v>
      </c>
      <c r="M2660">
        <v>302.14</v>
      </c>
      <c r="N2660" t="s">
        <v>17</v>
      </c>
      <c r="O2660" s="10">
        <f t="shared" si="41"/>
        <v>2</v>
      </c>
    </row>
    <row r="2661" spans="1:15" x14ac:dyDescent="0.25">
      <c r="A2661" s="1"/>
      <c r="B2661" t="s">
        <v>95</v>
      </c>
      <c r="C2661" t="s">
        <v>70</v>
      </c>
      <c r="D2661">
        <v>40348983</v>
      </c>
      <c r="E2661" t="s">
        <v>17</v>
      </c>
      <c r="F2661">
        <v>1021925</v>
      </c>
      <c r="G2661" t="s">
        <v>169</v>
      </c>
      <c r="H2661" t="s">
        <v>96</v>
      </c>
      <c r="I2661" s="9">
        <v>44966</v>
      </c>
      <c r="J2661" s="9">
        <v>44976</v>
      </c>
      <c r="K2661" s="9">
        <v>45012.512499999997</v>
      </c>
      <c r="L2661" t="s">
        <v>78</v>
      </c>
      <c r="M2661">
        <v>8010.63</v>
      </c>
      <c r="N2661" t="s">
        <v>17</v>
      </c>
      <c r="O2661" s="10">
        <f t="shared" si="41"/>
        <v>2</v>
      </c>
    </row>
    <row r="2662" spans="1:15" x14ac:dyDescent="0.25">
      <c r="A2662" s="1"/>
      <c r="B2662" t="s">
        <v>95</v>
      </c>
      <c r="C2662" t="s">
        <v>70</v>
      </c>
      <c r="D2662">
        <v>40348983</v>
      </c>
      <c r="E2662" t="s">
        <v>17</v>
      </c>
      <c r="F2662">
        <v>1022515</v>
      </c>
      <c r="G2662" t="s">
        <v>169</v>
      </c>
      <c r="H2662" t="s">
        <v>96</v>
      </c>
      <c r="I2662" s="9">
        <v>44966</v>
      </c>
      <c r="J2662" s="9">
        <v>44976</v>
      </c>
      <c r="K2662" s="9">
        <v>45012.512499999997</v>
      </c>
      <c r="L2662" t="s">
        <v>78</v>
      </c>
      <c r="M2662">
        <v>2008.9</v>
      </c>
      <c r="N2662" t="s">
        <v>17</v>
      </c>
      <c r="O2662" s="10">
        <f t="shared" si="41"/>
        <v>2</v>
      </c>
    </row>
    <row r="2663" spans="1:15" x14ac:dyDescent="0.25">
      <c r="A2663" s="1"/>
      <c r="B2663" t="s">
        <v>95</v>
      </c>
      <c r="C2663" t="s">
        <v>70</v>
      </c>
      <c r="D2663">
        <v>40348983</v>
      </c>
      <c r="E2663" t="s">
        <v>17</v>
      </c>
      <c r="F2663">
        <v>1022863</v>
      </c>
      <c r="G2663" t="s">
        <v>169</v>
      </c>
      <c r="H2663" t="s">
        <v>96</v>
      </c>
      <c r="I2663" s="9">
        <v>44966</v>
      </c>
      <c r="J2663" s="9">
        <v>44976</v>
      </c>
      <c r="K2663" s="9">
        <v>45012.512499999997</v>
      </c>
      <c r="L2663" t="s">
        <v>78</v>
      </c>
      <c r="M2663">
        <v>4787.26</v>
      </c>
      <c r="N2663" t="s">
        <v>17</v>
      </c>
      <c r="O2663" s="10">
        <f t="shared" si="41"/>
        <v>2</v>
      </c>
    </row>
    <row r="2664" spans="1:15" x14ac:dyDescent="0.25">
      <c r="A2664" s="1"/>
      <c r="B2664" t="s">
        <v>95</v>
      </c>
      <c r="C2664" t="s">
        <v>70</v>
      </c>
      <c r="D2664">
        <v>40348983</v>
      </c>
      <c r="E2664" t="s">
        <v>17</v>
      </c>
      <c r="F2664">
        <v>1022864</v>
      </c>
      <c r="G2664" t="s">
        <v>169</v>
      </c>
      <c r="H2664" t="s">
        <v>96</v>
      </c>
      <c r="I2664" s="9">
        <v>44966</v>
      </c>
      <c r="J2664" s="9">
        <v>44976</v>
      </c>
      <c r="K2664" s="9">
        <v>45012.512499999997</v>
      </c>
      <c r="L2664" t="s">
        <v>78</v>
      </c>
      <c r="M2664">
        <v>2009.41</v>
      </c>
      <c r="N2664" t="s">
        <v>17</v>
      </c>
      <c r="O2664" s="10">
        <f t="shared" si="41"/>
        <v>2</v>
      </c>
    </row>
    <row r="2665" spans="1:15" x14ac:dyDescent="0.25">
      <c r="A2665" s="1"/>
      <c r="B2665" t="s">
        <v>95</v>
      </c>
      <c r="C2665" t="s">
        <v>70</v>
      </c>
      <c r="D2665">
        <v>40348983</v>
      </c>
      <c r="E2665" t="s">
        <v>17</v>
      </c>
      <c r="F2665">
        <v>1022865</v>
      </c>
      <c r="G2665" t="s">
        <v>169</v>
      </c>
      <c r="H2665" t="s">
        <v>96</v>
      </c>
      <c r="I2665" s="9">
        <v>44966</v>
      </c>
      <c r="J2665" s="9">
        <v>44976</v>
      </c>
      <c r="K2665" s="9">
        <v>45012.512499999997</v>
      </c>
      <c r="L2665" t="s">
        <v>78</v>
      </c>
      <c r="M2665">
        <v>5008.6899999999996</v>
      </c>
      <c r="N2665" t="s">
        <v>17</v>
      </c>
      <c r="O2665" s="10">
        <f t="shared" si="41"/>
        <v>2</v>
      </c>
    </row>
    <row r="2666" spans="1:15" x14ac:dyDescent="0.25">
      <c r="A2666" s="1"/>
      <c r="B2666" t="s">
        <v>15</v>
      </c>
      <c r="C2666" t="s">
        <v>16</v>
      </c>
      <c r="D2666">
        <v>40348936</v>
      </c>
      <c r="E2666" t="s">
        <v>17</v>
      </c>
      <c r="F2666">
        <v>1022218</v>
      </c>
      <c r="G2666" t="s">
        <v>185</v>
      </c>
      <c r="H2666" t="s">
        <v>19</v>
      </c>
      <c r="I2666" s="9">
        <v>44960</v>
      </c>
      <c r="J2666" s="9">
        <v>44969</v>
      </c>
      <c r="K2666" s="9">
        <v>44977.438194444447</v>
      </c>
      <c r="L2666" t="s">
        <v>32</v>
      </c>
      <c r="M2666">
        <v>12916.62</v>
      </c>
      <c r="N2666" t="s">
        <v>17</v>
      </c>
      <c r="O2666" s="10">
        <f t="shared" si="41"/>
        <v>2</v>
      </c>
    </row>
    <row r="2667" spans="1:15" x14ac:dyDescent="0.25">
      <c r="A2667" s="1"/>
      <c r="B2667" t="s">
        <v>15</v>
      </c>
      <c r="C2667" t="s">
        <v>16</v>
      </c>
      <c r="D2667">
        <v>40348936</v>
      </c>
      <c r="E2667" t="s">
        <v>17</v>
      </c>
      <c r="F2667">
        <v>1022218</v>
      </c>
      <c r="G2667" t="s">
        <v>185</v>
      </c>
      <c r="H2667" t="s">
        <v>19</v>
      </c>
      <c r="I2667" s="9">
        <v>44960</v>
      </c>
      <c r="J2667" s="9">
        <v>44969</v>
      </c>
      <c r="K2667" s="9">
        <v>44977.438194444447</v>
      </c>
      <c r="L2667" t="s">
        <v>32</v>
      </c>
      <c r="M2667">
        <v>3299.73</v>
      </c>
      <c r="N2667" t="s">
        <v>17</v>
      </c>
      <c r="O2667" s="10">
        <f t="shared" si="41"/>
        <v>2</v>
      </c>
    </row>
    <row r="2668" spans="1:15" x14ac:dyDescent="0.25">
      <c r="A2668" s="1"/>
      <c r="B2668" t="s">
        <v>15</v>
      </c>
      <c r="C2668" t="s">
        <v>16</v>
      </c>
      <c r="D2668">
        <v>40348936</v>
      </c>
      <c r="E2668" t="s">
        <v>17</v>
      </c>
      <c r="F2668">
        <v>1022855</v>
      </c>
      <c r="G2668" t="s">
        <v>185</v>
      </c>
      <c r="H2668" t="s">
        <v>19</v>
      </c>
      <c r="I2668" s="9">
        <v>44960</v>
      </c>
      <c r="J2668" s="9">
        <v>44969</v>
      </c>
      <c r="K2668" s="9">
        <v>44977.438194444447</v>
      </c>
      <c r="L2668" t="s">
        <v>32</v>
      </c>
      <c r="M2668">
        <v>7768.64</v>
      </c>
      <c r="N2668" t="s">
        <v>17</v>
      </c>
      <c r="O2668" s="10">
        <f t="shared" si="41"/>
        <v>2</v>
      </c>
    </row>
    <row r="2669" spans="1:15" x14ac:dyDescent="0.25">
      <c r="A2669" s="1"/>
      <c r="B2669" t="s">
        <v>15</v>
      </c>
      <c r="C2669" t="s">
        <v>16</v>
      </c>
      <c r="D2669">
        <v>40348362</v>
      </c>
      <c r="E2669" t="s">
        <v>17</v>
      </c>
      <c r="F2669">
        <v>1022047</v>
      </c>
      <c r="G2669" t="s">
        <v>160</v>
      </c>
      <c r="H2669" t="s">
        <v>30</v>
      </c>
      <c r="I2669" s="9">
        <v>44966</v>
      </c>
      <c r="J2669" s="9">
        <v>44975</v>
      </c>
      <c r="K2669" s="9">
        <v>44990.640277777777</v>
      </c>
      <c r="L2669" t="s">
        <v>32</v>
      </c>
      <c r="M2669">
        <v>5753.02</v>
      </c>
      <c r="N2669" t="s">
        <v>17</v>
      </c>
      <c r="O2669" s="10">
        <f t="shared" si="41"/>
        <v>2</v>
      </c>
    </row>
    <row r="2670" spans="1:15" x14ac:dyDescent="0.25">
      <c r="A2670" s="1"/>
      <c r="B2670" t="s">
        <v>15</v>
      </c>
      <c r="C2670" t="s">
        <v>16</v>
      </c>
      <c r="D2670">
        <v>40348362</v>
      </c>
      <c r="E2670" t="s">
        <v>17</v>
      </c>
      <c r="F2670">
        <v>1023355</v>
      </c>
      <c r="G2670" t="s">
        <v>160</v>
      </c>
      <c r="H2670" t="s">
        <v>30</v>
      </c>
      <c r="I2670" s="9">
        <v>44964</v>
      </c>
      <c r="J2670" s="9">
        <v>44975</v>
      </c>
      <c r="K2670" s="9">
        <v>44990.640277777777</v>
      </c>
      <c r="L2670" t="s">
        <v>32</v>
      </c>
      <c r="M2670">
        <v>16478.62</v>
      </c>
      <c r="N2670" t="s">
        <v>17</v>
      </c>
      <c r="O2670" s="10">
        <f t="shared" si="41"/>
        <v>2</v>
      </c>
    </row>
    <row r="2671" spans="1:15" x14ac:dyDescent="0.25">
      <c r="A2671" s="1"/>
      <c r="B2671" t="s">
        <v>79</v>
      </c>
      <c r="C2671" t="s">
        <v>70</v>
      </c>
      <c r="D2671">
        <v>40347823</v>
      </c>
      <c r="E2671" t="s">
        <v>17</v>
      </c>
      <c r="F2671">
        <v>1100570</v>
      </c>
      <c r="G2671" t="s">
        <v>171</v>
      </c>
      <c r="H2671" t="s">
        <v>92</v>
      </c>
      <c r="I2671" s="9">
        <v>44966</v>
      </c>
      <c r="J2671" s="9">
        <v>44976</v>
      </c>
      <c r="K2671" s="9">
        <v>45000.095138888886</v>
      </c>
      <c r="L2671" t="s">
        <v>39</v>
      </c>
      <c r="M2671">
        <v>2447.5824320000002</v>
      </c>
      <c r="N2671" t="s">
        <v>17</v>
      </c>
      <c r="O2671" s="10">
        <f t="shared" si="41"/>
        <v>2</v>
      </c>
    </row>
    <row r="2672" spans="1:15" x14ac:dyDescent="0.25">
      <c r="A2672" s="1"/>
      <c r="B2672" t="s">
        <v>79</v>
      </c>
      <c r="C2672" t="s">
        <v>70</v>
      </c>
      <c r="D2672">
        <v>40347823</v>
      </c>
      <c r="E2672" t="s">
        <v>17</v>
      </c>
      <c r="F2672">
        <v>1100572</v>
      </c>
      <c r="G2672" t="s">
        <v>171</v>
      </c>
      <c r="H2672" t="s">
        <v>92</v>
      </c>
      <c r="I2672" s="9">
        <v>44966</v>
      </c>
      <c r="J2672" s="9">
        <v>44976</v>
      </c>
      <c r="K2672" s="9">
        <v>45000.095138888886</v>
      </c>
      <c r="L2672" t="s">
        <v>39</v>
      </c>
      <c r="M2672">
        <v>3671.3736479999998</v>
      </c>
      <c r="N2672" t="s">
        <v>17</v>
      </c>
      <c r="O2672" s="10">
        <f t="shared" si="41"/>
        <v>2</v>
      </c>
    </row>
    <row r="2673" spans="1:15" x14ac:dyDescent="0.25">
      <c r="A2673" s="1"/>
      <c r="B2673" t="s">
        <v>79</v>
      </c>
      <c r="C2673" t="s">
        <v>70</v>
      </c>
      <c r="D2673">
        <v>40347823</v>
      </c>
      <c r="E2673" t="s">
        <v>17</v>
      </c>
      <c r="F2673">
        <v>1100573</v>
      </c>
      <c r="G2673" t="s">
        <v>171</v>
      </c>
      <c r="H2673" t="s">
        <v>92</v>
      </c>
      <c r="I2673" s="9">
        <v>44966</v>
      </c>
      <c r="J2673" s="9">
        <v>44976</v>
      </c>
      <c r="K2673" s="9">
        <v>45000.095138888886</v>
      </c>
      <c r="L2673" t="s">
        <v>39</v>
      </c>
      <c r="M2673">
        <v>1835.6868239999999</v>
      </c>
      <c r="N2673" t="s">
        <v>17</v>
      </c>
      <c r="O2673" s="10">
        <f t="shared" si="41"/>
        <v>2</v>
      </c>
    </row>
    <row r="2674" spans="1:15" x14ac:dyDescent="0.25">
      <c r="A2674" s="1"/>
      <c r="B2674" t="s">
        <v>79</v>
      </c>
      <c r="C2674" t="s">
        <v>70</v>
      </c>
      <c r="D2674">
        <v>40347823</v>
      </c>
      <c r="E2674" t="s">
        <v>17</v>
      </c>
      <c r="F2674">
        <v>1100574</v>
      </c>
      <c r="G2674" t="s">
        <v>171</v>
      </c>
      <c r="H2674" t="s">
        <v>92</v>
      </c>
      <c r="I2674" s="9">
        <v>44966</v>
      </c>
      <c r="J2674" s="9">
        <v>44976</v>
      </c>
      <c r="K2674" s="9">
        <v>45000.095138888886</v>
      </c>
      <c r="L2674" t="s">
        <v>39</v>
      </c>
      <c r="M2674">
        <v>5507.0604720000001</v>
      </c>
      <c r="N2674" t="s">
        <v>17</v>
      </c>
      <c r="O2674" s="10">
        <f t="shared" si="41"/>
        <v>2</v>
      </c>
    </row>
    <row r="2675" spans="1:15" x14ac:dyDescent="0.25">
      <c r="A2675" s="1"/>
      <c r="B2675" t="s">
        <v>79</v>
      </c>
      <c r="C2675" t="s">
        <v>70</v>
      </c>
      <c r="D2675">
        <v>40347822</v>
      </c>
      <c r="E2675" t="s">
        <v>17</v>
      </c>
      <c r="F2675">
        <v>1100570</v>
      </c>
      <c r="G2675" t="s">
        <v>171</v>
      </c>
      <c r="H2675" t="s">
        <v>92</v>
      </c>
      <c r="I2675" s="9">
        <v>44966</v>
      </c>
      <c r="J2675" s="9">
        <v>44976</v>
      </c>
      <c r="K2675" s="9">
        <v>45000.095138888886</v>
      </c>
      <c r="L2675" t="s">
        <v>39</v>
      </c>
      <c r="M2675">
        <v>2447.5824320000002</v>
      </c>
      <c r="N2675" t="s">
        <v>17</v>
      </c>
      <c r="O2675" s="10">
        <f t="shared" si="41"/>
        <v>2</v>
      </c>
    </row>
    <row r="2676" spans="1:15" x14ac:dyDescent="0.25">
      <c r="A2676" s="1"/>
      <c r="B2676" t="s">
        <v>79</v>
      </c>
      <c r="C2676" t="s">
        <v>70</v>
      </c>
      <c r="D2676">
        <v>40347822</v>
      </c>
      <c r="E2676" t="s">
        <v>17</v>
      </c>
      <c r="F2676">
        <v>1100572</v>
      </c>
      <c r="G2676" t="s">
        <v>171</v>
      </c>
      <c r="H2676" t="s">
        <v>92</v>
      </c>
      <c r="I2676" s="9">
        <v>44966</v>
      </c>
      <c r="J2676" s="9">
        <v>44976</v>
      </c>
      <c r="K2676" s="9">
        <v>45000.095138888886</v>
      </c>
      <c r="L2676" t="s">
        <v>39</v>
      </c>
      <c r="M2676">
        <v>3671.3736479999998</v>
      </c>
      <c r="N2676" t="s">
        <v>17</v>
      </c>
      <c r="O2676" s="10">
        <f t="shared" si="41"/>
        <v>2</v>
      </c>
    </row>
    <row r="2677" spans="1:15" x14ac:dyDescent="0.25">
      <c r="A2677" s="1"/>
      <c r="B2677" t="s">
        <v>79</v>
      </c>
      <c r="C2677" t="s">
        <v>70</v>
      </c>
      <c r="D2677">
        <v>40347822</v>
      </c>
      <c r="E2677" t="s">
        <v>17</v>
      </c>
      <c r="F2677">
        <v>1100573</v>
      </c>
      <c r="G2677" t="s">
        <v>171</v>
      </c>
      <c r="H2677" t="s">
        <v>92</v>
      </c>
      <c r="I2677" s="9">
        <v>44966</v>
      </c>
      <c r="J2677" s="9">
        <v>44976</v>
      </c>
      <c r="K2677" s="9">
        <v>45000.095138888886</v>
      </c>
      <c r="L2677" t="s">
        <v>39</v>
      </c>
      <c r="M2677">
        <v>1835.6868239999999</v>
      </c>
      <c r="N2677" t="s">
        <v>17</v>
      </c>
      <c r="O2677" s="10">
        <f t="shared" si="41"/>
        <v>2</v>
      </c>
    </row>
    <row r="2678" spans="1:15" x14ac:dyDescent="0.25">
      <c r="A2678" s="1"/>
      <c r="B2678" t="s">
        <v>79</v>
      </c>
      <c r="C2678" t="s">
        <v>70</v>
      </c>
      <c r="D2678">
        <v>40347822</v>
      </c>
      <c r="E2678" t="s">
        <v>17</v>
      </c>
      <c r="F2678">
        <v>1100574</v>
      </c>
      <c r="G2678" t="s">
        <v>171</v>
      </c>
      <c r="H2678" t="s">
        <v>92</v>
      </c>
      <c r="I2678" s="9">
        <v>44966</v>
      </c>
      <c r="J2678" s="9">
        <v>44976</v>
      </c>
      <c r="K2678" s="9">
        <v>45000.095138888886</v>
      </c>
      <c r="L2678" t="s">
        <v>39</v>
      </c>
      <c r="M2678">
        <v>5507.0604720000001</v>
      </c>
      <c r="N2678" t="s">
        <v>17</v>
      </c>
      <c r="O2678" s="10">
        <f t="shared" si="41"/>
        <v>2</v>
      </c>
    </row>
    <row r="2679" spans="1:15" x14ac:dyDescent="0.25">
      <c r="A2679" s="1"/>
      <c r="B2679" t="s">
        <v>15</v>
      </c>
      <c r="C2679" t="s">
        <v>16</v>
      </c>
      <c r="D2679">
        <v>40347137</v>
      </c>
      <c r="E2679" t="s">
        <v>17</v>
      </c>
      <c r="F2679">
        <v>1022150</v>
      </c>
      <c r="G2679" t="s">
        <v>160</v>
      </c>
      <c r="H2679" t="s">
        <v>19</v>
      </c>
      <c r="I2679" s="9">
        <v>44968</v>
      </c>
      <c r="J2679" s="9">
        <v>44975</v>
      </c>
      <c r="K2679" s="9">
        <v>44983.438194444447</v>
      </c>
      <c r="L2679" t="s">
        <v>32</v>
      </c>
      <c r="M2679">
        <v>23985.21</v>
      </c>
      <c r="N2679" t="s">
        <v>17</v>
      </c>
      <c r="O2679" s="10">
        <f t="shared" si="41"/>
        <v>2</v>
      </c>
    </row>
    <row r="2680" spans="1:15" x14ac:dyDescent="0.25">
      <c r="A2680" s="1"/>
      <c r="B2680" t="s">
        <v>102</v>
      </c>
      <c r="C2680" t="s">
        <v>16</v>
      </c>
      <c r="D2680">
        <v>40346299</v>
      </c>
      <c r="E2680" t="s">
        <v>17</v>
      </c>
      <c r="F2680">
        <v>1023144</v>
      </c>
      <c r="G2680" t="s">
        <v>164</v>
      </c>
      <c r="H2680" t="s">
        <v>112</v>
      </c>
      <c r="I2680" s="9">
        <v>44968</v>
      </c>
      <c r="J2680" s="9">
        <v>44979</v>
      </c>
      <c r="K2680" s="9">
        <v>45035.20208333333</v>
      </c>
      <c r="L2680" t="s">
        <v>28</v>
      </c>
      <c r="M2680">
        <v>24001.93</v>
      </c>
      <c r="N2680" t="s">
        <v>17</v>
      </c>
      <c r="O2680" s="10">
        <f t="shared" si="41"/>
        <v>2</v>
      </c>
    </row>
    <row r="2681" spans="1:15" x14ac:dyDescent="0.25">
      <c r="A2681" s="1"/>
      <c r="B2681" t="s">
        <v>93</v>
      </c>
      <c r="C2681" t="s">
        <v>70</v>
      </c>
      <c r="D2681">
        <v>40342060</v>
      </c>
      <c r="E2681" t="s">
        <v>17</v>
      </c>
      <c r="F2681">
        <v>1022854</v>
      </c>
      <c r="G2681" t="s">
        <v>178</v>
      </c>
      <c r="H2681" t="s">
        <v>94</v>
      </c>
      <c r="I2681" s="9">
        <v>44960</v>
      </c>
      <c r="J2681" s="9">
        <v>44969</v>
      </c>
      <c r="K2681" s="9">
        <v>44984.191666666666</v>
      </c>
      <c r="L2681" t="s">
        <v>78</v>
      </c>
      <c r="M2681">
        <v>22735.81</v>
      </c>
      <c r="N2681" t="s">
        <v>17</v>
      </c>
      <c r="O2681" s="10">
        <f t="shared" si="41"/>
        <v>2</v>
      </c>
    </row>
    <row r="2682" spans="1:15" x14ac:dyDescent="0.25">
      <c r="A2682" s="1"/>
      <c r="B2682" t="s">
        <v>93</v>
      </c>
      <c r="C2682" t="s">
        <v>70</v>
      </c>
      <c r="D2682">
        <v>40342060</v>
      </c>
      <c r="E2682" t="s">
        <v>17</v>
      </c>
      <c r="F2682">
        <v>1022854</v>
      </c>
      <c r="G2682" t="s">
        <v>178</v>
      </c>
      <c r="H2682" t="s">
        <v>94</v>
      </c>
      <c r="I2682" s="9">
        <v>44960</v>
      </c>
      <c r="J2682" s="9">
        <v>44969</v>
      </c>
      <c r="K2682" s="9">
        <v>44984.191666666666</v>
      </c>
      <c r="L2682" t="s">
        <v>78</v>
      </c>
      <c r="M2682">
        <v>1025.42</v>
      </c>
      <c r="N2682" t="s">
        <v>17</v>
      </c>
      <c r="O2682" s="10">
        <f t="shared" si="41"/>
        <v>2</v>
      </c>
    </row>
    <row r="2683" spans="1:15" x14ac:dyDescent="0.25">
      <c r="A2683" s="1"/>
      <c r="B2683" t="s">
        <v>15</v>
      </c>
      <c r="C2683" t="s">
        <v>16</v>
      </c>
      <c r="D2683">
        <v>40340812</v>
      </c>
      <c r="E2683" t="s">
        <v>17</v>
      </c>
      <c r="F2683">
        <v>1022406</v>
      </c>
      <c r="G2683" t="s">
        <v>212</v>
      </c>
      <c r="H2683" t="s">
        <v>30</v>
      </c>
      <c r="I2683" s="9">
        <v>44966</v>
      </c>
      <c r="J2683" s="9">
        <v>44973</v>
      </c>
      <c r="K2683" s="9">
        <v>44988.640277777777</v>
      </c>
      <c r="L2683" t="s">
        <v>24</v>
      </c>
      <c r="M2683">
        <v>19975.900000000001</v>
      </c>
      <c r="N2683" t="s">
        <v>17</v>
      </c>
      <c r="O2683" s="10">
        <f t="shared" si="41"/>
        <v>2</v>
      </c>
    </row>
    <row r="2684" spans="1:15" x14ac:dyDescent="0.25">
      <c r="A2684" s="1"/>
      <c r="B2684" t="s">
        <v>15</v>
      </c>
      <c r="C2684" t="s">
        <v>16</v>
      </c>
      <c r="D2684">
        <v>40340812</v>
      </c>
      <c r="E2684" t="s">
        <v>17</v>
      </c>
      <c r="F2684">
        <v>1022870</v>
      </c>
      <c r="G2684" t="s">
        <v>212</v>
      </c>
      <c r="H2684" t="s">
        <v>30</v>
      </c>
      <c r="I2684" s="9">
        <v>44966</v>
      </c>
      <c r="J2684" s="9">
        <v>44973</v>
      </c>
      <c r="K2684" s="9">
        <v>44988.640277777777</v>
      </c>
      <c r="L2684" t="s">
        <v>24</v>
      </c>
      <c r="M2684">
        <v>3952.76</v>
      </c>
      <c r="N2684" t="s">
        <v>17</v>
      </c>
      <c r="O2684" s="10">
        <f t="shared" si="41"/>
        <v>2</v>
      </c>
    </row>
    <row r="2685" spans="1:15" x14ac:dyDescent="0.25">
      <c r="A2685" s="1"/>
      <c r="B2685" t="s">
        <v>69</v>
      </c>
      <c r="C2685" t="s">
        <v>70</v>
      </c>
      <c r="D2685">
        <v>40339667</v>
      </c>
      <c r="E2685" t="s">
        <v>17</v>
      </c>
      <c r="F2685">
        <v>1022941</v>
      </c>
      <c r="G2685" t="s">
        <v>191</v>
      </c>
      <c r="H2685" t="s">
        <v>72</v>
      </c>
      <c r="I2685" s="9">
        <v>44966</v>
      </c>
      <c r="J2685" s="9">
        <v>44976</v>
      </c>
      <c r="K2685" s="9">
        <v>45012.39166666667</v>
      </c>
      <c r="L2685" t="s">
        <v>39</v>
      </c>
      <c r="M2685">
        <v>18245</v>
      </c>
      <c r="N2685" t="s">
        <v>17</v>
      </c>
      <c r="O2685" s="10">
        <f t="shared" si="41"/>
        <v>2</v>
      </c>
    </row>
    <row r="2686" spans="1:15" x14ac:dyDescent="0.25">
      <c r="A2686" s="1"/>
      <c r="B2686" t="s">
        <v>69</v>
      </c>
      <c r="C2686" t="s">
        <v>70</v>
      </c>
      <c r="D2686">
        <v>40339667</v>
      </c>
      <c r="E2686" t="s">
        <v>17</v>
      </c>
      <c r="F2686">
        <v>1023373</v>
      </c>
      <c r="G2686" t="s">
        <v>191</v>
      </c>
      <c r="H2686" t="s">
        <v>72</v>
      </c>
      <c r="I2686" s="9">
        <v>44966</v>
      </c>
      <c r="J2686" s="9">
        <v>44976</v>
      </c>
      <c r="K2686" s="9">
        <v>45012.39166666667</v>
      </c>
      <c r="L2686" t="s">
        <v>39</v>
      </c>
      <c r="M2686">
        <v>2390</v>
      </c>
      <c r="N2686" t="s">
        <v>17</v>
      </c>
      <c r="O2686" s="10">
        <f t="shared" si="41"/>
        <v>2</v>
      </c>
    </row>
    <row r="2687" spans="1:15" x14ac:dyDescent="0.25">
      <c r="A2687" s="1"/>
      <c r="B2687" t="s">
        <v>69</v>
      </c>
      <c r="C2687" t="s">
        <v>70</v>
      </c>
      <c r="D2687">
        <v>40337871</v>
      </c>
      <c r="E2687" t="s">
        <v>17</v>
      </c>
      <c r="F2687">
        <v>1022082</v>
      </c>
      <c r="G2687" t="s">
        <v>197</v>
      </c>
      <c r="H2687" t="s">
        <v>72</v>
      </c>
      <c r="I2687" s="9">
        <v>44959</v>
      </c>
      <c r="J2687" s="9">
        <v>44969</v>
      </c>
      <c r="K2687" s="9">
        <v>45005.39166666667</v>
      </c>
      <c r="L2687" t="s">
        <v>78</v>
      </c>
      <c r="M2687">
        <v>24180</v>
      </c>
      <c r="N2687" t="s">
        <v>17</v>
      </c>
      <c r="O2687" s="10">
        <f t="shared" si="41"/>
        <v>2</v>
      </c>
    </row>
    <row r="2688" spans="1:15" x14ac:dyDescent="0.25">
      <c r="A2688" s="1"/>
      <c r="B2688" t="s">
        <v>69</v>
      </c>
      <c r="C2688" t="s">
        <v>70</v>
      </c>
      <c r="D2688">
        <v>40337859</v>
      </c>
      <c r="E2688" t="s">
        <v>36</v>
      </c>
      <c r="F2688">
        <v>1021905</v>
      </c>
      <c r="G2688" t="s">
        <v>194</v>
      </c>
      <c r="H2688" t="s">
        <v>72</v>
      </c>
      <c r="I2688" s="9">
        <v>44977</v>
      </c>
      <c r="J2688" s="9">
        <v>44982</v>
      </c>
      <c r="K2688" s="9">
        <v>45018.39166666667</v>
      </c>
      <c r="L2688" t="s">
        <v>39</v>
      </c>
      <c r="M2688">
        <v>13602.27</v>
      </c>
      <c r="N2688" t="s">
        <v>17</v>
      </c>
      <c r="O2688" s="10">
        <f t="shared" si="41"/>
        <v>2</v>
      </c>
    </row>
    <row r="2689" spans="1:15" x14ac:dyDescent="0.25">
      <c r="A2689" s="1"/>
      <c r="B2689" t="s">
        <v>69</v>
      </c>
      <c r="C2689" t="s">
        <v>70</v>
      </c>
      <c r="D2689">
        <v>40337859</v>
      </c>
      <c r="E2689" t="s">
        <v>36</v>
      </c>
      <c r="F2689">
        <v>1021905</v>
      </c>
      <c r="G2689" t="s">
        <v>194</v>
      </c>
      <c r="H2689" t="s">
        <v>72</v>
      </c>
      <c r="I2689" s="9">
        <v>44977</v>
      </c>
      <c r="J2689" s="9">
        <v>44982</v>
      </c>
      <c r="K2689" s="9">
        <v>45018.39166666667</v>
      </c>
      <c r="L2689" t="s">
        <v>39</v>
      </c>
      <c r="M2689">
        <v>10162.76</v>
      </c>
      <c r="N2689" t="s">
        <v>17</v>
      </c>
      <c r="O2689" s="10">
        <f t="shared" si="41"/>
        <v>2</v>
      </c>
    </row>
    <row r="2690" spans="1:15" x14ac:dyDescent="0.25">
      <c r="A2690" s="1"/>
      <c r="B2690" t="s">
        <v>95</v>
      </c>
      <c r="C2690" t="s">
        <v>70</v>
      </c>
      <c r="D2690">
        <v>40324466</v>
      </c>
      <c r="E2690" t="s">
        <v>17</v>
      </c>
      <c r="F2690">
        <v>1023265</v>
      </c>
      <c r="G2690" t="s">
        <v>178</v>
      </c>
      <c r="H2690" t="s">
        <v>96</v>
      </c>
      <c r="I2690" s="9">
        <v>44959</v>
      </c>
      <c r="J2690" s="9">
        <v>44969</v>
      </c>
      <c r="K2690" s="9">
        <v>45005.512499999997</v>
      </c>
      <c r="L2690" t="s">
        <v>78</v>
      </c>
      <c r="M2690">
        <v>1928.48</v>
      </c>
      <c r="N2690" t="s">
        <v>17</v>
      </c>
      <c r="O2690" s="10">
        <f t="shared" si="41"/>
        <v>2</v>
      </c>
    </row>
    <row r="2691" spans="1:15" x14ac:dyDescent="0.25">
      <c r="A2691" s="1"/>
      <c r="B2691" t="s">
        <v>102</v>
      </c>
      <c r="C2691" t="s">
        <v>16</v>
      </c>
      <c r="D2691">
        <v>40303322</v>
      </c>
      <c r="E2691" t="s">
        <v>17</v>
      </c>
      <c r="F2691">
        <v>1020904</v>
      </c>
      <c r="G2691" t="s">
        <v>187</v>
      </c>
      <c r="H2691" t="s">
        <v>104</v>
      </c>
      <c r="I2691" s="9">
        <v>44963</v>
      </c>
      <c r="J2691" s="9">
        <v>44971</v>
      </c>
      <c r="K2691" s="9">
        <v>45010.884027777778</v>
      </c>
      <c r="L2691" t="s">
        <v>28</v>
      </c>
      <c r="M2691">
        <v>22012.05</v>
      </c>
      <c r="N2691" t="s">
        <v>17</v>
      </c>
      <c r="O2691" s="10">
        <f t="shared" ref="O2691:O2754" si="42">MONTH(J2691)</f>
        <v>2</v>
      </c>
    </row>
    <row r="2692" spans="1:15" x14ac:dyDescent="0.25">
      <c r="A2692" s="1"/>
      <c r="B2692" t="s">
        <v>69</v>
      </c>
      <c r="C2692" t="s">
        <v>70</v>
      </c>
      <c r="D2692">
        <v>40365513</v>
      </c>
      <c r="E2692" t="s">
        <v>17</v>
      </c>
      <c r="F2692">
        <v>1022851</v>
      </c>
      <c r="G2692" t="s">
        <v>217</v>
      </c>
      <c r="H2692" t="s">
        <v>77</v>
      </c>
      <c r="I2692" s="9">
        <v>44958</v>
      </c>
      <c r="J2692" s="9">
        <v>44962</v>
      </c>
      <c r="K2692" s="9">
        <v>45011.85833333333</v>
      </c>
      <c r="L2692" t="s">
        <v>28</v>
      </c>
      <c r="M2692">
        <v>24165.3</v>
      </c>
      <c r="N2692" t="s">
        <v>17</v>
      </c>
      <c r="O2692" s="10">
        <f t="shared" si="42"/>
        <v>2</v>
      </c>
    </row>
    <row r="2693" spans="1:15" x14ac:dyDescent="0.25">
      <c r="A2693" s="1"/>
      <c r="B2693" t="s">
        <v>69</v>
      </c>
      <c r="C2693" t="s">
        <v>70</v>
      </c>
      <c r="D2693">
        <v>40365504</v>
      </c>
      <c r="E2693" t="s">
        <v>17</v>
      </c>
      <c r="F2693">
        <v>1023373</v>
      </c>
      <c r="G2693" t="s">
        <v>200</v>
      </c>
      <c r="H2693" t="s">
        <v>72</v>
      </c>
      <c r="I2693" s="9">
        <v>44958</v>
      </c>
      <c r="J2693" s="9">
        <v>44971</v>
      </c>
      <c r="K2693" s="9">
        <v>45007.39166666667</v>
      </c>
      <c r="L2693" t="s">
        <v>32</v>
      </c>
      <c r="M2693">
        <v>24210</v>
      </c>
      <c r="N2693" t="s">
        <v>17</v>
      </c>
      <c r="O2693" s="10">
        <f t="shared" si="42"/>
        <v>2</v>
      </c>
    </row>
    <row r="2694" spans="1:15" ht="14.45" x14ac:dyDescent="0.25">
      <c r="A2694" s="1"/>
      <c r="B2694" t="s">
        <v>93</v>
      </c>
      <c r="C2694" t="s">
        <v>70</v>
      </c>
      <c r="D2694">
        <v>40364996</v>
      </c>
      <c r="E2694" t="s">
        <v>17</v>
      </c>
      <c r="F2694">
        <v>1011127</v>
      </c>
      <c r="G2694" t="s">
        <v>222</v>
      </c>
      <c r="H2694" t="s">
        <v>94</v>
      </c>
      <c r="I2694" s="9">
        <v>44956</v>
      </c>
      <c r="J2694" s="9">
        <v>44959</v>
      </c>
      <c r="K2694" s="9">
        <v>44974.191666666666</v>
      </c>
      <c r="L2694" t="s">
        <v>21</v>
      </c>
      <c r="M2694">
        <v>21600</v>
      </c>
      <c r="N2694" t="s">
        <v>17</v>
      </c>
      <c r="O2694" s="10">
        <f t="shared" si="42"/>
        <v>2</v>
      </c>
    </row>
    <row r="2695" spans="1:15" ht="14.45" x14ac:dyDescent="0.25">
      <c r="A2695" s="1"/>
      <c r="B2695" t="s">
        <v>93</v>
      </c>
      <c r="C2695" t="s">
        <v>70</v>
      </c>
      <c r="D2695">
        <v>40364995</v>
      </c>
      <c r="E2695" t="s">
        <v>17</v>
      </c>
      <c r="F2695">
        <v>1011127</v>
      </c>
      <c r="G2695" t="s">
        <v>222</v>
      </c>
      <c r="H2695" t="s">
        <v>94</v>
      </c>
      <c r="I2695" s="9">
        <v>44956</v>
      </c>
      <c r="J2695" s="9">
        <v>44959</v>
      </c>
      <c r="K2695" s="9">
        <v>44974.191666666666</v>
      </c>
      <c r="L2695" t="s">
        <v>21</v>
      </c>
      <c r="M2695">
        <v>21600</v>
      </c>
      <c r="N2695" t="s">
        <v>17</v>
      </c>
      <c r="O2695" s="10">
        <f t="shared" si="42"/>
        <v>2</v>
      </c>
    </row>
    <row r="2696" spans="1:15" ht="14.45" x14ac:dyDescent="0.25">
      <c r="A2696" s="1"/>
      <c r="B2696" t="s">
        <v>93</v>
      </c>
      <c r="C2696" t="s">
        <v>70</v>
      </c>
      <c r="D2696">
        <v>40364994</v>
      </c>
      <c r="E2696" t="s">
        <v>17</v>
      </c>
      <c r="F2696">
        <v>1011127</v>
      </c>
      <c r="G2696" t="s">
        <v>222</v>
      </c>
      <c r="H2696" t="s">
        <v>94</v>
      </c>
      <c r="I2696" s="9">
        <v>44956</v>
      </c>
      <c r="J2696" s="9">
        <v>44959</v>
      </c>
      <c r="K2696" s="9">
        <v>44974.191666666666</v>
      </c>
      <c r="L2696" t="s">
        <v>21</v>
      </c>
      <c r="M2696">
        <v>21600</v>
      </c>
      <c r="N2696" t="s">
        <v>17</v>
      </c>
      <c r="O2696" s="10">
        <f t="shared" si="42"/>
        <v>2</v>
      </c>
    </row>
    <row r="2697" spans="1:15" ht="14.45" x14ac:dyDescent="0.25">
      <c r="A2697" s="1"/>
      <c r="B2697" t="s">
        <v>93</v>
      </c>
      <c r="C2697" t="s">
        <v>70</v>
      </c>
      <c r="D2697">
        <v>40364993</v>
      </c>
      <c r="E2697" t="s">
        <v>17</v>
      </c>
      <c r="F2697">
        <v>1011127</v>
      </c>
      <c r="G2697" t="s">
        <v>223</v>
      </c>
      <c r="H2697" t="s">
        <v>94</v>
      </c>
      <c r="I2697" s="9">
        <v>44956</v>
      </c>
      <c r="J2697" s="9">
        <v>44962</v>
      </c>
      <c r="K2697" s="9">
        <v>44977.191666666666</v>
      </c>
      <c r="L2697" t="s">
        <v>78</v>
      </c>
      <c r="M2697">
        <v>21600</v>
      </c>
      <c r="N2697" t="s">
        <v>17</v>
      </c>
      <c r="O2697" s="10">
        <f t="shared" si="42"/>
        <v>2</v>
      </c>
    </row>
    <row r="2698" spans="1:15" ht="14.45" x14ac:dyDescent="0.25">
      <c r="A2698" s="1"/>
      <c r="B2698" t="s">
        <v>93</v>
      </c>
      <c r="C2698" t="s">
        <v>70</v>
      </c>
      <c r="D2698">
        <v>40364992</v>
      </c>
      <c r="E2698" t="s">
        <v>17</v>
      </c>
      <c r="F2698">
        <v>1011127</v>
      </c>
      <c r="G2698" t="s">
        <v>182</v>
      </c>
      <c r="H2698" t="s">
        <v>94</v>
      </c>
      <c r="I2698" s="9">
        <v>44954</v>
      </c>
      <c r="J2698" s="9">
        <v>44966</v>
      </c>
      <c r="K2698" s="9">
        <v>44981.191666666666</v>
      </c>
      <c r="L2698" t="s">
        <v>21</v>
      </c>
      <c r="M2698">
        <v>21600</v>
      </c>
      <c r="N2698" t="s">
        <v>17</v>
      </c>
      <c r="O2698" s="10">
        <f t="shared" si="42"/>
        <v>2</v>
      </c>
    </row>
    <row r="2699" spans="1:15" x14ac:dyDescent="0.25">
      <c r="A2699" s="1"/>
      <c r="B2699" t="s">
        <v>93</v>
      </c>
      <c r="C2699" t="s">
        <v>70</v>
      </c>
      <c r="D2699">
        <v>40364991</v>
      </c>
      <c r="E2699" t="s">
        <v>17</v>
      </c>
      <c r="F2699">
        <v>1011127</v>
      </c>
      <c r="G2699" t="s">
        <v>178</v>
      </c>
      <c r="H2699" t="s">
        <v>94</v>
      </c>
      <c r="I2699" s="9">
        <v>44956</v>
      </c>
      <c r="J2699" s="9">
        <v>44969</v>
      </c>
      <c r="K2699" s="9">
        <v>44984.191666666666</v>
      </c>
      <c r="L2699" t="s">
        <v>78</v>
      </c>
      <c r="M2699">
        <v>21600</v>
      </c>
      <c r="N2699" t="s">
        <v>17</v>
      </c>
      <c r="O2699" s="10">
        <f t="shared" si="42"/>
        <v>2</v>
      </c>
    </row>
    <row r="2700" spans="1:15" x14ac:dyDescent="0.25">
      <c r="A2700" s="1"/>
      <c r="B2700" t="s">
        <v>93</v>
      </c>
      <c r="C2700" t="s">
        <v>70</v>
      </c>
      <c r="D2700">
        <v>40364988</v>
      </c>
      <c r="E2700" t="s">
        <v>17</v>
      </c>
      <c r="F2700">
        <v>1030658</v>
      </c>
      <c r="G2700" t="s">
        <v>179</v>
      </c>
      <c r="H2700" t="s">
        <v>94</v>
      </c>
      <c r="I2700" s="9">
        <v>44958</v>
      </c>
      <c r="J2700" s="9">
        <v>44969</v>
      </c>
      <c r="K2700" s="9">
        <v>44984.191666666666</v>
      </c>
      <c r="L2700" t="s">
        <v>39</v>
      </c>
      <c r="M2700">
        <v>24017.360000000001</v>
      </c>
      <c r="N2700" t="s">
        <v>17</v>
      </c>
      <c r="O2700" s="10">
        <f t="shared" si="42"/>
        <v>2</v>
      </c>
    </row>
    <row r="2701" spans="1:15" ht="14.45" x14ac:dyDescent="0.25">
      <c r="A2701" s="1"/>
      <c r="B2701" t="s">
        <v>93</v>
      </c>
      <c r="C2701" t="s">
        <v>70</v>
      </c>
      <c r="D2701">
        <v>40364987</v>
      </c>
      <c r="E2701" t="s">
        <v>17</v>
      </c>
      <c r="F2701">
        <v>1030658</v>
      </c>
      <c r="G2701" t="s">
        <v>222</v>
      </c>
      <c r="H2701" t="s">
        <v>94</v>
      </c>
      <c r="I2701" s="9">
        <v>44956</v>
      </c>
      <c r="J2701" s="9">
        <v>44959</v>
      </c>
      <c r="K2701" s="9">
        <v>44974.191666666666</v>
      </c>
      <c r="L2701" t="s">
        <v>21</v>
      </c>
      <c r="M2701">
        <v>24017.360000000001</v>
      </c>
      <c r="N2701" t="s">
        <v>17</v>
      </c>
      <c r="O2701" s="10">
        <f t="shared" si="42"/>
        <v>2</v>
      </c>
    </row>
    <row r="2702" spans="1:15" x14ac:dyDescent="0.25">
      <c r="A2702" s="1"/>
      <c r="B2702" t="s">
        <v>69</v>
      </c>
      <c r="C2702" t="s">
        <v>70</v>
      </c>
      <c r="D2702">
        <v>40364400</v>
      </c>
      <c r="E2702" t="s">
        <v>17</v>
      </c>
      <c r="F2702">
        <v>1030506</v>
      </c>
      <c r="G2702" t="s">
        <v>200</v>
      </c>
      <c r="H2702" t="s">
        <v>72</v>
      </c>
      <c r="I2702" s="9">
        <v>44956</v>
      </c>
      <c r="J2702" s="9">
        <v>44971</v>
      </c>
      <c r="K2702" s="9">
        <v>45007.39166666667</v>
      </c>
      <c r="L2702" t="s">
        <v>32</v>
      </c>
      <c r="M2702">
        <v>24000</v>
      </c>
      <c r="N2702" t="s">
        <v>17</v>
      </c>
      <c r="O2702" s="10">
        <f t="shared" si="42"/>
        <v>2</v>
      </c>
    </row>
    <row r="2703" spans="1:15" x14ac:dyDescent="0.25">
      <c r="A2703" s="1"/>
      <c r="B2703" t="s">
        <v>69</v>
      </c>
      <c r="C2703" t="s">
        <v>70</v>
      </c>
      <c r="D2703">
        <v>40364398</v>
      </c>
      <c r="E2703" t="s">
        <v>17</v>
      </c>
      <c r="F2703">
        <v>1012503</v>
      </c>
      <c r="G2703" t="s">
        <v>206</v>
      </c>
      <c r="H2703" t="s">
        <v>75</v>
      </c>
      <c r="I2703" s="9">
        <v>44954</v>
      </c>
      <c r="J2703" s="9">
        <v>44964</v>
      </c>
      <c r="K2703" s="9">
        <v>44996.935416666667</v>
      </c>
      <c r="L2703" t="s">
        <v>32</v>
      </c>
      <c r="M2703">
        <v>24000</v>
      </c>
      <c r="N2703" t="s">
        <v>17</v>
      </c>
      <c r="O2703" s="10">
        <f t="shared" si="42"/>
        <v>2</v>
      </c>
    </row>
    <row r="2704" spans="1:15" x14ac:dyDescent="0.25">
      <c r="A2704" s="1"/>
      <c r="B2704" t="s">
        <v>69</v>
      </c>
      <c r="C2704" t="s">
        <v>70</v>
      </c>
      <c r="D2704">
        <v>40364397</v>
      </c>
      <c r="E2704" t="s">
        <v>17</v>
      </c>
      <c r="F2704">
        <v>1012503</v>
      </c>
      <c r="G2704" t="s">
        <v>224</v>
      </c>
      <c r="H2704" t="s">
        <v>75</v>
      </c>
      <c r="I2704" s="9">
        <v>44951</v>
      </c>
      <c r="J2704" s="9">
        <v>44960</v>
      </c>
      <c r="K2704" s="9">
        <v>44992.935416666667</v>
      </c>
      <c r="L2704" t="s">
        <v>39</v>
      </c>
      <c r="M2704">
        <v>24000</v>
      </c>
      <c r="N2704" t="s">
        <v>17</v>
      </c>
      <c r="O2704" s="10">
        <f t="shared" si="42"/>
        <v>2</v>
      </c>
    </row>
    <row r="2705" spans="1:15" x14ac:dyDescent="0.25">
      <c r="A2705" s="1"/>
      <c r="B2705" t="s">
        <v>69</v>
      </c>
      <c r="C2705" t="s">
        <v>70</v>
      </c>
      <c r="D2705">
        <v>40364396</v>
      </c>
      <c r="E2705" t="s">
        <v>17</v>
      </c>
      <c r="F2705">
        <v>1012503</v>
      </c>
      <c r="G2705" t="s">
        <v>224</v>
      </c>
      <c r="H2705" t="s">
        <v>75</v>
      </c>
      <c r="I2705" s="9">
        <v>44949</v>
      </c>
      <c r="J2705" s="9">
        <v>44960</v>
      </c>
      <c r="K2705" s="9">
        <v>44992.935416666667</v>
      </c>
      <c r="L2705" t="s">
        <v>39</v>
      </c>
      <c r="M2705">
        <v>24000</v>
      </c>
      <c r="N2705" t="s">
        <v>17</v>
      </c>
      <c r="O2705" s="10">
        <f t="shared" si="42"/>
        <v>2</v>
      </c>
    </row>
    <row r="2706" spans="1:15" x14ac:dyDescent="0.25">
      <c r="A2706" s="1"/>
      <c r="B2706" t="s">
        <v>69</v>
      </c>
      <c r="C2706" t="s">
        <v>70</v>
      </c>
      <c r="D2706">
        <v>40364395</v>
      </c>
      <c r="E2706" t="s">
        <v>17</v>
      </c>
      <c r="F2706">
        <v>1012503</v>
      </c>
      <c r="G2706" t="s">
        <v>224</v>
      </c>
      <c r="H2706" t="s">
        <v>75</v>
      </c>
      <c r="I2706" s="9">
        <v>44950</v>
      </c>
      <c r="J2706" s="9">
        <v>44960</v>
      </c>
      <c r="K2706" s="9">
        <v>44992.935416666667</v>
      </c>
      <c r="L2706" t="s">
        <v>39</v>
      </c>
      <c r="M2706">
        <v>24000</v>
      </c>
      <c r="N2706" t="s">
        <v>17</v>
      </c>
      <c r="O2706" s="10">
        <f t="shared" si="42"/>
        <v>2</v>
      </c>
    </row>
    <row r="2707" spans="1:15" x14ac:dyDescent="0.25">
      <c r="A2707" s="1"/>
      <c r="B2707" t="s">
        <v>69</v>
      </c>
      <c r="C2707" t="s">
        <v>70</v>
      </c>
      <c r="D2707">
        <v>40364246</v>
      </c>
      <c r="E2707" t="s">
        <v>17</v>
      </c>
      <c r="F2707">
        <v>1022414</v>
      </c>
      <c r="G2707" t="s">
        <v>200</v>
      </c>
      <c r="H2707" t="s">
        <v>72</v>
      </c>
      <c r="I2707" s="9">
        <v>44953</v>
      </c>
      <c r="J2707" s="9">
        <v>44971</v>
      </c>
      <c r="K2707" s="9">
        <v>45007.39166666667</v>
      </c>
      <c r="L2707" t="s">
        <v>32</v>
      </c>
      <c r="M2707">
        <v>24110</v>
      </c>
      <c r="N2707" t="s">
        <v>17</v>
      </c>
      <c r="O2707" s="10">
        <f t="shared" si="42"/>
        <v>2</v>
      </c>
    </row>
    <row r="2708" spans="1:15" x14ac:dyDescent="0.25">
      <c r="A2708" s="1"/>
      <c r="B2708" t="s">
        <v>69</v>
      </c>
      <c r="C2708" t="s">
        <v>70</v>
      </c>
      <c r="D2708">
        <v>40364241</v>
      </c>
      <c r="E2708" t="s">
        <v>17</v>
      </c>
      <c r="F2708">
        <v>1022099</v>
      </c>
      <c r="G2708" t="s">
        <v>200</v>
      </c>
      <c r="H2708" t="s">
        <v>72</v>
      </c>
      <c r="I2708" s="9">
        <v>44957</v>
      </c>
      <c r="J2708" s="9">
        <v>44971</v>
      </c>
      <c r="K2708" s="9">
        <v>45007.39166666667</v>
      </c>
      <c r="L2708" t="s">
        <v>32</v>
      </c>
      <c r="M2708">
        <v>24282</v>
      </c>
      <c r="N2708" t="s">
        <v>17</v>
      </c>
      <c r="O2708" s="10">
        <f t="shared" si="42"/>
        <v>2</v>
      </c>
    </row>
    <row r="2709" spans="1:15" x14ac:dyDescent="0.25">
      <c r="A2709" s="1"/>
      <c r="B2709" t="s">
        <v>69</v>
      </c>
      <c r="C2709" t="s">
        <v>70</v>
      </c>
      <c r="D2709">
        <v>40364239</v>
      </c>
      <c r="E2709" t="s">
        <v>17</v>
      </c>
      <c r="F2709">
        <v>1012452</v>
      </c>
      <c r="G2709" t="s">
        <v>200</v>
      </c>
      <c r="H2709" t="s">
        <v>72</v>
      </c>
      <c r="I2709" s="9">
        <v>44956</v>
      </c>
      <c r="J2709" s="9">
        <v>44971</v>
      </c>
      <c r="K2709" s="9">
        <v>45007.39166666667</v>
      </c>
      <c r="L2709" t="s">
        <v>32</v>
      </c>
      <c r="M2709">
        <v>19976</v>
      </c>
      <c r="N2709" t="s">
        <v>17</v>
      </c>
      <c r="O2709" s="10">
        <f t="shared" si="42"/>
        <v>2</v>
      </c>
    </row>
    <row r="2710" spans="1:15" x14ac:dyDescent="0.25">
      <c r="A2710" s="1"/>
      <c r="B2710" t="s">
        <v>84</v>
      </c>
      <c r="C2710" t="s">
        <v>70</v>
      </c>
      <c r="D2710">
        <v>40364217</v>
      </c>
      <c r="E2710" t="s">
        <v>17</v>
      </c>
      <c r="F2710">
        <v>1012730</v>
      </c>
      <c r="G2710" t="s">
        <v>210</v>
      </c>
      <c r="H2710" t="s">
        <v>134</v>
      </c>
      <c r="I2710" s="9">
        <v>44951</v>
      </c>
      <c r="J2710" s="9">
        <v>44961</v>
      </c>
      <c r="K2710" s="9">
        <v>44990.895138888889</v>
      </c>
      <c r="L2710" t="s">
        <v>39</v>
      </c>
      <c r="M2710">
        <v>21727.345000000001</v>
      </c>
      <c r="N2710" t="s">
        <v>17</v>
      </c>
      <c r="O2710" s="10">
        <f t="shared" si="42"/>
        <v>2</v>
      </c>
    </row>
    <row r="2711" spans="1:15" x14ac:dyDescent="0.25">
      <c r="A2711" s="1"/>
      <c r="B2711" t="s">
        <v>79</v>
      </c>
      <c r="C2711" t="s">
        <v>70</v>
      </c>
      <c r="D2711">
        <v>40364212</v>
      </c>
      <c r="E2711" t="s">
        <v>17</v>
      </c>
      <c r="F2711">
        <v>1021538</v>
      </c>
      <c r="G2711" t="s">
        <v>211</v>
      </c>
      <c r="H2711" t="s">
        <v>114</v>
      </c>
      <c r="I2711" s="9">
        <v>44953</v>
      </c>
      <c r="J2711" s="9">
        <v>44960</v>
      </c>
      <c r="K2711" s="9">
        <v>44999.70208333333</v>
      </c>
      <c r="L2711" t="s">
        <v>21</v>
      </c>
      <c r="M2711">
        <v>23998.191940000001</v>
      </c>
      <c r="N2711" t="s">
        <v>17</v>
      </c>
      <c r="O2711" s="10">
        <f t="shared" si="42"/>
        <v>2</v>
      </c>
    </row>
    <row r="2712" spans="1:15" x14ac:dyDescent="0.25">
      <c r="A2712" s="1"/>
      <c r="B2712" t="s">
        <v>15</v>
      </c>
      <c r="C2712" t="s">
        <v>16</v>
      </c>
      <c r="D2712">
        <v>40364013</v>
      </c>
      <c r="E2712" t="s">
        <v>17</v>
      </c>
      <c r="F2712">
        <v>1022709</v>
      </c>
      <c r="G2712" t="s">
        <v>207</v>
      </c>
      <c r="H2712" t="s">
        <v>30</v>
      </c>
      <c r="I2712" s="9">
        <v>44957</v>
      </c>
      <c r="J2712" s="9">
        <v>44966</v>
      </c>
      <c r="K2712" s="9">
        <v>44981.640277777777</v>
      </c>
      <c r="L2712" t="s">
        <v>24</v>
      </c>
      <c r="M2712">
        <v>13792.4</v>
      </c>
      <c r="N2712" t="s">
        <v>17</v>
      </c>
      <c r="O2712" s="10">
        <f t="shared" si="42"/>
        <v>2</v>
      </c>
    </row>
    <row r="2713" spans="1:15" x14ac:dyDescent="0.25">
      <c r="A2713" s="1"/>
      <c r="B2713" t="s">
        <v>15</v>
      </c>
      <c r="C2713" t="s">
        <v>16</v>
      </c>
      <c r="D2713">
        <v>40364013</v>
      </c>
      <c r="E2713" t="s">
        <v>17</v>
      </c>
      <c r="F2713">
        <v>1022709</v>
      </c>
      <c r="G2713" t="s">
        <v>207</v>
      </c>
      <c r="H2713" t="s">
        <v>30</v>
      </c>
      <c r="I2713" s="9">
        <v>44953</v>
      </c>
      <c r="J2713" s="9">
        <v>44966</v>
      </c>
      <c r="K2713" s="9">
        <v>44981.640277777777</v>
      </c>
      <c r="L2713" t="s">
        <v>24</v>
      </c>
      <c r="M2713">
        <v>10196.209999999999</v>
      </c>
      <c r="N2713" t="s">
        <v>17</v>
      </c>
      <c r="O2713" s="10">
        <f t="shared" si="42"/>
        <v>2</v>
      </c>
    </row>
    <row r="2714" spans="1:15" x14ac:dyDescent="0.25">
      <c r="A2714" s="1"/>
      <c r="B2714" t="s">
        <v>15</v>
      </c>
      <c r="C2714" t="s">
        <v>16</v>
      </c>
      <c r="D2714">
        <v>40364004</v>
      </c>
      <c r="E2714" t="s">
        <v>17</v>
      </c>
      <c r="F2714">
        <v>1022389</v>
      </c>
      <c r="G2714" t="s">
        <v>209</v>
      </c>
      <c r="H2714" t="s">
        <v>19</v>
      </c>
      <c r="I2714" s="9">
        <v>44956</v>
      </c>
      <c r="J2714" s="9">
        <v>44961</v>
      </c>
      <c r="K2714" s="9">
        <v>44969.438194444447</v>
      </c>
      <c r="L2714" t="s">
        <v>32</v>
      </c>
      <c r="M2714">
        <v>2400</v>
      </c>
      <c r="N2714" t="s">
        <v>17</v>
      </c>
      <c r="O2714" s="10">
        <f t="shared" si="42"/>
        <v>2</v>
      </c>
    </row>
    <row r="2715" spans="1:15" x14ac:dyDescent="0.25">
      <c r="A2715" s="1"/>
      <c r="B2715" t="s">
        <v>15</v>
      </c>
      <c r="C2715" t="s">
        <v>16</v>
      </c>
      <c r="D2715">
        <v>40364004</v>
      </c>
      <c r="E2715" t="s">
        <v>17</v>
      </c>
      <c r="F2715">
        <v>1020352</v>
      </c>
      <c r="G2715" t="s">
        <v>209</v>
      </c>
      <c r="H2715" t="s">
        <v>19</v>
      </c>
      <c r="I2715" s="9">
        <v>44956</v>
      </c>
      <c r="J2715" s="9">
        <v>44961</v>
      </c>
      <c r="K2715" s="9">
        <v>44969.438194444447</v>
      </c>
      <c r="L2715" t="s">
        <v>32</v>
      </c>
      <c r="M2715">
        <v>1997.66</v>
      </c>
      <c r="N2715" t="s">
        <v>17</v>
      </c>
      <c r="O2715" s="10">
        <f t="shared" si="42"/>
        <v>2</v>
      </c>
    </row>
    <row r="2716" spans="1:15" x14ac:dyDescent="0.25">
      <c r="A2716" s="1"/>
      <c r="B2716" t="s">
        <v>15</v>
      </c>
      <c r="C2716" t="s">
        <v>16</v>
      </c>
      <c r="D2716">
        <v>40364004</v>
      </c>
      <c r="E2716" t="s">
        <v>17</v>
      </c>
      <c r="F2716">
        <v>1021187</v>
      </c>
      <c r="G2716" t="s">
        <v>209</v>
      </c>
      <c r="H2716" t="s">
        <v>19</v>
      </c>
      <c r="I2716" s="9">
        <v>44956</v>
      </c>
      <c r="J2716" s="9">
        <v>44961</v>
      </c>
      <c r="K2716" s="9">
        <v>44969.438194444447</v>
      </c>
      <c r="L2716" t="s">
        <v>32</v>
      </c>
      <c r="M2716">
        <v>6523.75</v>
      </c>
      <c r="N2716" t="s">
        <v>17</v>
      </c>
      <c r="O2716" s="10">
        <f t="shared" si="42"/>
        <v>2</v>
      </c>
    </row>
    <row r="2717" spans="1:15" x14ac:dyDescent="0.25">
      <c r="A2717" s="1"/>
      <c r="B2717" t="s">
        <v>15</v>
      </c>
      <c r="C2717" t="s">
        <v>16</v>
      </c>
      <c r="D2717">
        <v>40364004</v>
      </c>
      <c r="E2717" t="s">
        <v>17</v>
      </c>
      <c r="F2717">
        <v>1020352</v>
      </c>
      <c r="G2717" t="s">
        <v>209</v>
      </c>
      <c r="H2717" t="s">
        <v>19</v>
      </c>
      <c r="I2717" s="9">
        <v>44956</v>
      </c>
      <c r="J2717" s="9">
        <v>44961</v>
      </c>
      <c r="K2717" s="9">
        <v>44969.438194444447</v>
      </c>
      <c r="L2717" t="s">
        <v>32</v>
      </c>
      <c r="M2717">
        <v>13033.48</v>
      </c>
      <c r="N2717" t="s">
        <v>17</v>
      </c>
      <c r="O2717" s="10">
        <f t="shared" si="42"/>
        <v>2</v>
      </c>
    </row>
    <row r="2718" spans="1:15" x14ac:dyDescent="0.25">
      <c r="A2718" s="1"/>
      <c r="B2718" t="s">
        <v>95</v>
      </c>
      <c r="C2718" t="s">
        <v>70</v>
      </c>
      <c r="D2718">
        <v>40363905</v>
      </c>
      <c r="E2718" t="s">
        <v>17</v>
      </c>
      <c r="F2718">
        <v>1021931</v>
      </c>
      <c r="G2718" t="s">
        <v>225</v>
      </c>
      <c r="H2718" t="s">
        <v>96</v>
      </c>
      <c r="I2718" s="9">
        <v>44954</v>
      </c>
      <c r="J2718" s="9">
        <v>44962</v>
      </c>
      <c r="K2718" s="9">
        <v>44998.512499999997</v>
      </c>
      <c r="L2718" t="s">
        <v>78</v>
      </c>
      <c r="M2718">
        <v>1990.16</v>
      </c>
      <c r="N2718" t="s">
        <v>17</v>
      </c>
      <c r="O2718" s="10">
        <f t="shared" si="42"/>
        <v>2</v>
      </c>
    </row>
    <row r="2719" spans="1:15" x14ac:dyDescent="0.25">
      <c r="A2719" s="1"/>
      <c r="B2719" t="s">
        <v>95</v>
      </c>
      <c r="C2719" t="s">
        <v>70</v>
      </c>
      <c r="D2719">
        <v>40363904</v>
      </c>
      <c r="E2719" t="s">
        <v>17</v>
      </c>
      <c r="F2719">
        <v>1022866</v>
      </c>
      <c r="G2719" t="s">
        <v>225</v>
      </c>
      <c r="H2719" t="s">
        <v>96</v>
      </c>
      <c r="I2719" s="9">
        <v>44954</v>
      </c>
      <c r="J2719" s="9">
        <v>44962</v>
      </c>
      <c r="K2719" s="9">
        <v>44998.512499999997</v>
      </c>
      <c r="L2719" t="s">
        <v>78</v>
      </c>
      <c r="M2719">
        <v>2006.51</v>
      </c>
      <c r="N2719" t="s">
        <v>17</v>
      </c>
      <c r="O2719" s="10">
        <f t="shared" si="42"/>
        <v>2</v>
      </c>
    </row>
    <row r="2720" spans="1:15" x14ac:dyDescent="0.25">
      <c r="A2720" s="1"/>
      <c r="B2720" t="s">
        <v>95</v>
      </c>
      <c r="C2720" t="s">
        <v>70</v>
      </c>
      <c r="D2720">
        <v>40363904</v>
      </c>
      <c r="E2720" t="s">
        <v>17</v>
      </c>
      <c r="F2720">
        <v>1022865</v>
      </c>
      <c r="G2720" t="s">
        <v>225</v>
      </c>
      <c r="H2720" t="s">
        <v>96</v>
      </c>
      <c r="I2720" s="9">
        <v>44954</v>
      </c>
      <c r="J2720" s="9">
        <v>44962</v>
      </c>
      <c r="K2720" s="9">
        <v>44998.512499999997</v>
      </c>
      <c r="L2720" t="s">
        <v>78</v>
      </c>
      <c r="M2720">
        <v>7999.63</v>
      </c>
      <c r="N2720" t="s">
        <v>17</v>
      </c>
      <c r="O2720" s="10">
        <f t="shared" si="42"/>
        <v>2</v>
      </c>
    </row>
    <row r="2721" spans="1:15" x14ac:dyDescent="0.25">
      <c r="A2721" s="1"/>
      <c r="B2721" t="s">
        <v>95</v>
      </c>
      <c r="C2721" t="s">
        <v>70</v>
      </c>
      <c r="D2721">
        <v>40363904</v>
      </c>
      <c r="E2721" t="s">
        <v>17</v>
      </c>
      <c r="F2721">
        <v>1022398</v>
      </c>
      <c r="G2721" t="s">
        <v>225</v>
      </c>
      <c r="H2721" t="s">
        <v>96</v>
      </c>
      <c r="I2721" s="9">
        <v>44954</v>
      </c>
      <c r="J2721" s="9">
        <v>44962</v>
      </c>
      <c r="K2721" s="9">
        <v>44998.512499999997</v>
      </c>
      <c r="L2721" t="s">
        <v>78</v>
      </c>
      <c r="M2721">
        <v>12014.31</v>
      </c>
      <c r="N2721" t="s">
        <v>17</v>
      </c>
      <c r="O2721" s="10">
        <f t="shared" si="42"/>
        <v>2</v>
      </c>
    </row>
    <row r="2722" spans="1:15" x14ac:dyDescent="0.25">
      <c r="A2722" s="1"/>
      <c r="B2722" t="s">
        <v>69</v>
      </c>
      <c r="C2722" t="s">
        <v>70</v>
      </c>
      <c r="D2722">
        <v>40363611</v>
      </c>
      <c r="E2722" t="s">
        <v>17</v>
      </c>
      <c r="F2722">
        <v>1022414</v>
      </c>
      <c r="G2722" t="s">
        <v>224</v>
      </c>
      <c r="H2722" t="s">
        <v>72</v>
      </c>
      <c r="I2722" s="9">
        <v>44952</v>
      </c>
      <c r="J2722" s="9">
        <v>44960</v>
      </c>
      <c r="K2722" s="9">
        <v>44996.39166666667</v>
      </c>
      <c r="L2722" t="s">
        <v>78</v>
      </c>
      <c r="M2722">
        <v>24310</v>
      </c>
      <c r="N2722" t="s">
        <v>17</v>
      </c>
      <c r="O2722" s="10">
        <f t="shared" si="42"/>
        <v>2</v>
      </c>
    </row>
    <row r="2723" spans="1:15" x14ac:dyDescent="0.25">
      <c r="A2723" s="1"/>
      <c r="B2723" t="s">
        <v>69</v>
      </c>
      <c r="C2723" t="s">
        <v>70</v>
      </c>
      <c r="D2723">
        <v>40363610</v>
      </c>
      <c r="E2723" t="s">
        <v>17</v>
      </c>
      <c r="F2723">
        <v>1022414</v>
      </c>
      <c r="G2723" t="s">
        <v>224</v>
      </c>
      <c r="H2723" t="s">
        <v>72</v>
      </c>
      <c r="I2723" s="9">
        <v>44950</v>
      </c>
      <c r="J2723" s="9">
        <v>44960</v>
      </c>
      <c r="K2723" s="9">
        <v>44996.39166666667</v>
      </c>
      <c r="L2723" t="s">
        <v>39</v>
      </c>
      <c r="M2723">
        <v>24170</v>
      </c>
      <c r="N2723" t="s">
        <v>17</v>
      </c>
      <c r="O2723" s="10">
        <f t="shared" si="42"/>
        <v>2</v>
      </c>
    </row>
    <row r="2724" spans="1:15" x14ac:dyDescent="0.25">
      <c r="A2724" s="1"/>
      <c r="B2724" t="s">
        <v>69</v>
      </c>
      <c r="C2724" t="s">
        <v>70</v>
      </c>
      <c r="D2724">
        <v>40363606</v>
      </c>
      <c r="E2724" t="s">
        <v>17</v>
      </c>
      <c r="F2724">
        <v>1021733</v>
      </c>
      <c r="G2724" t="s">
        <v>200</v>
      </c>
      <c r="H2724" t="s">
        <v>72</v>
      </c>
      <c r="I2724" s="9">
        <v>44957</v>
      </c>
      <c r="J2724" s="9">
        <v>44971</v>
      </c>
      <c r="K2724" s="9">
        <v>45007.39166666667</v>
      </c>
      <c r="L2724" t="s">
        <v>32</v>
      </c>
      <c r="M2724">
        <v>24361.07</v>
      </c>
      <c r="N2724" t="s">
        <v>17</v>
      </c>
      <c r="O2724" s="10">
        <f t="shared" si="42"/>
        <v>2</v>
      </c>
    </row>
    <row r="2725" spans="1:15" x14ac:dyDescent="0.25">
      <c r="A2725" s="1"/>
      <c r="B2725" t="s">
        <v>69</v>
      </c>
      <c r="C2725" t="s">
        <v>70</v>
      </c>
      <c r="D2725">
        <v>40363605</v>
      </c>
      <c r="E2725" t="s">
        <v>17</v>
      </c>
      <c r="F2725">
        <v>1021733</v>
      </c>
      <c r="G2725" t="s">
        <v>200</v>
      </c>
      <c r="H2725" t="s">
        <v>72</v>
      </c>
      <c r="I2725" s="9">
        <v>44957</v>
      </c>
      <c r="J2725" s="9">
        <v>44971</v>
      </c>
      <c r="K2725" s="9">
        <v>45007.39166666667</v>
      </c>
      <c r="L2725" t="s">
        <v>32</v>
      </c>
      <c r="M2725">
        <v>24014.21</v>
      </c>
      <c r="N2725" t="s">
        <v>17</v>
      </c>
      <c r="O2725" s="10">
        <f t="shared" si="42"/>
        <v>2</v>
      </c>
    </row>
    <row r="2726" spans="1:15" x14ac:dyDescent="0.25">
      <c r="A2726" s="1"/>
      <c r="B2726" t="s">
        <v>95</v>
      </c>
      <c r="C2726" t="s">
        <v>70</v>
      </c>
      <c r="D2726">
        <v>40363594</v>
      </c>
      <c r="E2726" t="s">
        <v>17</v>
      </c>
      <c r="F2726">
        <v>1021204</v>
      </c>
      <c r="G2726" t="s">
        <v>225</v>
      </c>
      <c r="H2726" t="s">
        <v>96</v>
      </c>
      <c r="I2726" s="9">
        <v>44950</v>
      </c>
      <c r="J2726" s="9">
        <v>44962</v>
      </c>
      <c r="K2726" s="9">
        <v>44998.512499999997</v>
      </c>
      <c r="L2726" t="s">
        <v>78</v>
      </c>
      <c r="M2726">
        <v>24000</v>
      </c>
      <c r="N2726" t="s">
        <v>17</v>
      </c>
      <c r="O2726" s="10">
        <f t="shared" si="42"/>
        <v>2</v>
      </c>
    </row>
    <row r="2727" spans="1:15" x14ac:dyDescent="0.25">
      <c r="A2727" s="1"/>
      <c r="B2727" t="s">
        <v>15</v>
      </c>
      <c r="C2727" t="s">
        <v>16</v>
      </c>
      <c r="D2727">
        <v>40363572</v>
      </c>
      <c r="E2727" t="s">
        <v>17</v>
      </c>
      <c r="F2727">
        <v>1012556</v>
      </c>
      <c r="G2727" t="s">
        <v>226</v>
      </c>
      <c r="H2727" t="s">
        <v>30</v>
      </c>
      <c r="I2727" s="9">
        <v>44953</v>
      </c>
      <c r="J2727" s="9">
        <v>44961</v>
      </c>
      <c r="K2727" s="9">
        <v>44976.640277777777</v>
      </c>
      <c r="L2727" t="s">
        <v>32</v>
      </c>
      <c r="M2727">
        <v>23997.26</v>
      </c>
      <c r="N2727" t="s">
        <v>17</v>
      </c>
      <c r="O2727" s="10">
        <f t="shared" si="42"/>
        <v>2</v>
      </c>
    </row>
    <row r="2728" spans="1:15" x14ac:dyDescent="0.25">
      <c r="A2728" s="1"/>
      <c r="B2728" t="s">
        <v>15</v>
      </c>
      <c r="C2728" t="s">
        <v>16</v>
      </c>
      <c r="D2728">
        <v>40363571</v>
      </c>
      <c r="E2728" t="s">
        <v>17</v>
      </c>
      <c r="F2728">
        <v>1012556</v>
      </c>
      <c r="G2728" t="s">
        <v>227</v>
      </c>
      <c r="H2728" t="s">
        <v>30</v>
      </c>
      <c r="I2728" s="9">
        <v>44952</v>
      </c>
      <c r="J2728" s="9">
        <v>44959</v>
      </c>
      <c r="K2728" s="9">
        <v>44974.640277777777</v>
      </c>
      <c r="L2728" t="s">
        <v>24</v>
      </c>
      <c r="M2728">
        <v>24012.07</v>
      </c>
      <c r="N2728" t="s">
        <v>17</v>
      </c>
      <c r="O2728" s="10">
        <f t="shared" si="42"/>
        <v>2</v>
      </c>
    </row>
    <row r="2729" spans="1:15" x14ac:dyDescent="0.25">
      <c r="A2729" s="1"/>
      <c r="B2729" t="s">
        <v>15</v>
      </c>
      <c r="C2729" t="s">
        <v>16</v>
      </c>
      <c r="D2729">
        <v>40363542</v>
      </c>
      <c r="E2729" t="s">
        <v>17</v>
      </c>
      <c r="F2729">
        <v>1020412</v>
      </c>
      <c r="G2729" t="s">
        <v>228</v>
      </c>
      <c r="H2729" t="s">
        <v>23</v>
      </c>
      <c r="I2729" s="9">
        <v>44953</v>
      </c>
      <c r="J2729" s="9">
        <v>44963</v>
      </c>
      <c r="K2729" s="9">
        <v>44970.875</v>
      </c>
      <c r="L2729" t="s">
        <v>24</v>
      </c>
      <c r="M2729">
        <v>23999.599999999999</v>
      </c>
      <c r="N2729" t="s">
        <v>17</v>
      </c>
      <c r="O2729" s="10">
        <f t="shared" si="42"/>
        <v>2</v>
      </c>
    </row>
    <row r="2730" spans="1:15" x14ac:dyDescent="0.25">
      <c r="A2730" s="1"/>
      <c r="B2730" t="s">
        <v>93</v>
      </c>
      <c r="C2730" t="s">
        <v>16</v>
      </c>
      <c r="D2730">
        <v>40363326</v>
      </c>
      <c r="E2730" t="s">
        <v>17</v>
      </c>
      <c r="F2730">
        <v>1030802</v>
      </c>
      <c r="G2730" t="s">
        <v>223</v>
      </c>
      <c r="H2730" t="s">
        <v>94</v>
      </c>
      <c r="I2730" s="9">
        <v>44953</v>
      </c>
      <c r="J2730" s="9">
        <v>44962</v>
      </c>
      <c r="K2730" s="9">
        <v>44977.191666666666</v>
      </c>
      <c r="L2730" t="s">
        <v>39</v>
      </c>
      <c r="M2730">
        <v>23999.986000000001</v>
      </c>
      <c r="N2730" t="s">
        <v>17</v>
      </c>
      <c r="O2730" s="10">
        <f t="shared" si="42"/>
        <v>2</v>
      </c>
    </row>
    <row r="2731" spans="1:15" x14ac:dyDescent="0.25">
      <c r="A2731" s="1"/>
      <c r="B2731" t="s">
        <v>93</v>
      </c>
      <c r="C2731" t="s">
        <v>16</v>
      </c>
      <c r="D2731">
        <v>40363323</v>
      </c>
      <c r="E2731" t="s">
        <v>17</v>
      </c>
      <c r="F2731">
        <v>1030802</v>
      </c>
      <c r="G2731" t="s">
        <v>225</v>
      </c>
      <c r="H2731" t="s">
        <v>94</v>
      </c>
      <c r="I2731" s="9">
        <v>44950</v>
      </c>
      <c r="J2731" s="9">
        <v>44962</v>
      </c>
      <c r="K2731" s="9">
        <v>44977.191666666666</v>
      </c>
      <c r="L2731" t="s">
        <v>78</v>
      </c>
      <c r="M2731">
        <v>23996.677</v>
      </c>
      <c r="N2731" t="s">
        <v>17</v>
      </c>
      <c r="O2731" s="10">
        <f t="shared" si="42"/>
        <v>2</v>
      </c>
    </row>
    <row r="2732" spans="1:15" x14ac:dyDescent="0.25">
      <c r="A2732" s="1"/>
      <c r="B2732" t="s">
        <v>84</v>
      </c>
      <c r="C2732" t="s">
        <v>70</v>
      </c>
      <c r="D2732">
        <v>40363242</v>
      </c>
      <c r="E2732" t="s">
        <v>17</v>
      </c>
      <c r="F2732">
        <v>1030355</v>
      </c>
      <c r="G2732" t="s">
        <v>182</v>
      </c>
      <c r="H2732" t="s">
        <v>85</v>
      </c>
      <c r="I2732" s="9">
        <v>44958</v>
      </c>
      <c r="J2732" s="9">
        <v>44966</v>
      </c>
      <c r="K2732" s="9">
        <v>45017</v>
      </c>
      <c r="L2732" t="s">
        <v>86</v>
      </c>
      <c r="M2732">
        <v>24000</v>
      </c>
      <c r="N2732" t="s">
        <v>17</v>
      </c>
      <c r="O2732" s="10">
        <f t="shared" si="42"/>
        <v>2</v>
      </c>
    </row>
    <row r="2733" spans="1:15" x14ac:dyDescent="0.25">
      <c r="A2733" s="1"/>
      <c r="B2733" t="s">
        <v>102</v>
      </c>
      <c r="C2733" t="s">
        <v>16</v>
      </c>
      <c r="D2733">
        <v>40363175</v>
      </c>
      <c r="E2733" t="s">
        <v>17</v>
      </c>
      <c r="F2733">
        <v>1023037</v>
      </c>
      <c r="G2733" t="s">
        <v>229</v>
      </c>
      <c r="H2733" t="s">
        <v>104</v>
      </c>
      <c r="I2733" s="9">
        <v>44954</v>
      </c>
      <c r="J2733" s="9">
        <v>44962</v>
      </c>
      <c r="K2733" s="9">
        <v>45001.884027777778</v>
      </c>
      <c r="L2733" t="s">
        <v>32</v>
      </c>
      <c r="M2733">
        <v>22002.97</v>
      </c>
      <c r="N2733" t="s">
        <v>17</v>
      </c>
      <c r="O2733" s="10">
        <f t="shared" si="42"/>
        <v>2</v>
      </c>
    </row>
    <row r="2734" spans="1:15" x14ac:dyDescent="0.25">
      <c r="A2734" s="1"/>
      <c r="B2734" t="s">
        <v>102</v>
      </c>
      <c r="C2734" t="s">
        <v>16</v>
      </c>
      <c r="D2734">
        <v>40363169</v>
      </c>
      <c r="E2734" t="s">
        <v>17</v>
      </c>
      <c r="F2734">
        <v>1023037</v>
      </c>
      <c r="G2734" t="s">
        <v>229</v>
      </c>
      <c r="H2734" t="s">
        <v>104</v>
      </c>
      <c r="I2734" s="9">
        <v>44956</v>
      </c>
      <c r="J2734" s="9">
        <v>44962</v>
      </c>
      <c r="K2734" s="9">
        <v>45001.884027777778</v>
      </c>
      <c r="L2734" t="s">
        <v>32</v>
      </c>
      <c r="M2734">
        <v>22015.69</v>
      </c>
      <c r="N2734" t="s">
        <v>17</v>
      </c>
      <c r="O2734" s="10">
        <f t="shared" si="42"/>
        <v>2</v>
      </c>
    </row>
    <row r="2735" spans="1:15" x14ac:dyDescent="0.25">
      <c r="A2735" s="1"/>
      <c r="B2735" t="s">
        <v>102</v>
      </c>
      <c r="C2735" t="s">
        <v>16</v>
      </c>
      <c r="D2735">
        <v>40363168</v>
      </c>
      <c r="E2735" t="s">
        <v>17</v>
      </c>
      <c r="F2735">
        <v>1023037</v>
      </c>
      <c r="G2735" t="s">
        <v>229</v>
      </c>
      <c r="H2735" t="s">
        <v>104</v>
      </c>
      <c r="I2735" s="9">
        <v>44956</v>
      </c>
      <c r="J2735" s="9">
        <v>44962</v>
      </c>
      <c r="K2735" s="9">
        <v>45001.884027777778</v>
      </c>
      <c r="L2735" t="s">
        <v>32</v>
      </c>
      <c r="M2735">
        <v>22015</v>
      </c>
      <c r="N2735" t="s">
        <v>17</v>
      </c>
      <c r="O2735" s="10">
        <f t="shared" si="42"/>
        <v>2</v>
      </c>
    </row>
    <row r="2736" spans="1:15" x14ac:dyDescent="0.25">
      <c r="A2736" s="1"/>
      <c r="B2736" t="s">
        <v>102</v>
      </c>
      <c r="C2736" t="s">
        <v>16</v>
      </c>
      <c r="D2736">
        <v>40363159</v>
      </c>
      <c r="E2736" t="s">
        <v>17</v>
      </c>
      <c r="F2736">
        <v>1020861</v>
      </c>
      <c r="G2736" t="s">
        <v>230</v>
      </c>
      <c r="H2736" t="s">
        <v>104</v>
      </c>
      <c r="I2736" s="9">
        <v>44957</v>
      </c>
      <c r="J2736" s="9">
        <v>44962</v>
      </c>
      <c r="K2736" s="9">
        <v>45001.884027777778</v>
      </c>
      <c r="L2736" t="s">
        <v>28</v>
      </c>
      <c r="M2736">
        <v>22007.45</v>
      </c>
      <c r="N2736" t="s">
        <v>17</v>
      </c>
      <c r="O2736" s="10">
        <f t="shared" si="42"/>
        <v>2</v>
      </c>
    </row>
    <row r="2737" spans="1:15" x14ac:dyDescent="0.25">
      <c r="A2737" s="1"/>
      <c r="B2737" t="s">
        <v>102</v>
      </c>
      <c r="C2737" t="s">
        <v>16</v>
      </c>
      <c r="D2737">
        <v>40363133</v>
      </c>
      <c r="E2737" t="s">
        <v>17</v>
      </c>
      <c r="F2737">
        <v>1022182</v>
      </c>
      <c r="G2737" t="s">
        <v>223</v>
      </c>
      <c r="H2737" t="s">
        <v>104</v>
      </c>
      <c r="I2737" s="9">
        <v>44954</v>
      </c>
      <c r="J2737" s="9">
        <v>44962</v>
      </c>
      <c r="K2737" s="9">
        <v>45001.884027777778</v>
      </c>
      <c r="L2737" t="s">
        <v>39</v>
      </c>
      <c r="M2737">
        <v>19200</v>
      </c>
      <c r="N2737" t="s">
        <v>17</v>
      </c>
      <c r="O2737" s="10">
        <f t="shared" si="42"/>
        <v>2</v>
      </c>
    </row>
    <row r="2738" spans="1:15" x14ac:dyDescent="0.25">
      <c r="A2738" s="1"/>
      <c r="B2738" t="s">
        <v>102</v>
      </c>
      <c r="C2738" t="s">
        <v>16</v>
      </c>
      <c r="D2738">
        <v>40363133</v>
      </c>
      <c r="E2738" t="s">
        <v>17</v>
      </c>
      <c r="F2738">
        <v>1022182</v>
      </c>
      <c r="G2738" t="s">
        <v>223</v>
      </c>
      <c r="H2738" t="s">
        <v>104</v>
      </c>
      <c r="I2738" s="9">
        <v>44953</v>
      </c>
      <c r="J2738" s="9">
        <v>44962</v>
      </c>
      <c r="K2738" s="9">
        <v>45001.884027777778</v>
      </c>
      <c r="L2738" t="s">
        <v>39</v>
      </c>
      <c r="M2738">
        <v>2800</v>
      </c>
      <c r="N2738" t="s">
        <v>17</v>
      </c>
      <c r="O2738" s="10">
        <f t="shared" si="42"/>
        <v>2</v>
      </c>
    </row>
    <row r="2739" spans="1:15" x14ac:dyDescent="0.25">
      <c r="A2739" s="1"/>
      <c r="B2739" t="s">
        <v>102</v>
      </c>
      <c r="C2739" t="s">
        <v>16</v>
      </c>
      <c r="D2739">
        <v>40363127</v>
      </c>
      <c r="E2739" t="s">
        <v>17</v>
      </c>
      <c r="F2739">
        <v>1020860</v>
      </c>
      <c r="G2739" t="s">
        <v>223</v>
      </c>
      <c r="H2739" t="s">
        <v>104</v>
      </c>
      <c r="I2739" s="9">
        <v>44953</v>
      </c>
      <c r="J2739" s="9">
        <v>44962</v>
      </c>
      <c r="K2739" s="9">
        <v>45001.884027777778</v>
      </c>
      <c r="L2739" t="s">
        <v>24</v>
      </c>
      <c r="M2739">
        <v>18498.57</v>
      </c>
      <c r="N2739" t="s">
        <v>17</v>
      </c>
      <c r="O2739" s="10">
        <f t="shared" si="42"/>
        <v>2</v>
      </c>
    </row>
    <row r="2740" spans="1:15" x14ac:dyDescent="0.25">
      <c r="A2740" s="1"/>
      <c r="B2740" t="s">
        <v>102</v>
      </c>
      <c r="C2740" t="s">
        <v>16</v>
      </c>
      <c r="D2740">
        <v>40363127</v>
      </c>
      <c r="E2740" t="s">
        <v>17</v>
      </c>
      <c r="F2740">
        <v>1020860</v>
      </c>
      <c r="G2740" t="s">
        <v>223</v>
      </c>
      <c r="H2740" t="s">
        <v>104</v>
      </c>
      <c r="I2740" s="9">
        <v>44952</v>
      </c>
      <c r="J2740" s="9">
        <v>44962</v>
      </c>
      <c r="K2740" s="9">
        <v>45001.884027777778</v>
      </c>
      <c r="L2740" t="s">
        <v>24</v>
      </c>
      <c r="M2740">
        <v>3503.67</v>
      </c>
      <c r="N2740" t="s">
        <v>17</v>
      </c>
      <c r="O2740" s="10">
        <f t="shared" si="42"/>
        <v>2</v>
      </c>
    </row>
    <row r="2741" spans="1:15" x14ac:dyDescent="0.25">
      <c r="A2741" s="1"/>
      <c r="B2741" t="s">
        <v>102</v>
      </c>
      <c r="C2741" t="s">
        <v>16</v>
      </c>
      <c r="D2741">
        <v>40363122</v>
      </c>
      <c r="E2741" t="s">
        <v>17</v>
      </c>
      <c r="F2741">
        <v>1022887</v>
      </c>
      <c r="G2741" t="s">
        <v>223</v>
      </c>
      <c r="H2741" t="s">
        <v>104</v>
      </c>
      <c r="I2741" s="9">
        <v>44954</v>
      </c>
      <c r="J2741" s="9">
        <v>44962</v>
      </c>
      <c r="K2741" s="9">
        <v>45001.884027777778</v>
      </c>
      <c r="L2741" t="s">
        <v>39</v>
      </c>
      <c r="M2741">
        <v>22000.1</v>
      </c>
      <c r="N2741" t="s">
        <v>17</v>
      </c>
      <c r="O2741" s="10">
        <f t="shared" si="42"/>
        <v>2</v>
      </c>
    </row>
    <row r="2742" spans="1:15" x14ac:dyDescent="0.25">
      <c r="A2742" s="1"/>
      <c r="B2742" t="s">
        <v>102</v>
      </c>
      <c r="C2742" t="s">
        <v>16</v>
      </c>
      <c r="D2742">
        <v>40363121</v>
      </c>
      <c r="E2742" t="s">
        <v>17</v>
      </c>
      <c r="F2742">
        <v>1022887</v>
      </c>
      <c r="G2742" t="s">
        <v>223</v>
      </c>
      <c r="H2742" t="s">
        <v>104</v>
      </c>
      <c r="I2742" s="9">
        <v>44952</v>
      </c>
      <c r="J2742" s="9">
        <v>44962</v>
      </c>
      <c r="K2742" s="9">
        <v>45001.884027777778</v>
      </c>
      <c r="L2742" t="s">
        <v>24</v>
      </c>
      <c r="M2742">
        <v>22004.400000000001</v>
      </c>
      <c r="N2742" t="s">
        <v>17</v>
      </c>
      <c r="O2742" s="10">
        <f t="shared" si="42"/>
        <v>2</v>
      </c>
    </row>
    <row r="2743" spans="1:15" x14ac:dyDescent="0.25">
      <c r="A2743" s="1"/>
      <c r="B2743" t="s">
        <v>102</v>
      </c>
      <c r="C2743" t="s">
        <v>16</v>
      </c>
      <c r="D2743">
        <v>40363120</v>
      </c>
      <c r="E2743" t="s">
        <v>17</v>
      </c>
      <c r="F2743">
        <v>1022887</v>
      </c>
      <c r="G2743" t="s">
        <v>223</v>
      </c>
      <c r="H2743" t="s">
        <v>104</v>
      </c>
      <c r="I2743" s="9">
        <v>44954</v>
      </c>
      <c r="J2743" s="9">
        <v>44962</v>
      </c>
      <c r="K2743" s="9">
        <v>45001.884027777778</v>
      </c>
      <c r="L2743" t="s">
        <v>24</v>
      </c>
      <c r="M2743">
        <v>22012.23</v>
      </c>
      <c r="N2743" t="s">
        <v>17</v>
      </c>
      <c r="O2743" s="10">
        <f t="shared" si="42"/>
        <v>2</v>
      </c>
    </row>
    <row r="2744" spans="1:15" x14ac:dyDescent="0.25">
      <c r="A2744" s="1"/>
      <c r="B2744" t="s">
        <v>102</v>
      </c>
      <c r="C2744" t="s">
        <v>16</v>
      </c>
      <c r="D2744">
        <v>40363119</v>
      </c>
      <c r="E2744" t="s">
        <v>17</v>
      </c>
      <c r="F2744">
        <v>1022887</v>
      </c>
      <c r="G2744" t="s">
        <v>225</v>
      </c>
      <c r="H2744" t="s">
        <v>104</v>
      </c>
      <c r="I2744" s="9">
        <v>44952</v>
      </c>
      <c r="J2744" s="9">
        <v>44962</v>
      </c>
      <c r="K2744" s="9">
        <v>45001.884027777778</v>
      </c>
      <c r="L2744" t="s">
        <v>78</v>
      </c>
      <c r="M2744">
        <v>22000.54</v>
      </c>
      <c r="N2744" t="s">
        <v>17</v>
      </c>
      <c r="O2744" s="10">
        <f t="shared" si="42"/>
        <v>2</v>
      </c>
    </row>
    <row r="2745" spans="1:15" x14ac:dyDescent="0.25">
      <c r="A2745" s="1"/>
      <c r="B2745" t="s">
        <v>102</v>
      </c>
      <c r="C2745" t="s">
        <v>16</v>
      </c>
      <c r="D2745">
        <v>40363118</v>
      </c>
      <c r="E2745" t="s">
        <v>17</v>
      </c>
      <c r="F2745">
        <v>1022887</v>
      </c>
      <c r="G2745" t="s">
        <v>225</v>
      </c>
      <c r="H2745" t="s">
        <v>104</v>
      </c>
      <c r="I2745" s="9">
        <v>44952</v>
      </c>
      <c r="J2745" s="9">
        <v>44962</v>
      </c>
      <c r="K2745" s="9">
        <v>45001.884027777778</v>
      </c>
      <c r="L2745" t="s">
        <v>78</v>
      </c>
      <c r="M2745">
        <v>22011.3</v>
      </c>
      <c r="N2745" t="s">
        <v>17</v>
      </c>
      <c r="O2745" s="10">
        <f t="shared" si="42"/>
        <v>2</v>
      </c>
    </row>
    <row r="2746" spans="1:15" x14ac:dyDescent="0.25">
      <c r="A2746" s="1"/>
      <c r="B2746" t="s">
        <v>15</v>
      </c>
      <c r="C2746" t="s">
        <v>16</v>
      </c>
      <c r="D2746">
        <v>40363081</v>
      </c>
      <c r="E2746" t="s">
        <v>17</v>
      </c>
      <c r="F2746">
        <v>1021976</v>
      </c>
      <c r="G2746" t="s">
        <v>227</v>
      </c>
      <c r="H2746" t="s">
        <v>23</v>
      </c>
      <c r="I2746" s="9">
        <v>44953</v>
      </c>
      <c r="J2746" s="9">
        <v>44959</v>
      </c>
      <c r="K2746" s="9">
        <v>44966.875</v>
      </c>
      <c r="L2746" t="s">
        <v>28</v>
      </c>
      <c r="M2746">
        <v>23697.43</v>
      </c>
      <c r="N2746" t="s">
        <v>17</v>
      </c>
      <c r="O2746" s="10">
        <f t="shared" si="42"/>
        <v>2</v>
      </c>
    </row>
    <row r="2747" spans="1:15" x14ac:dyDescent="0.25">
      <c r="A2747" s="1"/>
      <c r="B2747" t="s">
        <v>15</v>
      </c>
      <c r="C2747" t="s">
        <v>16</v>
      </c>
      <c r="D2747">
        <v>40363080</v>
      </c>
      <c r="E2747" t="s">
        <v>17</v>
      </c>
      <c r="F2747">
        <v>1021976</v>
      </c>
      <c r="G2747" t="s">
        <v>227</v>
      </c>
      <c r="H2747" t="s">
        <v>23</v>
      </c>
      <c r="I2747" s="9">
        <v>44953</v>
      </c>
      <c r="J2747" s="9">
        <v>44959</v>
      </c>
      <c r="K2747" s="9">
        <v>44966.875</v>
      </c>
      <c r="L2747" t="s">
        <v>28</v>
      </c>
      <c r="M2747">
        <v>23938.12</v>
      </c>
      <c r="N2747" t="s">
        <v>17</v>
      </c>
      <c r="O2747" s="10">
        <f t="shared" si="42"/>
        <v>2</v>
      </c>
    </row>
    <row r="2748" spans="1:15" x14ac:dyDescent="0.25">
      <c r="A2748" s="1"/>
      <c r="B2748" t="s">
        <v>15</v>
      </c>
      <c r="C2748" t="s">
        <v>16</v>
      </c>
      <c r="D2748">
        <v>40363027</v>
      </c>
      <c r="E2748" t="s">
        <v>17</v>
      </c>
      <c r="F2748">
        <v>1011042</v>
      </c>
      <c r="G2748" t="s">
        <v>223</v>
      </c>
      <c r="H2748" t="s">
        <v>23</v>
      </c>
      <c r="I2748" s="9">
        <v>44956</v>
      </c>
      <c r="J2748" s="9">
        <v>44962</v>
      </c>
      <c r="K2748" s="9">
        <v>44969.875</v>
      </c>
      <c r="L2748" t="s">
        <v>39</v>
      </c>
      <c r="M2748">
        <v>22800</v>
      </c>
      <c r="N2748" t="s">
        <v>17</v>
      </c>
      <c r="O2748" s="10">
        <f t="shared" si="42"/>
        <v>2</v>
      </c>
    </row>
    <row r="2749" spans="1:15" ht="14.45" x14ac:dyDescent="0.25">
      <c r="A2749" s="1"/>
      <c r="B2749" t="s">
        <v>93</v>
      </c>
      <c r="C2749" t="s">
        <v>70</v>
      </c>
      <c r="D2749">
        <v>40362927</v>
      </c>
      <c r="E2749" t="s">
        <v>17</v>
      </c>
      <c r="F2749">
        <v>1023324</v>
      </c>
      <c r="G2749" t="s">
        <v>222</v>
      </c>
      <c r="H2749" t="s">
        <v>94</v>
      </c>
      <c r="I2749" s="9">
        <v>44956</v>
      </c>
      <c r="J2749" s="9">
        <v>44959</v>
      </c>
      <c r="K2749" s="9">
        <v>44974.191666666666</v>
      </c>
      <c r="L2749" t="s">
        <v>21</v>
      </c>
      <c r="M2749">
        <v>24013.75</v>
      </c>
      <c r="N2749" t="s">
        <v>17</v>
      </c>
      <c r="O2749" s="10">
        <f t="shared" si="42"/>
        <v>2</v>
      </c>
    </row>
    <row r="2750" spans="1:15" ht="14.45" x14ac:dyDescent="0.25">
      <c r="A2750" s="1"/>
      <c r="B2750" t="s">
        <v>93</v>
      </c>
      <c r="C2750" t="s">
        <v>70</v>
      </c>
      <c r="D2750">
        <v>40362919</v>
      </c>
      <c r="E2750" t="s">
        <v>17</v>
      </c>
      <c r="F2750">
        <v>1012796</v>
      </c>
      <c r="G2750" t="s">
        <v>222</v>
      </c>
      <c r="H2750" t="s">
        <v>94</v>
      </c>
      <c r="I2750" s="9">
        <v>44956</v>
      </c>
      <c r="J2750" s="9">
        <v>44959</v>
      </c>
      <c r="K2750" s="9">
        <v>44974.191666666666</v>
      </c>
      <c r="L2750" t="s">
        <v>21</v>
      </c>
      <c r="M2750">
        <v>19992.919999999998</v>
      </c>
      <c r="N2750" t="s">
        <v>17</v>
      </c>
      <c r="O2750" s="10">
        <f t="shared" si="42"/>
        <v>2</v>
      </c>
    </row>
    <row r="2751" spans="1:15" x14ac:dyDescent="0.25">
      <c r="A2751" s="1"/>
      <c r="B2751" t="s">
        <v>93</v>
      </c>
      <c r="C2751" t="s">
        <v>70</v>
      </c>
      <c r="D2751">
        <v>40362918</v>
      </c>
      <c r="E2751" t="s">
        <v>17</v>
      </c>
      <c r="F2751">
        <v>1012534</v>
      </c>
      <c r="G2751" t="s">
        <v>179</v>
      </c>
      <c r="H2751" t="s">
        <v>94</v>
      </c>
      <c r="I2751" s="9">
        <v>44957</v>
      </c>
      <c r="J2751" s="9">
        <v>44969</v>
      </c>
      <c r="K2751" s="9">
        <v>44984.191666666666</v>
      </c>
      <c r="L2751" t="s">
        <v>39</v>
      </c>
      <c r="M2751">
        <v>19987.759999999998</v>
      </c>
      <c r="N2751" t="s">
        <v>17</v>
      </c>
      <c r="O2751" s="10">
        <f t="shared" si="42"/>
        <v>2</v>
      </c>
    </row>
    <row r="2752" spans="1:15" x14ac:dyDescent="0.25">
      <c r="A2752" s="1"/>
      <c r="B2752" t="s">
        <v>93</v>
      </c>
      <c r="C2752" t="s">
        <v>70</v>
      </c>
      <c r="D2752">
        <v>40362917</v>
      </c>
      <c r="E2752" t="s">
        <v>17</v>
      </c>
      <c r="F2752">
        <v>1012534</v>
      </c>
      <c r="G2752" t="s">
        <v>179</v>
      </c>
      <c r="H2752" t="s">
        <v>94</v>
      </c>
      <c r="I2752" s="9">
        <v>44957</v>
      </c>
      <c r="J2752" s="9">
        <v>44969</v>
      </c>
      <c r="K2752" s="9">
        <v>44984.191666666666</v>
      </c>
      <c r="L2752" t="s">
        <v>39</v>
      </c>
      <c r="M2752">
        <v>19996.72</v>
      </c>
      <c r="N2752" t="s">
        <v>17</v>
      </c>
      <c r="O2752" s="10">
        <f t="shared" si="42"/>
        <v>2</v>
      </c>
    </row>
    <row r="2753" spans="1:15" x14ac:dyDescent="0.25">
      <c r="A2753" s="1"/>
      <c r="B2753" t="s">
        <v>15</v>
      </c>
      <c r="C2753" t="s">
        <v>16</v>
      </c>
      <c r="D2753">
        <v>40362912</v>
      </c>
      <c r="E2753" t="s">
        <v>17</v>
      </c>
      <c r="F2753">
        <v>1020944</v>
      </c>
      <c r="G2753" t="s">
        <v>169</v>
      </c>
      <c r="H2753" t="s">
        <v>23</v>
      </c>
      <c r="I2753" s="9">
        <v>44957</v>
      </c>
      <c r="J2753" s="9">
        <v>44976</v>
      </c>
      <c r="K2753" s="9">
        <v>44983.875</v>
      </c>
      <c r="L2753" t="s">
        <v>39</v>
      </c>
      <c r="M2753">
        <v>23995.68</v>
      </c>
      <c r="N2753" t="s">
        <v>17</v>
      </c>
      <c r="O2753" s="10">
        <f t="shared" si="42"/>
        <v>2</v>
      </c>
    </row>
    <row r="2754" spans="1:15" x14ac:dyDescent="0.25">
      <c r="A2754" s="1"/>
      <c r="B2754" t="s">
        <v>15</v>
      </c>
      <c r="C2754" t="s">
        <v>16</v>
      </c>
      <c r="D2754">
        <v>40362910</v>
      </c>
      <c r="E2754" t="s">
        <v>17</v>
      </c>
      <c r="F2754">
        <v>1020944</v>
      </c>
      <c r="G2754" t="s">
        <v>227</v>
      </c>
      <c r="H2754" t="s">
        <v>23</v>
      </c>
      <c r="I2754" s="9">
        <v>44953</v>
      </c>
      <c r="J2754" s="9">
        <v>44959</v>
      </c>
      <c r="K2754" s="9">
        <v>44966.875</v>
      </c>
      <c r="L2754" t="s">
        <v>28</v>
      </c>
      <c r="M2754">
        <v>23825.06</v>
      </c>
      <c r="N2754" t="s">
        <v>17</v>
      </c>
      <c r="O2754" s="10">
        <f t="shared" si="42"/>
        <v>2</v>
      </c>
    </row>
    <row r="2755" spans="1:15" x14ac:dyDescent="0.25">
      <c r="A2755" s="1"/>
      <c r="B2755" t="s">
        <v>15</v>
      </c>
      <c r="C2755" t="s">
        <v>16</v>
      </c>
      <c r="D2755">
        <v>40362904</v>
      </c>
      <c r="E2755" t="s">
        <v>17</v>
      </c>
      <c r="F2755">
        <v>1021976</v>
      </c>
      <c r="G2755" t="s">
        <v>231</v>
      </c>
      <c r="H2755" t="s">
        <v>35</v>
      </c>
      <c r="I2755" s="9">
        <v>44956</v>
      </c>
      <c r="J2755" s="9">
        <v>44959</v>
      </c>
      <c r="K2755" s="9">
        <v>44980.606944444444</v>
      </c>
      <c r="L2755" t="s">
        <v>20</v>
      </c>
      <c r="M2755">
        <v>23992.97</v>
      </c>
      <c r="N2755" t="s">
        <v>17</v>
      </c>
      <c r="O2755" s="10">
        <f t="shared" ref="O2755:O2818" si="43">MONTH(J2755)</f>
        <v>2</v>
      </c>
    </row>
    <row r="2756" spans="1:15" x14ac:dyDescent="0.25">
      <c r="A2756" s="1"/>
      <c r="B2756" t="s">
        <v>79</v>
      </c>
      <c r="C2756" t="s">
        <v>70</v>
      </c>
      <c r="D2756">
        <v>40362625</v>
      </c>
      <c r="E2756" t="s">
        <v>17</v>
      </c>
      <c r="F2756">
        <v>1030379</v>
      </c>
      <c r="G2756" t="s">
        <v>211</v>
      </c>
      <c r="H2756" t="s">
        <v>83</v>
      </c>
      <c r="I2756" s="9">
        <v>44952</v>
      </c>
      <c r="J2756" s="9">
        <v>44960</v>
      </c>
      <c r="K2756" s="9">
        <v>44991.469444444447</v>
      </c>
      <c r="L2756" t="s">
        <v>21</v>
      </c>
      <c r="M2756">
        <v>24004.088640000002</v>
      </c>
      <c r="N2756" t="s">
        <v>17</v>
      </c>
      <c r="O2756" s="10">
        <f t="shared" si="43"/>
        <v>2</v>
      </c>
    </row>
    <row r="2757" spans="1:15" x14ac:dyDescent="0.25">
      <c r="A2757" s="1"/>
      <c r="B2757" t="s">
        <v>79</v>
      </c>
      <c r="C2757" t="s">
        <v>70</v>
      </c>
      <c r="D2757">
        <v>40362623</v>
      </c>
      <c r="E2757" t="s">
        <v>17</v>
      </c>
      <c r="F2757">
        <v>1030379</v>
      </c>
      <c r="G2757" t="s">
        <v>210</v>
      </c>
      <c r="H2757" t="s">
        <v>83</v>
      </c>
      <c r="I2757" s="9">
        <v>44957</v>
      </c>
      <c r="J2757" s="9">
        <v>44961</v>
      </c>
      <c r="K2757" s="9">
        <v>44992.469444444447</v>
      </c>
      <c r="L2757" t="s">
        <v>39</v>
      </c>
      <c r="M2757">
        <v>23985.944960000001</v>
      </c>
      <c r="N2757" t="s">
        <v>17</v>
      </c>
      <c r="O2757" s="10">
        <f t="shared" si="43"/>
        <v>2</v>
      </c>
    </row>
    <row r="2758" spans="1:15" x14ac:dyDescent="0.25">
      <c r="A2758" s="1"/>
      <c r="B2758" t="s">
        <v>79</v>
      </c>
      <c r="C2758" t="s">
        <v>70</v>
      </c>
      <c r="D2758">
        <v>40362622</v>
      </c>
      <c r="E2758" t="s">
        <v>17</v>
      </c>
      <c r="F2758">
        <v>1030379</v>
      </c>
      <c r="G2758" t="s">
        <v>210</v>
      </c>
      <c r="H2758" t="s">
        <v>83</v>
      </c>
      <c r="I2758" s="9">
        <v>44956</v>
      </c>
      <c r="J2758" s="9">
        <v>44961</v>
      </c>
      <c r="K2758" s="9">
        <v>44992.469444444447</v>
      </c>
      <c r="L2758" t="s">
        <v>39</v>
      </c>
      <c r="M2758">
        <v>24004.088640000002</v>
      </c>
      <c r="N2758" t="s">
        <v>17</v>
      </c>
      <c r="O2758" s="10">
        <f t="shared" si="43"/>
        <v>2</v>
      </c>
    </row>
    <row r="2759" spans="1:15" x14ac:dyDescent="0.25">
      <c r="A2759" s="1"/>
      <c r="B2759" t="s">
        <v>79</v>
      </c>
      <c r="C2759" t="s">
        <v>70</v>
      </c>
      <c r="D2759">
        <v>40362576</v>
      </c>
      <c r="E2759" t="s">
        <v>17</v>
      </c>
      <c r="F2759">
        <v>1012109</v>
      </c>
      <c r="G2759" t="s">
        <v>211</v>
      </c>
      <c r="H2759" t="s">
        <v>80</v>
      </c>
      <c r="I2759" s="9">
        <v>44952</v>
      </c>
      <c r="J2759" s="9">
        <v>44960</v>
      </c>
      <c r="K2759" s="9">
        <v>44990.759027777778</v>
      </c>
      <c r="L2759" t="s">
        <v>21</v>
      </c>
      <c r="M2759">
        <v>19958.047999999999</v>
      </c>
      <c r="N2759" t="s">
        <v>17</v>
      </c>
      <c r="O2759" s="10">
        <f t="shared" si="43"/>
        <v>2</v>
      </c>
    </row>
    <row r="2760" spans="1:15" x14ac:dyDescent="0.25">
      <c r="A2760" s="1"/>
      <c r="B2760" t="s">
        <v>79</v>
      </c>
      <c r="C2760" t="s">
        <v>70</v>
      </c>
      <c r="D2760">
        <v>40362572</v>
      </c>
      <c r="E2760" t="s">
        <v>17</v>
      </c>
      <c r="F2760">
        <v>1012109</v>
      </c>
      <c r="G2760" t="s">
        <v>210</v>
      </c>
      <c r="H2760" t="s">
        <v>80</v>
      </c>
      <c r="I2760" s="9">
        <v>44956</v>
      </c>
      <c r="J2760" s="9">
        <v>44961</v>
      </c>
      <c r="K2760" s="9">
        <v>44991.759027777778</v>
      </c>
      <c r="L2760" t="s">
        <v>39</v>
      </c>
      <c r="M2760">
        <v>19958.047999999999</v>
      </c>
      <c r="N2760" t="s">
        <v>17</v>
      </c>
      <c r="O2760" s="10">
        <f t="shared" si="43"/>
        <v>2</v>
      </c>
    </row>
    <row r="2761" spans="1:15" x14ac:dyDescent="0.25">
      <c r="A2761" s="1"/>
      <c r="B2761" t="s">
        <v>79</v>
      </c>
      <c r="C2761" t="s">
        <v>70</v>
      </c>
      <c r="D2761">
        <v>40362564</v>
      </c>
      <c r="E2761" t="s">
        <v>17</v>
      </c>
      <c r="F2761">
        <v>1012108</v>
      </c>
      <c r="G2761" t="s">
        <v>210</v>
      </c>
      <c r="H2761" t="s">
        <v>83</v>
      </c>
      <c r="I2761" s="9">
        <v>44956</v>
      </c>
      <c r="J2761" s="9">
        <v>44961</v>
      </c>
      <c r="K2761" s="9">
        <v>44992.469444444447</v>
      </c>
      <c r="L2761" t="s">
        <v>39</v>
      </c>
      <c r="M2761">
        <v>19958.047999999999</v>
      </c>
      <c r="N2761" t="s">
        <v>17</v>
      </c>
      <c r="O2761" s="10">
        <f t="shared" si="43"/>
        <v>2</v>
      </c>
    </row>
    <row r="2762" spans="1:15" x14ac:dyDescent="0.25">
      <c r="A2762" s="1"/>
      <c r="B2762" t="s">
        <v>79</v>
      </c>
      <c r="C2762" t="s">
        <v>70</v>
      </c>
      <c r="D2762">
        <v>40362552</v>
      </c>
      <c r="E2762" t="s">
        <v>17</v>
      </c>
      <c r="F2762">
        <v>1012167</v>
      </c>
      <c r="G2762" t="s">
        <v>210</v>
      </c>
      <c r="H2762" t="s">
        <v>114</v>
      </c>
      <c r="I2762" s="9">
        <v>44956</v>
      </c>
      <c r="J2762" s="9">
        <v>44961</v>
      </c>
      <c r="K2762" s="9">
        <v>45000.70208333333</v>
      </c>
      <c r="L2762" t="s">
        <v>39</v>
      </c>
      <c r="M2762">
        <v>19958.047999999999</v>
      </c>
      <c r="N2762" t="s">
        <v>17</v>
      </c>
      <c r="O2762" s="10">
        <f t="shared" si="43"/>
        <v>2</v>
      </c>
    </row>
    <row r="2763" spans="1:15" ht="14.45" x14ac:dyDescent="0.25">
      <c r="A2763" s="1"/>
      <c r="B2763" t="s">
        <v>79</v>
      </c>
      <c r="C2763" t="s">
        <v>70</v>
      </c>
      <c r="D2763">
        <v>40362543</v>
      </c>
      <c r="E2763" t="s">
        <v>17</v>
      </c>
      <c r="F2763">
        <v>1011701</v>
      </c>
      <c r="G2763" t="s">
        <v>211</v>
      </c>
      <c r="H2763" t="s">
        <v>113</v>
      </c>
      <c r="I2763" s="9">
        <v>44952</v>
      </c>
      <c r="J2763" s="9">
        <v>44960</v>
      </c>
      <c r="K2763" s="9">
        <v>44980.636805555558</v>
      </c>
      <c r="L2763" t="s">
        <v>21</v>
      </c>
      <c r="M2763">
        <v>18137.130130000001</v>
      </c>
      <c r="N2763" t="s">
        <v>17</v>
      </c>
      <c r="O2763" s="10">
        <f t="shared" si="43"/>
        <v>2</v>
      </c>
    </row>
    <row r="2764" spans="1:15" ht="14.45" x14ac:dyDescent="0.25">
      <c r="A2764" s="1"/>
      <c r="B2764" t="s">
        <v>79</v>
      </c>
      <c r="C2764" t="s">
        <v>70</v>
      </c>
      <c r="D2764">
        <v>40362538</v>
      </c>
      <c r="E2764" t="s">
        <v>17</v>
      </c>
      <c r="F2764">
        <v>1012518</v>
      </c>
      <c r="G2764" t="s">
        <v>231</v>
      </c>
      <c r="H2764" t="s">
        <v>115</v>
      </c>
      <c r="I2764" s="9">
        <v>44956</v>
      </c>
      <c r="J2764" s="9">
        <v>44959</v>
      </c>
      <c r="K2764" s="9">
        <v>44982.8125</v>
      </c>
      <c r="L2764" t="s">
        <v>20</v>
      </c>
      <c r="M2764">
        <v>18143.68</v>
      </c>
      <c r="N2764" t="s">
        <v>17</v>
      </c>
      <c r="O2764" s="10">
        <f t="shared" si="43"/>
        <v>2</v>
      </c>
    </row>
    <row r="2765" spans="1:15" x14ac:dyDescent="0.25">
      <c r="A2765" s="1"/>
      <c r="B2765" t="s">
        <v>79</v>
      </c>
      <c r="C2765" t="s">
        <v>70</v>
      </c>
      <c r="D2765">
        <v>40362528</v>
      </c>
      <c r="E2765" t="s">
        <v>17</v>
      </c>
      <c r="F2765">
        <v>1012163</v>
      </c>
      <c r="G2765" t="s">
        <v>210</v>
      </c>
      <c r="H2765" t="s">
        <v>81</v>
      </c>
      <c r="I2765" s="9">
        <v>44957</v>
      </c>
      <c r="J2765" s="9">
        <v>44961</v>
      </c>
      <c r="K2765" s="9">
        <v>44989.38958333333</v>
      </c>
      <c r="L2765" t="s">
        <v>39</v>
      </c>
      <c r="M2765">
        <v>19958.047999999999</v>
      </c>
      <c r="N2765" t="s">
        <v>17</v>
      </c>
      <c r="O2765" s="10">
        <f t="shared" si="43"/>
        <v>2</v>
      </c>
    </row>
    <row r="2766" spans="1:15" x14ac:dyDescent="0.25">
      <c r="A2766" s="1"/>
      <c r="B2766" t="s">
        <v>79</v>
      </c>
      <c r="C2766" t="s">
        <v>70</v>
      </c>
      <c r="D2766">
        <v>40362527</v>
      </c>
      <c r="E2766" t="s">
        <v>17</v>
      </c>
      <c r="F2766">
        <v>1012163</v>
      </c>
      <c r="G2766" t="s">
        <v>210</v>
      </c>
      <c r="H2766" t="s">
        <v>83</v>
      </c>
      <c r="I2766" s="9">
        <v>44954</v>
      </c>
      <c r="J2766" s="9">
        <v>44961</v>
      </c>
      <c r="K2766" s="9">
        <v>44992.469444444447</v>
      </c>
      <c r="L2766" t="s">
        <v>39</v>
      </c>
      <c r="M2766">
        <v>19958.047999999999</v>
      </c>
      <c r="N2766" t="s">
        <v>17</v>
      </c>
      <c r="O2766" s="10">
        <f t="shared" si="43"/>
        <v>2</v>
      </c>
    </row>
    <row r="2767" spans="1:15" x14ac:dyDescent="0.25">
      <c r="A2767" s="1"/>
      <c r="B2767" t="s">
        <v>79</v>
      </c>
      <c r="C2767" t="s">
        <v>70</v>
      </c>
      <c r="D2767">
        <v>40362522</v>
      </c>
      <c r="E2767" t="s">
        <v>17</v>
      </c>
      <c r="F2767">
        <v>1012158</v>
      </c>
      <c r="G2767" t="s">
        <v>209</v>
      </c>
      <c r="H2767" t="s">
        <v>97</v>
      </c>
      <c r="I2767" s="9">
        <v>44957</v>
      </c>
      <c r="J2767" s="9">
        <v>44961</v>
      </c>
      <c r="K2767" s="9">
        <v>44993.661805555559</v>
      </c>
      <c r="L2767" t="s">
        <v>32</v>
      </c>
      <c r="M2767">
        <v>19958.047999999999</v>
      </c>
      <c r="N2767" t="s">
        <v>17</v>
      </c>
      <c r="O2767" s="10">
        <f t="shared" si="43"/>
        <v>2</v>
      </c>
    </row>
    <row r="2768" spans="1:15" ht="14.45" x14ac:dyDescent="0.25">
      <c r="A2768" s="1"/>
      <c r="B2768" t="s">
        <v>79</v>
      </c>
      <c r="C2768" t="s">
        <v>70</v>
      </c>
      <c r="D2768">
        <v>40362521</v>
      </c>
      <c r="E2768" t="s">
        <v>17</v>
      </c>
      <c r="F2768">
        <v>1012158</v>
      </c>
      <c r="G2768" t="s">
        <v>231</v>
      </c>
      <c r="H2768" t="s">
        <v>115</v>
      </c>
      <c r="I2768" s="9">
        <v>44956</v>
      </c>
      <c r="J2768" s="9">
        <v>44959</v>
      </c>
      <c r="K2768" s="9">
        <v>44982.8125</v>
      </c>
      <c r="L2768" t="s">
        <v>20</v>
      </c>
      <c r="M2768">
        <v>19958.047999999999</v>
      </c>
      <c r="N2768" t="s">
        <v>17</v>
      </c>
      <c r="O2768" s="10">
        <f t="shared" si="43"/>
        <v>2</v>
      </c>
    </row>
    <row r="2769" spans="1:15" x14ac:dyDescent="0.25">
      <c r="A2769" s="1"/>
      <c r="B2769" t="s">
        <v>79</v>
      </c>
      <c r="C2769" t="s">
        <v>70</v>
      </c>
      <c r="D2769">
        <v>40362520</v>
      </c>
      <c r="E2769" t="s">
        <v>17</v>
      </c>
      <c r="F2769">
        <v>1012158</v>
      </c>
      <c r="G2769" t="s">
        <v>211</v>
      </c>
      <c r="H2769" t="s">
        <v>97</v>
      </c>
      <c r="I2769" s="9">
        <v>44952</v>
      </c>
      <c r="J2769" s="9">
        <v>44960</v>
      </c>
      <c r="K2769" s="9">
        <v>44992.661805555559</v>
      </c>
      <c r="L2769" t="s">
        <v>21</v>
      </c>
      <c r="M2769">
        <v>19958.047999999999</v>
      </c>
      <c r="N2769" t="s">
        <v>17</v>
      </c>
      <c r="O2769" s="10">
        <f t="shared" si="43"/>
        <v>2</v>
      </c>
    </row>
    <row r="2770" spans="1:15" x14ac:dyDescent="0.25">
      <c r="A2770" s="1"/>
      <c r="B2770" t="s">
        <v>79</v>
      </c>
      <c r="C2770" t="s">
        <v>70</v>
      </c>
      <c r="D2770">
        <v>40362518</v>
      </c>
      <c r="E2770" t="s">
        <v>17</v>
      </c>
      <c r="F2770">
        <v>1012147</v>
      </c>
      <c r="G2770" t="s">
        <v>210</v>
      </c>
      <c r="H2770" t="s">
        <v>114</v>
      </c>
      <c r="I2770" s="9">
        <v>44956</v>
      </c>
      <c r="J2770" s="9">
        <v>44961</v>
      </c>
      <c r="K2770" s="9">
        <v>45000.70208333333</v>
      </c>
      <c r="L2770" t="s">
        <v>39</v>
      </c>
      <c r="M2770">
        <v>18660.774880000001</v>
      </c>
      <c r="N2770" t="s">
        <v>17</v>
      </c>
      <c r="O2770" s="10">
        <f t="shared" si="43"/>
        <v>2</v>
      </c>
    </row>
    <row r="2771" spans="1:15" x14ac:dyDescent="0.25">
      <c r="A2771" s="1"/>
      <c r="B2771" t="s">
        <v>79</v>
      </c>
      <c r="C2771" t="s">
        <v>70</v>
      </c>
      <c r="D2771">
        <v>40362515</v>
      </c>
      <c r="E2771" t="s">
        <v>17</v>
      </c>
      <c r="F2771">
        <v>1012483</v>
      </c>
      <c r="G2771" t="s">
        <v>210</v>
      </c>
      <c r="H2771" t="s">
        <v>83</v>
      </c>
      <c r="I2771" s="9">
        <v>44958</v>
      </c>
      <c r="J2771" s="9">
        <v>44961</v>
      </c>
      <c r="K2771" s="9">
        <v>44992.469444444447</v>
      </c>
      <c r="L2771" t="s">
        <v>39</v>
      </c>
      <c r="M2771">
        <v>19958.047999999999</v>
      </c>
      <c r="N2771" t="s">
        <v>17</v>
      </c>
      <c r="O2771" s="10">
        <f t="shared" si="43"/>
        <v>2</v>
      </c>
    </row>
    <row r="2772" spans="1:15" ht="14.45" x14ac:dyDescent="0.25">
      <c r="A2772" s="1"/>
      <c r="B2772" t="s">
        <v>79</v>
      </c>
      <c r="C2772" t="s">
        <v>70</v>
      </c>
      <c r="D2772">
        <v>40362514</v>
      </c>
      <c r="E2772" t="s">
        <v>17</v>
      </c>
      <c r="F2772">
        <v>1012483</v>
      </c>
      <c r="G2772" t="s">
        <v>231</v>
      </c>
      <c r="H2772" t="s">
        <v>115</v>
      </c>
      <c r="I2772" s="9">
        <v>44956</v>
      </c>
      <c r="J2772" s="9">
        <v>44959</v>
      </c>
      <c r="K2772" s="9">
        <v>44982.8125</v>
      </c>
      <c r="L2772" t="s">
        <v>20</v>
      </c>
      <c r="M2772">
        <v>19958.047999999999</v>
      </c>
      <c r="N2772" t="s">
        <v>17</v>
      </c>
      <c r="O2772" s="10">
        <f t="shared" si="43"/>
        <v>2</v>
      </c>
    </row>
    <row r="2773" spans="1:15" x14ac:dyDescent="0.25">
      <c r="A2773" s="1"/>
      <c r="B2773" t="s">
        <v>79</v>
      </c>
      <c r="C2773" t="s">
        <v>70</v>
      </c>
      <c r="D2773">
        <v>40362513</v>
      </c>
      <c r="E2773" t="s">
        <v>17</v>
      </c>
      <c r="F2773">
        <v>1012483</v>
      </c>
      <c r="G2773" t="s">
        <v>211</v>
      </c>
      <c r="H2773" t="s">
        <v>83</v>
      </c>
      <c r="I2773" s="9">
        <v>44953</v>
      </c>
      <c r="J2773" s="9">
        <v>44960</v>
      </c>
      <c r="K2773" s="9">
        <v>44991.469444444447</v>
      </c>
      <c r="L2773" t="s">
        <v>21</v>
      </c>
      <c r="M2773">
        <v>19958.047999999999</v>
      </c>
      <c r="N2773" t="s">
        <v>17</v>
      </c>
      <c r="O2773" s="10">
        <f t="shared" si="43"/>
        <v>2</v>
      </c>
    </row>
    <row r="2774" spans="1:15" x14ac:dyDescent="0.25">
      <c r="A2774" s="1"/>
      <c r="B2774" t="s">
        <v>79</v>
      </c>
      <c r="C2774" t="s">
        <v>70</v>
      </c>
      <c r="D2774">
        <v>40362505</v>
      </c>
      <c r="E2774" t="s">
        <v>17</v>
      </c>
      <c r="F2774">
        <v>1012165</v>
      </c>
      <c r="G2774" t="s">
        <v>210</v>
      </c>
      <c r="H2774" t="s">
        <v>83</v>
      </c>
      <c r="I2774" s="9">
        <v>44958</v>
      </c>
      <c r="J2774" s="9">
        <v>44961</v>
      </c>
      <c r="K2774" s="9">
        <v>44992.469444444447</v>
      </c>
      <c r="L2774" t="s">
        <v>39</v>
      </c>
      <c r="M2774">
        <v>19958.047999999999</v>
      </c>
      <c r="N2774" t="s">
        <v>17</v>
      </c>
      <c r="O2774" s="10">
        <f t="shared" si="43"/>
        <v>2</v>
      </c>
    </row>
    <row r="2775" spans="1:15" x14ac:dyDescent="0.25">
      <c r="A2775" s="1"/>
      <c r="B2775" t="s">
        <v>79</v>
      </c>
      <c r="C2775" t="s">
        <v>70</v>
      </c>
      <c r="D2775">
        <v>40362503</v>
      </c>
      <c r="E2775" t="s">
        <v>17</v>
      </c>
      <c r="F2775">
        <v>1012165</v>
      </c>
      <c r="G2775" t="s">
        <v>209</v>
      </c>
      <c r="H2775" t="s">
        <v>114</v>
      </c>
      <c r="I2775" s="9">
        <v>44952</v>
      </c>
      <c r="J2775" s="9">
        <v>44961</v>
      </c>
      <c r="K2775" s="9">
        <v>45000.70208333333</v>
      </c>
      <c r="L2775" t="s">
        <v>32</v>
      </c>
      <c r="M2775">
        <v>11067.6448</v>
      </c>
      <c r="N2775" t="s">
        <v>17</v>
      </c>
      <c r="O2775" s="10">
        <f t="shared" si="43"/>
        <v>2</v>
      </c>
    </row>
    <row r="2776" spans="1:15" x14ac:dyDescent="0.25">
      <c r="A2776" s="1"/>
      <c r="B2776" t="s">
        <v>79</v>
      </c>
      <c r="C2776" t="s">
        <v>70</v>
      </c>
      <c r="D2776">
        <v>40362503</v>
      </c>
      <c r="E2776" t="s">
        <v>17</v>
      </c>
      <c r="F2776">
        <v>1012165</v>
      </c>
      <c r="G2776" t="s">
        <v>209</v>
      </c>
      <c r="H2776" t="s">
        <v>114</v>
      </c>
      <c r="I2776" s="9">
        <v>44952</v>
      </c>
      <c r="J2776" s="9">
        <v>44961</v>
      </c>
      <c r="K2776" s="9">
        <v>45000.70208333333</v>
      </c>
      <c r="L2776" t="s">
        <v>32</v>
      </c>
      <c r="M2776">
        <v>8908.5468799999999</v>
      </c>
      <c r="N2776" t="s">
        <v>17</v>
      </c>
      <c r="O2776" s="10">
        <f t="shared" si="43"/>
        <v>2</v>
      </c>
    </row>
    <row r="2777" spans="1:15" x14ac:dyDescent="0.25">
      <c r="A2777" s="1"/>
      <c r="B2777" t="s">
        <v>79</v>
      </c>
      <c r="C2777" t="s">
        <v>70</v>
      </c>
      <c r="D2777">
        <v>40362500</v>
      </c>
      <c r="E2777" t="s">
        <v>17</v>
      </c>
      <c r="F2777">
        <v>1012165</v>
      </c>
      <c r="G2777" t="s">
        <v>211</v>
      </c>
      <c r="H2777" t="s">
        <v>83</v>
      </c>
      <c r="I2777" s="9">
        <v>44953</v>
      </c>
      <c r="J2777" s="9">
        <v>44960</v>
      </c>
      <c r="K2777" s="9">
        <v>44991.469444444447</v>
      </c>
      <c r="L2777" t="s">
        <v>21</v>
      </c>
      <c r="M2777">
        <v>19958.047999999999</v>
      </c>
      <c r="N2777" t="s">
        <v>17</v>
      </c>
      <c r="O2777" s="10">
        <f t="shared" si="43"/>
        <v>2</v>
      </c>
    </row>
    <row r="2778" spans="1:15" x14ac:dyDescent="0.25">
      <c r="A2778" s="1"/>
      <c r="B2778" t="s">
        <v>95</v>
      </c>
      <c r="C2778" t="s">
        <v>70</v>
      </c>
      <c r="D2778">
        <v>40362486</v>
      </c>
      <c r="E2778" t="s">
        <v>17</v>
      </c>
      <c r="F2778">
        <v>1022918</v>
      </c>
      <c r="G2778" t="s">
        <v>178</v>
      </c>
      <c r="H2778" t="s">
        <v>96</v>
      </c>
      <c r="I2778" s="9">
        <v>44957</v>
      </c>
      <c r="J2778" s="9">
        <v>44969</v>
      </c>
      <c r="K2778" s="9">
        <v>45005.512499999997</v>
      </c>
      <c r="L2778" t="s">
        <v>78</v>
      </c>
      <c r="M2778">
        <v>23740</v>
      </c>
      <c r="N2778" t="s">
        <v>17</v>
      </c>
      <c r="O2778" s="10">
        <f t="shared" si="43"/>
        <v>2</v>
      </c>
    </row>
    <row r="2779" spans="1:15" x14ac:dyDescent="0.25">
      <c r="A2779" s="1"/>
      <c r="B2779" t="s">
        <v>95</v>
      </c>
      <c r="C2779" t="s">
        <v>70</v>
      </c>
      <c r="D2779">
        <v>40362485</v>
      </c>
      <c r="E2779" t="s">
        <v>17</v>
      </c>
      <c r="F2779">
        <v>1022918</v>
      </c>
      <c r="G2779" t="s">
        <v>225</v>
      </c>
      <c r="H2779" t="s">
        <v>96</v>
      </c>
      <c r="I2779" s="9">
        <v>44953</v>
      </c>
      <c r="J2779" s="9">
        <v>44962</v>
      </c>
      <c r="K2779" s="9">
        <v>44998.512499999997</v>
      </c>
      <c r="L2779" t="s">
        <v>78</v>
      </c>
      <c r="M2779">
        <v>24000</v>
      </c>
      <c r="N2779" t="s">
        <v>17</v>
      </c>
      <c r="O2779" s="10">
        <f t="shared" si="43"/>
        <v>2</v>
      </c>
    </row>
    <row r="2780" spans="1:15" x14ac:dyDescent="0.25">
      <c r="A2780" s="1"/>
      <c r="B2780" t="s">
        <v>95</v>
      </c>
      <c r="C2780" t="s">
        <v>70</v>
      </c>
      <c r="D2780">
        <v>40362480</v>
      </c>
      <c r="E2780" t="s">
        <v>17</v>
      </c>
      <c r="F2780">
        <v>1021936</v>
      </c>
      <c r="G2780" t="s">
        <v>225</v>
      </c>
      <c r="H2780" t="s">
        <v>96</v>
      </c>
      <c r="I2780" s="9">
        <v>44954</v>
      </c>
      <c r="J2780" s="9">
        <v>44962</v>
      </c>
      <c r="K2780" s="9">
        <v>44998.512499999997</v>
      </c>
      <c r="L2780" t="s">
        <v>78</v>
      </c>
      <c r="M2780">
        <v>24000</v>
      </c>
      <c r="N2780" t="s">
        <v>17</v>
      </c>
      <c r="O2780" s="10">
        <f t="shared" si="43"/>
        <v>2</v>
      </c>
    </row>
    <row r="2781" spans="1:15" x14ac:dyDescent="0.25">
      <c r="A2781" s="1"/>
      <c r="B2781" t="s">
        <v>95</v>
      </c>
      <c r="C2781" t="s">
        <v>70</v>
      </c>
      <c r="D2781">
        <v>40362479</v>
      </c>
      <c r="E2781" t="s">
        <v>17</v>
      </c>
      <c r="F2781">
        <v>1021936</v>
      </c>
      <c r="G2781" t="s">
        <v>232</v>
      </c>
      <c r="H2781" t="s">
        <v>117</v>
      </c>
      <c r="I2781" s="9">
        <v>44954</v>
      </c>
      <c r="J2781" s="9">
        <v>44962</v>
      </c>
      <c r="K2781" s="9">
        <v>45015.959027777775</v>
      </c>
      <c r="L2781" t="s">
        <v>90</v>
      </c>
      <c r="M2781">
        <v>24000</v>
      </c>
      <c r="N2781" t="s">
        <v>17</v>
      </c>
      <c r="O2781" s="10">
        <f t="shared" si="43"/>
        <v>2</v>
      </c>
    </row>
    <row r="2782" spans="1:15" x14ac:dyDescent="0.25">
      <c r="A2782" s="1"/>
      <c r="B2782" t="s">
        <v>95</v>
      </c>
      <c r="C2782" t="s">
        <v>70</v>
      </c>
      <c r="D2782">
        <v>40362478</v>
      </c>
      <c r="E2782" t="s">
        <v>17</v>
      </c>
      <c r="F2782">
        <v>1021936</v>
      </c>
      <c r="G2782" t="s">
        <v>232</v>
      </c>
      <c r="H2782" t="s">
        <v>117</v>
      </c>
      <c r="I2782" s="9">
        <v>44953</v>
      </c>
      <c r="J2782" s="9">
        <v>44962</v>
      </c>
      <c r="K2782" s="9">
        <v>45015.959027777775</v>
      </c>
      <c r="L2782" t="s">
        <v>90</v>
      </c>
      <c r="M2782">
        <v>24000</v>
      </c>
      <c r="N2782" t="s">
        <v>17</v>
      </c>
      <c r="O2782" s="10">
        <f t="shared" si="43"/>
        <v>2</v>
      </c>
    </row>
    <row r="2783" spans="1:15" x14ac:dyDescent="0.25">
      <c r="A2783" s="1"/>
      <c r="B2783" t="s">
        <v>95</v>
      </c>
      <c r="C2783" t="s">
        <v>70</v>
      </c>
      <c r="D2783">
        <v>40362477</v>
      </c>
      <c r="E2783" t="s">
        <v>17</v>
      </c>
      <c r="F2783">
        <v>1021936</v>
      </c>
      <c r="G2783" t="s">
        <v>225</v>
      </c>
      <c r="H2783" t="s">
        <v>96</v>
      </c>
      <c r="I2783" s="9">
        <v>44953</v>
      </c>
      <c r="J2783" s="9">
        <v>44962</v>
      </c>
      <c r="K2783" s="9">
        <v>44998.512499999997</v>
      </c>
      <c r="L2783" t="s">
        <v>78</v>
      </c>
      <c r="M2783">
        <v>24000</v>
      </c>
      <c r="N2783" t="s">
        <v>17</v>
      </c>
      <c r="O2783" s="10">
        <f t="shared" si="43"/>
        <v>2</v>
      </c>
    </row>
    <row r="2784" spans="1:15" x14ac:dyDescent="0.25">
      <c r="A2784" s="1"/>
      <c r="B2784" t="s">
        <v>95</v>
      </c>
      <c r="C2784" t="s">
        <v>70</v>
      </c>
      <c r="D2784">
        <v>40362476</v>
      </c>
      <c r="E2784" t="s">
        <v>17</v>
      </c>
      <c r="F2784">
        <v>1021936</v>
      </c>
      <c r="G2784" t="s">
        <v>225</v>
      </c>
      <c r="H2784" t="s">
        <v>96</v>
      </c>
      <c r="I2784" s="9">
        <v>44950</v>
      </c>
      <c r="J2784" s="9">
        <v>44962</v>
      </c>
      <c r="K2784" s="9">
        <v>44998.512499999997</v>
      </c>
      <c r="L2784" t="s">
        <v>78</v>
      </c>
      <c r="M2784">
        <v>24000</v>
      </c>
      <c r="N2784" t="s">
        <v>17</v>
      </c>
      <c r="O2784" s="10">
        <f t="shared" si="43"/>
        <v>2</v>
      </c>
    </row>
    <row r="2785" spans="1:15" x14ac:dyDescent="0.25">
      <c r="A2785" s="1"/>
      <c r="B2785" t="s">
        <v>79</v>
      </c>
      <c r="C2785" t="s">
        <v>70</v>
      </c>
      <c r="D2785">
        <v>40362460</v>
      </c>
      <c r="E2785" t="s">
        <v>17</v>
      </c>
      <c r="F2785">
        <v>1021260</v>
      </c>
      <c r="G2785" t="s">
        <v>210</v>
      </c>
      <c r="H2785" t="s">
        <v>92</v>
      </c>
      <c r="I2785" s="9">
        <v>44957</v>
      </c>
      <c r="J2785" s="9">
        <v>44961</v>
      </c>
      <c r="K2785" s="9">
        <v>44985.095138888886</v>
      </c>
      <c r="L2785" t="s">
        <v>39</v>
      </c>
      <c r="M2785">
        <v>24007.327290000001</v>
      </c>
      <c r="N2785" t="s">
        <v>17</v>
      </c>
      <c r="O2785" s="10">
        <f t="shared" si="43"/>
        <v>2</v>
      </c>
    </row>
    <row r="2786" spans="1:15" x14ac:dyDescent="0.25">
      <c r="A2786" s="1"/>
      <c r="B2786" t="s">
        <v>79</v>
      </c>
      <c r="C2786" t="s">
        <v>70</v>
      </c>
      <c r="D2786">
        <v>40362458</v>
      </c>
      <c r="E2786" t="s">
        <v>17</v>
      </c>
      <c r="F2786">
        <v>1021140</v>
      </c>
      <c r="G2786" t="s">
        <v>210</v>
      </c>
      <c r="H2786" t="s">
        <v>92</v>
      </c>
      <c r="I2786" s="9">
        <v>44957</v>
      </c>
      <c r="J2786" s="9">
        <v>44961</v>
      </c>
      <c r="K2786" s="9">
        <v>44985.095138888886</v>
      </c>
      <c r="L2786" t="s">
        <v>39</v>
      </c>
      <c r="M2786">
        <v>24009.930899999999</v>
      </c>
      <c r="N2786" t="s">
        <v>17</v>
      </c>
      <c r="O2786" s="10">
        <f t="shared" si="43"/>
        <v>2</v>
      </c>
    </row>
    <row r="2787" spans="1:15" x14ac:dyDescent="0.25">
      <c r="A2787" s="1"/>
      <c r="B2787" t="s">
        <v>79</v>
      </c>
      <c r="C2787" t="s">
        <v>70</v>
      </c>
      <c r="D2787">
        <v>40362417</v>
      </c>
      <c r="E2787" t="s">
        <v>17</v>
      </c>
      <c r="F2787">
        <v>1012167</v>
      </c>
      <c r="G2787" t="s">
        <v>210</v>
      </c>
      <c r="H2787" t="s">
        <v>92</v>
      </c>
      <c r="I2787" s="9">
        <v>44956</v>
      </c>
      <c r="J2787" s="9">
        <v>44961</v>
      </c>
      <c r="K2787" s="9">
        <v>44985.095138888886</v>
      </c>
      <c r="L2787" t="s">
        <v>39</v>
      </c>
      <c r="M2787">
        <v>19958.047999999999</v>
      </c>
      <c r="N2787" t="s">
        <v>17</v>
      </c>
      <c r="O2787" s="10">
        <f t="shared" si="43"/>
        <v>2</v>
      </c>
    </row>
    <row r="2788" spans="1:15" x14ac:dyDescent="0.25">
      <c r="A2788" s="1"/>
      <c r="B2788" t="s">
        <v>79</v>
      </c>
      <c r="C2788" t="s">
        <v>70</v>
      </c>
      <c r="D2788">
        <v>40362416</v>
      </c>
      <c r="E2788" t="s">
        <v>17</v>
      </c>
      <c r="F2788">
        <v>1012167</v>
      </c>
      <c r="G2788" t="s">
        <v>180</v>
      </c>
      <c r="H2788" t="s">
        <v>92</v>
      </c>
      <c r="I2788" s="9">
        <v>44957</v>
      </c>
      <c r="J2788" s="9">
        <v>44968</v>
      </c>
      <c r="K2788" s="9">
        <v>44992.095138888886</v>
      </c>
      <c r="L2788" t="s">
        <v>39</v>
      </c>
      <c r="M2788">
        <v>16964.340800000002</v>
      </c>
      <c r="N2788" t="s">
        <v>17</v>
      </c>
      <c r="O2788" s="10">
        <f t="shared" si="43"/>
        <v>2</v>
      </c>
    </row>
    <row r="2789" spans="1:15" x14ac:dyDescent="0.25">
      <c r="A2789" s="1"/>
      <c r="B2789" t="s">
        <v>79</v>
      </c>
      <c r="C2789" t="s">
        <v>70</v>
      </c>
      <c r="D2789">
        <v>40362413</v>
      </c>
      <c r="E2789" t="s">
        <v>17</v>
      </c>
      <c r="F2789">
        <v>1012167</v>
      </c>
      <c r="G2789" t="s">
        <v>211</v>
      </c>
      <c r="H2789" t="s">
        <v>92</v>
      </c>
      <c r="I2789" s="9">
        <v>44953</v>
      </c>
      <c r="J2789" s="9">
        <v>44960</v>
      </c>
      <c r="K2789" s="9">
        <v>44984.095138888886</v>
      </c>
      <c r="L2789" t="s">
        <v>21</v>
      </c>
      <c r="M2789">
        <v>19958.047999999999</v>
      </c>
      <c r="N2789" t="s">
        <v>17</v>
      </c>
      <c r="O2789" s="10">
        <f t="shared" si="43"/>
        <v>2</v>
      </c>
    </row>
    <row r="2790" spans="1:15" x14ac:dyDescent="0.25">
      <c r="A2790" s="1"/>
      <c r="B2790" t="s">
        <v>79</v>
      </c>
      <c r="C2790" t="s">
        <v>70</v>
      </c>
      <c r="D2790">
        <v>40362412</v>
      </c>
      <c r="E2790" t="s">
        <v>17</v>
      </c>
      <c r="F2790">
        <v>1012167</v>
      </c>
      <c r="G2790" t="s">
        <v>211</v>
      </c>
      <c r="H2790" t="s">
        <v>92</v>
      </c>
      <c r="I2790" s="9">
        <v>44953</v>
      </c>
      <c r="J2790" s="9">
        <v>44960</v>
      </c>
      <c r="K2790" s="9">
        <v>44984.095138888886</v>
      </c>
      <c r="L2790" t="s">
        <v>21</v>
      </c>
      <c r="M2790">
        <v>19958.047999999999</v>
      </c>
      <c r="N2790" t="s">
        <v>17</v>
      </c>
      <c r="O2790" s="10">
        <f t="shared" si="43"/>
        <v>2</v>
      </c>
    </row>
    <row r="2791" spans="1:15" x14ac:dyDescent="0.25">
      <c r="A2791" s="1"/>
      <c r="B2791" t="s">
        <v>79</v>
      </c>
      <c r="C2791" t="s">
        <v>70</v>
      </c>
      <c r="D2791">
        <v>40362411</v>
      </c>
      <c r="E2791" t="s">
        <v>17</v>
      </c>
      <c r="F2791">
        <v>1012167</v>
      </c>
      <c r="G2791" t="s">
        <v>211</v>
      </c>
      <c r="H2791" t="s">
        <v>92</v>
      </c>
      <c r="I2791" s="9">
        <v>44952</v>
      </c>
      <c r="J2791" s="9">
        <v>44960</v>
      </c>
      <c r="K2791" s="9">
        <v>44984.095138888886</v>
      </c>
      <c r="L2791" t="s">
        <v>21</v>
      </c>
      <c r="M2791">
        <v>19958.047999999999</v>
      </c>
      <c r="N2791" t="s">
        <v>17</v>
      </c>
      <c r="O2791" s="10">
        <f t="shared" si="43"/>
        <v>2</v>
      </c>
    </row>
    <row r="2792" spans="1:15" x14ac:dyDescent="0.25">
      <c r="A2792" s="1"/>
      <c r="B2792" t="s">
        <v>79</v>
      </c>
      <c r="C2792" t="s">
        <v>70</v>
      </c>
      <c r="D2792">
        <v>40362410</v>
      </c>
      <c r="E2792" t="s">
        <v>17</v>
      </c>
      <c r="F2792">
        <v>1012167</v>
      </c>
      <c r="G2792" t="s">
        <v>211</v>
      </c>
      <c r="H2792" t="s">
        <v>92</v>
      </c>
      <c r="I2792" s="9">
        <v>44953</v>
      </c>
      <c r="J2792" s="9">
        <v>44960</v>
      </c>
      <c r="K2792" s="9">
        <v>44984.095138888886</v>
      </c>
      <c r="L2792" t="s">
        <v>21</v>
      </c>
      <c r="M2792">
        <v>19958.047999999999</v>
      </c>
      <c r="N2792" t="s">
        <v>17</v>
      </c>
      <c r="O2792" s="10">
        <f t="shared" si="43"/>
        <v>2</v>
      </c>
    </row>
    <row r="2793" spans="1:15" x14ac:dyDescent="0.25">
      <c r="A2793" s="1"/>
      <c r="B2793" t="s">
        <v>79</v>
      </c>
      <c r="C2793" t="s">
        <v>70</v>
      </c>
      <c r="D2793">
        <v>40362399</v>
      </c>
      <c r="E2793" t="s">
        <v>17</v>
      </c>
      <c r="F2793">
        <v>1012145</v>
      </c>
      <c r="G2793" t="s">
        <v>210</v>
      </c>
      <c r="H2793" t="s">
        <v>92</v>
      </c>
      <c r="I2793" s="9">
        <v>44957</v>
      </c>
      <c r="J2793" s="9">
        <v>44961</v>
      </c>
      <c r="K2793" s="9">
        <v>44985.095138888886</v>
      </c>
      <c r="L2793" t="s">
        <v>39</v>
      </c>
      <c r="M2793">
        <v>19758.467519999998</v>
      </c>
      <c r="N2793" t="s">
        <v>17</v>
      </c>
      <c r="O2793" s="10">
        <f t="shared" si="43"/>
        <v>2</v>
      </c>
    </row>
    <row r="2794" spans="1:15" x14ac:dyDescent="0.25">
      <c r="A2794" s="1"/>
      <c r="B2794" t="s">
        <v>15</v>
      </c>
      <c r="C2794" t="s">
        <v>16</v>
      </c>
      <c r="D2794">
        <v>40362339</v>
      </c>
      <c r="E2794" t="s">
        <v>17</v>
      </c>
      <c r="F2794">
        <v>1020944</v>
      </c>
      <c r="G2794" t="s">
        <v>227</v>
      </c>
      <c r="H2794" t="s">
        <v>30</v>
      </c>
      <c r="I2794" s="9">
        <v>44952</v>
      </c>
      <c r="J2794" s="9">
        <v>44959</v>
      </c>
      <c r="K2794" s="9">
        <v>44974.640277777777</v>
      </c>
      <c r="L2794" t="s">
        <v>24</v>
      </c>
      <c r="M2794">
        <v>24049.98</v>
      </c>
      <c r="N2794" t="s">
        <v>17</v>
      </c>
      <c r="O2794" s="10">
        <f t="shared" si="43"/>
        <v>2</v>
      </c>
    </row>
    <row r="2795" spans="1:15" x14ac:dyDescent="0.25">
      <c r="A2795" s="1"/>
      <c r="B2795" t="s">
        <v>69</v>
      </c>
      <c r="C2795" t="s">
        <v>70</v>
      </c>
      <c r="D2795">
        <v>40362317</v>
      </c>
      <c r="E2795" t="s">
        <v>17</v>
      </c>
      <c r="F2795">
        <v>1021766</v>
      </c>
      <c r="G2795" t="s">
        <v>197</v>
      </c>
      <c r="H2795" t="s">
        <v>75</v>
      </c>
      <c r="I2795" s="9">
        <v>44957</v>
      </c>
      <c r="J2795" s="9">
        <v>44969</v>
      </c>
      <c r="K2795" s="9">
        <v>45001.935416666667</v>
      </c>
      <c r="L2795" t="s">
        <v>39</v>
      </c>
      <c r="M2795">
        <v>24030</v>
      </c>
      <c r="N2795" t="s">
        <v>17</v>
      </c>
      <c r="O2795" s="10">
        <f t="shared" si="43"/>
        <v>2</v>
      </c>
    </row>
    <row r="2796" spans="1:15" x14ac:dyDescent="0.25">
      <c r="A2796" s="1"/>
      <c r="B2796" t="s">
        <v>69</v>
      </c>
      <c r="C2796" t="s">
        <v>70</v>
      </c>
      <c r="D2796">
        <v>40362315</v>
      </c>
      <c r="E2796" t="s">
        <v>17</v>
      </c>
      <c r="F2796">
        <v>1022639</v>
      </c>
      <c r="G2796" t="s">
        <v>217</v>
      </c>
      <c r="H2796" t="s">
        <v>77</v>
      </c>
      <c r="I2796" s="9">
        <v>44957</v>
      </c>
      <c r="J2796" s="9">
        <v>44962</v>
      </c>
      <c r="K2796" s="9">
        <v>45011.85833333333</v>
      </c>
      <c r="L2796" t="s">
        <v>28</v>
      </c>
      <c r="M2796">
        <v>22169.9</v>
      </c>
      <c r="N2796" t="s">
        <v>17</v>
      </c>
      <c r="O2796" s="10">
        <f t="shared" si="43"/>
        <v>2</v>
      </c>
    </row>
    <row r="2797" spans="1:15" x14ac:dyDescent="0.25">
      <c r="A2797" s="1"/>
      <c r="B2797" t="s">
        <v>69</v>
      </c>
      <c r="C2797" t="s">
        <v>70</v>
      </c>
      <c r="D2797">
        <v>40362275</v>
      </c>
      <c r="E2797" t="s">
        <v>17</v>
      </c>
      <c r="F2797">
        <v>1030506</v>
      </c>
      <c r="G2797" t="s">
        <v>197</v>
      </c>
      <c r="H2797" t="s">
        <v>148</v>
      </c>
      <c r="I2797" s="9">
        <v>44952</v>
      </c>
      <c r="J2797" s="9">
        <v>44969</v>
      </c>
      <c r="K2797" s="9">
        <v>45041.974305555559</v>
      </c>
      <c r="L2797" t="s">
        <v>24</v>
      </c>
      <c r="M2797">
        <v>24000</v>
      </c>
      <c r="N2797" t="s">
        <v>17</v>
      </c>
      <c r="O2797" s="10">
        <f t="shared" si="43"/>
        <v>2</v>
      </c>
    </row>
    <row r="2798" spans="1:15" x14ac:dyDescent="0.25">
      <c r="A2798" s="1"/>
      <c r="B2798" t="s">
        <v>69</v>
      </c>
      <c r="C2798" t="s">
        <v>70</v>
      </c>
      <c r="D2798">
        <v>40362264</v>
      </c>
      <c r="E2798" t="s">
        <v>17</v>
      </c>
      <c r="F2798">
        <v>1030686</v>
      </c>
      <c r="G2798" t="s">
        <v>224</v>
      </c>
      <c r="H2798" t="s">
        <v>72</v>
      </c>
      <c r="I2798" s="9">
        <v>44951</v>
      </c>
      <c r="J2798" s="9">
        <v>44960</v>
      </c>
      <c r="K2798" s="9">
        <v>44996.39166666667</v>
      </c>
      <c r="L2798" t="s">
        <v>78</v>
      </c>
      <c r="M2798">
        <v>24000</v>
      </c>
      <c r="N2798" t="s">
        <v>17</v>
      </c>
      <c r="O2798" s="10">
        <f t="shared" si="43"/>
        <v>2</v>
      </c>
    </row>
    <row r="2799" spans="1:15" x14ac:dyDescent="0.25">
      <c r="A2799" s="1"/>
      <c r="B2799" t="s">
        <v>69</v>
      </c>
      <c r="C2799" t="s">
        <v>70</v>
      </c>
      <c r="D2799">
        <v>40362259</v>
      </c>
      <c r="E2799" t="s">
        <v>17</v>
      </c>
      <c r="F2799">
        <v>1030683</v>
      </c>
      <c r="G2799" t="s">
        <v>224</v>
      </c>
      <c r="H2799" t="s">
        <v>72</v>
      </c>
      <c r="I2799" s="9">
        <v>44946</v>
      </c>
      <c r="J2799" s="9">
        <v>44960</v>
      </c>
      <c r="K2799" s="9">
        <v>44996.39166666667</v>
      </c>
      <c r="L2799" t="s">
        <v>90</v>
      </c>
      <c r="M2799">
        <v>24000</v>
      </c>
      <c r="N2799" t="s">
        <v>17</v>
      </c>
      <c r="O2799" s="10">
        <f t="shared" si="43"/>
        <v>2</v>
      </c>
    </row>
    <row r="2800" spans="1:15" x14ac:dyDescent="0.25">
      <c r="A2800" s="1"/>
      <c r="B2800" t="s">
        <v>69</v>
      </c>
      <c r="C2800" t="s">
        <v>70</v>
      </c>
      <c r="D2800">
        <v>40362258</v>
      </c>
      <c r="E2800" t="s">
        <v>17</v>
      </c>
      <c r="F2800">
        <v>1030683</v>
      </c>
      <c r="G2800" t="s">
        <v>224</v>
      </c>
      <c r="H2800" t="s">
        <v>72</v>
      </c>
      <c r="I2800" s="9">
        <v>44947</v>
      </c>
      <c r="J2800" s="9">
        <v>44960</v>
      </c>
      <c r="K2800" s="9">
        <v>44996.39166666667</v>
      </c>
      <c r="L2800" t="s">
        <v>90</v>
      </c>
      <c r="M2800">
        <v>24000</v>
      </c>
      <c r="N2800" t="s">
        <v>17</v>
      </c>
      <c r="O2800" s="10">
        <f t="shared" si="43"/>
        <v>2</v>
      </c>
    </row>
    <row r="2801" spans="1:15" x14ac:dyDescent="0.25">
      <c r="A2801" s="1"/>
      <c r="B2801" t="s">
        <v>69</v>
      </c>
      <c r="C2801" t="s">
        <v>70</v>
      </c>
      <c r="D2801">
        <v>40362255</v>
      </c>
      <c r="E2801" t="s">
        <v>17</v>
      </c>
      <c r="F2801">
        <v>1030685</v>
      </c>
      <c r="G2801" t="s">
        <v>224</v>
      </c>
      <c r="H2801" t="s">
        <v>72</v>
      </c>
      <c r="I2801" s="9">
        <v>44950</v>
      </c>
      <c r="J2801" s="9">
        <v>44960</v>
      </c>
      <c r="K2801" s="9">
        <v>44996.39166666667</v>
      </c>
      <c r="L2801" t="s">
        <v>39</v>
      </c>
      <c r="M2801">
        <v>24000</v>
      </c>
      <c r="N2801" t="s">
        <v>17</v>
      </c>
      <c r="O2801" s="10">
        <f t="shared" si="43"/>
        <v>2</v>
      </c>
    </row>
    <row r="2802" spans="1:15" x14ac:dyDescent="0.25">
      <c r="A2802" s="1"/>
      <c r="B2802" t="s">
        <v>69</v>
      </c>
      <c r="C2802" t="s">
        <v>70</v>
      </c>
      <c r="D2802">
        <v>40362254</v>
      </c>
      <c r="E2802" t="s">
        <v>17</v>
      </c>
      <c r="F2802">
        <v>1030685</v>
      </c>
      <c r="G2802" t="s">
        <v>224</v>
      </c>
      <c r="H2802" t="s">
        <v>72</v>
      </c>
      <c r="I2802" s="9">
        <v>44946</v>
      </c>
      <c r="J2802" s="9">
        <v>44960</v>
      </c>
      <c r="K2802" s="9">
        <v>44996.39166666667</v>
      </c>
      <c r="L2802" t="s">
        <v>90</v>
      </c>
      <c r="M2802">
        <v>24000</v>
      </c>
      <c r="N2802" t="s">
        <v>17</v>
      </c>
      <c r="O2802" s="10">
        <f t="shared" si="43"/>
        <v>2</v>
      </c>
    </row>
    <row r="2803" spans="1:15" x14ac:dyDescent="0.25">
      <c r="A2803" s="1"/>
      <c r="B2803" t="s">
        <v>69</v>
      </c>
      <c r="C2803" t="s">
        <v>70</v>
      </c>
      <c r="D2803">
        <v>40362248</v>
      </c>
      <c r="E2803" t="s">
        <v>17</v>
      </c>
      <c r="F2803">
        <v>1022378</v>
      </c>
      <c r="G2803" t="s">
        <v>224</v>
      </c>
      <c r="H2803" t="s">
        <v>75</v>
      </c>
      <c r="I2803" s="9">
        <v>44952</v>
      </c>
      <c r="J2803" s="9">
        <v>44960</v>
      </c>
      <c r="K2803" s="9">
        <v>44992.935416666667</v>
      </c>
      <c r="L2803" t="s">
        <v>39</v>
      </c>
      <c r="M2803">
        <v>14300</v>
      </c>
      <c r="N2803" t="s">
        <v>17</v>
      </c>
      <c r="O2803" s="10">
        <f t="shared" si="43"/>
        <v>2</v>
      </c>
    </row>
    <row r="2804" spans="1:15" x14ac:dyDescent="0.25">
      <c r="A2804" s="1"/>
      <c r="B2804" t="s">
        <v>69</v>
      </c>
      <c r="C2804" t="s">
        <v>70</v>
      </c>
      <c r="D2804">
        <v>40362248</v>
      </c>
      <c r="E2804" t="s">
        <v>17</v>
      </c>
      <c r="F2804">
        <v>1022378</v>
      </c>
      <c r="G2804" t="s">
        <v>224</v>
      </c>
      <c r="H2804" t="s">
        <v>75</v>
      </c>
      <c r="I2804" s="9">
        <v>44953</v>
      </c>
      <c r="J2804" s="9">
        <v>44960</v>
      </c>
      <c r="K2804" s="9">
        <v>44992.935416666667</v>
      </c>
      <c r="L2804" t="s">
        <v>39</v>
      </c>
      <c r="M2804">
        <v>9700</v>
      </c>
      <c r="N2804" t="s">
        <v>17</v>
      </c>
      <c r="O2804" s="10">
        <f t="shared" si="43"/>
        <v>2</v>
      </c>
    </row>
    <row r="2805" spans="1:15" x14ac:dyDescent="0.25">
      <c r="A2805" s="1"/>
      <c r="B2805" t="s">
        <v>69</v>
      </c>
      <c r="C2805" t="s">
        <v>70</v>
      </c>
      <c r="D2805">
        <v>40362245</v>
      </c>
      <c r="E2805" t="s">
        <v>17</v>
      </c>
      <c r="F2805">
        <v>1022291</v>
      </c>
      <c r="G2805" t="s">
        <v>224</v>
      </c>
      <c r="H2805" t="s">
        <v>72</v>
      </c>
      <c r="I2805" s="9">
        <v>44952</v>
      </c>
      <c r="J2805" s="9">
        <v>44960</v>
      </c>
      <c r="K2805" s="9">
        <v>44996.39166666667</v>
      </c>
      <c r="L2805" t="s">
        <v>78</v>
      </c>
      <c r="M2805">
        <v>15969.37</v>
      </c>
      <c r="N2805" t="s">
        <v>17</v>
      </c>
      <c r="O2805" s="10">
        <f t="shared" si="43"/>
        <v>2</v>
      </c>
    </row>
    <row r="2806" spans="1:15" x14ac:dyDescent="0.25">
      <c r="A2806" s="1"/>
      <c r="B2806" t="s">
        <v>69</v>
      </c>
      <c r="C2806" t="s">
        <v>70</v>
      </c>
      <c r="D2806">
        <v>40362245</v>
      </c>
      <c r="E2806" t="s">
        <v>17</v>
      </c>
      <c r="F2806">
        <v>1022291</v>
      </c>
      <c r="G2806" t="s">
        <v>224</v>
      </c>
      <c r="H2806" t="s">
        <v>72</v>
      </c>
      <c r="I2806" s="9">
        <v>44953</v>
      </c>
      <c r="J2806" s="9">
        <v>44960</v>
      </c>
      <c r="K2806" s="9">
        <v>44996.39166666667</v>
      </c>
      <c r="L2806" t="s">
        <v>78</v>
      </c>
      <c r="M2806">
        <v>8134.26</v>
      </c>
      <c r="N2806" t="s">
        <v>17</v>
      </c>
      <c r="O2806" s="10">
        <f t="shared" si="43"/>
        <v>2</v>
      </c>
    </row>
    <row r="2807" spans="1:15" x14ac:dyDescent="0.25">
      <c r="A2807" s="1"/>
      <c r="B2807" t="s">
        <v>69</v>
      </c>
      <c r="C2807" t="s">
        <v>70</v>
      </c>
      <c r="D2807">
        <v>40362240</v>
      </c>
      <c r="E2807" t="s">
        <v>17</v>
      </c>
      <c r="F2807">
        <v>1022639</v>
      </c>
      <c r="G2807" t="s">
        <v>217</v>
      </c>
      <c r="H2807" t="s">
        <v>77</v>
      </c>
      <c r="I2807" s="9">
        <v>44958</v>
      </c>
      <c r="J2807" s="9">
        <v>44962</v>
      </c>
      <c r="K2807" s="9">
        <v>45011.85833333333</v>
      </c>
      <c r="L2807" t="s">
        <v>28</v>
      </c>
      <c r="M2807">
        <v>22395.56</v>
      </c>
      <c r="N2807" t="s">
        <v>17</v>
      </c>
      <c r="O2807" s="10">
        <f t="shared" si="43"/>
        <v>2</v>
      </c>
    </row>
    <row r="2808" spans="1:15" x14ac:dyDescent="0.25">
      <c r="A2808" s="1"/>
      <c r="B2808" t="s">
        <v>69</v>
      </c>
      <c r="C2808" t="s">
        <v>70</v>
      </c>
      <c r="D2808">
        <v>40362239</v>
      </c>
      <c r="E2808" t="s">
        <v>17</v>
      </c>
      <c r="F2808">
        <v>1022639</v>
      </c>
      <c r="G2808" t="s">
        <v>217</v>
      </c>
      <c r="H2808" t="s">
        <v>77</v>
      </c>
      <c r="I2808" s="9">
        <v>44956</v>
      </c>
      <c r="J2808" s="9">
        <v>44962</v>
      </c>
      <c r="K2808" s="9">
        <v>45011.85833333333</v>
      </c>
      <c r="L2808" t="s">
        <v>28</v>
      </c>
      <c r="M2808">
        <v>22015.88</v>
      </c>
      <c r="N2808" t="s">
        <v>17</v>
      </c>
      <c r="O2808" s="10">
        <f t="shared" si="43"/>
        <v>2</v>
      </c>
    </row>
    <row r="2809" spans="1:15" x14ac:dyDescent="0.25">
      <c r="A2809" s="1"/>
      <c r="B2809" t="s">
        <v>69</v>
      </c>
      <c r="C2809" t="s">
        <v>70</v>
      </c>
      <c r="D2809">
        <v>40362238</v>
      </c>
      <c r="E2809" t="s">
        <v>17</v>
      </c>
      <c r="F2809">
        <v>1022639</v>
      </c>
      <c r="G2809" t="s">
        <v>217</v>
      </c>
      <c r="H2809" t="s">
        <v>77</v>
      </c>
      <c r="I2809" s="9">
        <v>44956</v>
      </c>
      <c r="J2809" s="9">
        <v>44962</v>
      </c>
      <c r="K2809" s="9">
        <v>45011.85833333333</v>
      </c>
      <c r="L2809" t="s">
        <v>28</v>
      </c>
      <c r="M2809">
        <v>22166.57</v>
      </c>
      <c r="N2809" t="s">
        <v>17</v>
      </c>
      <c r="O2809" s="10">
        <f t="shared" si="43"/>
        <v>2</v>
      </c>
    </row>
    <row r="2810" spans="1:15" x14ac:dyDescent="0.25">
      <c r="A2810" s="1"/>
      <c r="B2810" t="s">
        <v>69</v>
      </c>
      <c r="C2810" t="s">
        <v>70</v>
      </c>
      <c r="D2810">
        <v>40362237</v>
      </c>
      <c r="E2810" t="s">
        <v>17</v>
      </c>
      <c r="F2810">
        <v>1022639</v>
      </c>
      <c r="G2810" t="s">
        <v>233</v>
      </c>
      <c r="H2810" t="s">
        <v>77</v>
      </c>
      <c r="I2810" s="9">
        <v>44952</v>
      </c>
      <c r="J2810" s="9">
        <v>44962</v>
      </c>
      <c r="K2810" s="9">
        <v>45011.85833333333</v>
      </c>
      <c r="L2810" t="s">
        <v>24</v>
      </c>
      <c r="M2810">
        <v>22417.21</v>
      </c>
      <c r="N2810" t="s">
        <v>17</v>
      </c>
      <c r="O2810" s="10">
        <f t="shared" si="43"/>
        <v>2</v>
      </c>
    </row>
    <row r="2811" spans="1:15" x14ac:dyDescent="0.25">
      <c r="A2811" s="1"/>
      <c r="B2811" t="s">
        <v>69</v>
      </c>
      <c r="C2811" t="s">
        <v>70</v>
      </c>
      <c r="D2811">
        <v>40362236</v>
      </c>
      <c r="E2811" t="s">
        <v>17</v>
      </c>
      <c r="F2811">
        <v>1022639</v>
      </c>
      <c r="G2811" t="s">
        <v>233</v>
      </c>
      <c r="H2811" t="s">
        <v>77</v>
      </c>
      <c r="I2811" s="9">
        <v>44953</v>
      </c>
      <c r="J2811" s="9">
        <v>44962</v>
      </c>
      <c r="K2811" s="9">
        <v>45011.85833333333</v>
      </c>
      <c r="L2811" t="s">
        <v>24</v>
      </c>
      <c r="M2811">
        <v>22504.23</v>
      </c>
      <c r="N2811" t="s">
        <v>17</v>
      </c>
      <c r="O2811" s="10">
        <f t="shared" si="43"/>
        <v>2</v>
      </c>
    </row>
    <row r="2812" spans="1:15" x14ac:dyDescent="0.25">
      <c r="A2812" s="1"/>
      <c r="B2812" t="s">
        <v>69</v>
      </c>
      <c r="C2812" t="s">
        <v>70</v>
      </c>
      <c r="D2812">
        <v>40362235</v>
      </c>
      <c r="E2812" t="s">
        <v>17</v>
      </c>
      <c r="F2812">
        <v>1022639</v>
      </c>
      <c r="G2812" t="s">
        <v>233</v>
      </c>
      <c r="H2812" t="s">
        <v>77</v>
      </c>
      <c r="I2812" s="9">
        <v>44951</v>
      </c>
      <c r="J2812" s="9">
        <v>44962</v>
      </c>
      <c r="K2812" s="9">
        <v>45011.85833333333</v>
      </c>
      <c r="L2812" t="s">
        <v>39</v>
      </c>
      <c r="M2812">
        <v>22231.64</v>
      </c>
      <c r="N2812" t="s">
        <v>17</v>
      </c>
      <c r="O2812" s="10">
        <f t="shared" si="43"/>
        <v>2</v>
      </c>
    </row>
    <row r="2813" spans="1:15" x14ac:dyDescent="0.25">
      <c r="A2813" s="1"/>
      <c r="B2813" t="s">
        <v>69</v>
      </c>
      <c r="C2813" t="s">
        <v>70</v>
      </c>
      <c r="D2813">
        <v>40362230</v>
      </c>
      <c r="E2813" t="s">
        <v>17</v>
      </c>
      <c r="F2813">
        <v>1022639</v>
      </c>
      <c r="G2813" t="s">
        <v>197</v>
      </c>
      <c r="H2813" t="s">
        <v>72</v>
      </c>
      <c r="I2813" s="9">
        <v>44952</v>
      </c>
      <c r="J2813" s="9">
        <v>44969</v>
      </c>
      <c r="K2813" s="9">
        <v>45005.39166666667</v>
      </c>
      <c r="L2813" t="s">
        <v>24</v>
      </c>
      <c r="M2813">
        <v>22594.2</v>
      </c>
      <c r="N2813" t="s">
        <v>17</v>
      </c>
      <c r="O2813" s="10">
        <f t="shared" si="43"/>
        <v>2</v>
      </c>
    </row>
    <row r="2814" spans="1:15" x14ac:dyDescent="0.25">
      <c r="A2814" s="1"/>
      <c r="B2814" t="s">
        <v>69</v>
      </c>
      <c r="C2814" t="s">
        <v>70</v>
      </c>
      <c r="D2814">
        <v>40362222</v>
      </c>
      <c r="E2814" t="s">
        <v>17</v>
      </c>
      <c r="F2814">
        <v>1022639</v>
      </c>
      <c r="G2814" t="s">
        <v>200</v>
      </c>
      <c r="H2814" t="s">
        <v>72</v>
      </c>
      <c r="I2814" s="9">
        <v>44954</v>
      </c>
      <c r="J2814" s="9">
        <v>44971</v>
      </c>
      <c r="K2814" s="9">
        <v>45007.39166666667</v>
      </c>
      <c r="L2814" t="s">
        <v>32</v>
      </c>
      <c r="M2814">
        <v>22237.3</v>
      </c>
      <c r="N2814" t="s">
        <v>17</v>
      </c>
      <c r="O2814" s="10">
        <f t="shared" si="43"/>
        <v>2</v>
      </c>
    </row>
    <row r="2815" spans="1:15" x14ac:dyDescent="0.25">
      <c r="A2815" s="1"/>
      <c r="B2815" t="s">
        <v>69</v>
      </c>
      <c r="C2815" t="s">
        <v>70</v>
      </c>
      <c r="D2815">
        <v>40362221</v>
      </c>
      <c r="E2815" t="s">
        <v>17</v>
      </c>
      <c r="F2815">
        <v>1022639</v>
      </c>
      <c r="G2815" t="s">
        <v>233</v>
      </c>
      <c r="H2815" t="s">
        <v>72</v>
      </c>
      <c r="I2815" s="9">
        <v>44954</v>
      </c>
      <c r="J2815" s="9">
        <v>44962</v>
      </c>
      <c r="K2815" s="9">
        <v>44998.39166666667</v>
      </c>
      <c r="L2815" t="s">
        <v>39</v>
      </c>
      <c r="M2815">
        <v>22125.279999999999</v>
      </c>
      <c r="N2815" t="s">
        <v>17</v>
      </c>
      <c r="O2815" s="10">
        <f t="shared" si="43"/>
        <v>2</v>
      </c>
    </row>
    <row r="2816" spans="1:15" x14ac:dyDescent="0.25">
      <c r="A2816" s="1"/>
      <c r="B2816" t="s">
        <v>69</v>
      </c>
      <c r="C2816" t="s">
        <v>70</v>
      </c>
      <c r="D2816">
        <v>40362196</v>
      </c>
      <c r="E2816" t="s">
        <v>17</v>
      </c>
      <c r="F2816">
        <v>1022212</v>
      </c>
      <c r="G2816" t="s">
        <v>200</v>
      </c>
      <c r="H2816" t="s">
        <v>72</v>
      </c>
      <c r="I2816" s="9">
        <v>44957</v>
      </c>
      <c r="J2816" s="9">
        <v>44971</v>
      </c>
      <c r="K2816" s="9">
        <v>45007.39166666667</v>
      </c>
      <c r="L2816" t="s">
        <v>32</v>
      </c>
      <c r="M2816">
        <v>24036.38</v>
      </c>
      <c r="N2816" t="s">
        <v>17</v>
      </c>
      <c r="O2816" s="10">
        <f t="shared" si="43"/>
        <v>2</v>
      </c>
    </row>
    <row r="2817" spans="1:15" x14ac:dyDescent="0.25">
      <c r="A2817" s="1"/>
      <c r="B2817" t="s">
        <v>69</v>
      </c>
      <c r="C2817" t="s">
        <v>70</v>
      </c>
      <c r="D2817">
        <v>40362195</v>
      </c>
      <c r="E2817" t="s">
        <v>17</v>
      </c>
      <c r="F2817">
        <v>1022212</v>
      </c>
      <c r="G2817" t="s">
        <v>200</v>
      </c>
      <c r="H2817" t="s">
        <v>72</v>
      </c>
      <c r="I2817" s="9">
        <v>44957</v>
      </c>
      <c r="J2817" s="9">
        <v>44971</v>
      </c>
      <c r="K2817" s="9">
        <v>45007.39166666667</v>
      </c>
      <c r="L2817" t="s">
        <v>32</v>
      </c>
      <c r="M2817">
        <v>23901.13</v>
      </c>
      <c r="N2817" t="s">
        <v>17</v>
      </c>
      <c r="O2817" s="10">
        <f t="shared" si="43"/>
        <v>2</v>
      </c>
    </row>
    <row r="2818" spans="1:15" x14ac:dyDescent="0.25">
      <c r="A2818" s="1"/>
      <c r="B2818" t="s">
        <v>69</v>
      </c>
      <c r="C2818" t="s">
        <v>70</v>
      </c>
      <c r="D2818">
        <v>40362194</v>
      </c>
      <c r="E2818" t="s">
        <v>17</v>
      </c>
      <c r="F2818">
        <v>1022212</v>
      </c>
      <c r="G2818" t="s">
        <v>224</v>
      </c>
      <c r="H2818" t="s">
        <v>72</v>
      </c>
      <c r="I2818" s="9">
        <v>44951</v>
      </c>
      <c r="J2818" s="9">
        <v>44960</v>
      </c>
      <c r="K2818" s="9">
        <v>44996.39166666667</v>
      </c>
      <c r="L2818" t="s">
        <v>78</v>
      </c>
      <c r="M2818">
        <v>24570.46</v>
      </c>
      <c r="N2818" t="s">
        <v>17</v>
      </c>
      <c r="O2818" s="10">
        <f t="shared" si="43"/>
        <v>2</v>
      </c>
    </row>
    <row r="2819" spans="1:15" x14ac:dyDescent="0.25">
      <c r="A2819" s="1"/>
      <c r="B2819" t="s">
        <v>69</v>
      </c>
      <c r="C2819" t="s">
        <v>70</v>
      </c>
      <c r="D2819">
        <v>40362193</v>
      </c>
      <c r="E2819" t="s">
        <v>17</v>
      </c>
      <c r="F2819">
        <v>1022212</v>
      </c>
      <c r="G2819" t="s">
        <v>224</v>
      </c>
      <c r="H2819" t="s">
        <v>72</v>
      </c>
      <c r="I2819" s="9">
        <v>44954</v>
      </c>
      <c r="J2819" s="9">
        <v>44960</v>
      </c>
      <c r="K2819" s="9">
        <v>44996.39166666667</v>
      </c>
      <c r="L2819" t="s">
        <v>78</v>
      </c>
      <c r="M2819">
        <v>23987.85</v>
      </c>
      <c r="N2819" t="s">
        <v>17</v>
      </c>
      <c r="O2819" s="10">
        <f t="shared" ref="O2819:O2882" si="44">MONTH(J2819)</f>
        <v>2</v>
      </c>
    </row>
    <row r="2820" spans="1:15" x14ac:dyDescent="0.25">
      <c r="A2820" s="1"/>
      <c r="B2820" t="s">
        <v>69</v>
      </c>
      <c r="C2820" t="s">
        <v>70</v>
      </c>
      <c r="D2820">
        <v>40362190</v>
      </c>
      <c r="E2820" t="s">
        <v>17</v>
      </c>
      <c r="F2820">
        <v>1022212</v>
      </c>
      <c r="G2820" t="s">
        <v>200</v>
      </c>
      <c r="H2820" t="s">
        <v>72</v>
      </c>
      <c r="I2820" s="9">
        <v>44953</v>
      </c>
      <c r="J2820" s="9">
        <v>44971</v>
      </c>
      <c r="K2820" s="9">
        <v>45007.39166666667</v>
      </c>
      <c r="L2820" t="s">
        <v>32</v>
      </c>
      <c r="M2820">
        <v>24031.03</v>
      </c>
      <c r="N2820" t="s">
        <v>17</v>
      </c>
      <c r="O2820" s="10">
        <f t="shared" si="44"/>
        <v>2</v>
      </c>
    </row>
    <row r="2821" spans="1:15" x14ac:dyDescent="0.25">
      <c r="A2821" s="1"/>
      <c r="B2821" t="s">
        <v>69</v>
      </c>
      <c r="C2821" t="s">
        <v>70</v>
      </c>
      <c r="D2821">
        <v>40362188</v>
      </c>
      <c r="E2821" t="s">
        <v>17</v>
      </c>
      <c r="F2821">
        <v>1022212</v>
      </c>
      <c r="G2821" t="s">
        <v>197</v>
      </c>
      <c r="H2821" t="s">
        <v>72</v>
      </c>
      <c r="I2821" s="9">
        <v>44952</v>
      </c>
      <c r="J2821" s="9">
        <v>44969</v>
      </c>
      <c r="K2821" s="9">
        <v>45005.39166666667</v>
      </c>
      <c r="L2821" t="s">
        <v>24</v>
      </c>
      <c r="M2821">
        <v>23960.639999999999</v>
      </c>
      <c r="N2821" t="s">
        <v>17</v>
      </c>
      <c r="O2821" s="10">
        <f t="shared" si="44"/>
        <v>2</v>
      </c>
    </row>
    <row r="2822" spans="1:15" x14ac:dyDescent="0.25">
      <c r="A2822" s="1"/>
      <c r="B2822" t="s">
        <v>69</v>
      </c>
      <c r="C2822" t="s">
        <v>70</v>
      </c>
      <c r="D2822">
        <v>40362183</v>
      </c>
      <c r="E2822" t="s">
        <v>17</v>
      </c>
      <c r="F2822">
        <v>1022212</v>
      </c>
      <c r="G2822" t="s">
        <v>224</v>
      </c>
      <c r="H2822" t="s">
        <v>75</v>
      </c>
      <c r="I2822" s="9">
        <v>44947</v>
      </c>
      <c r="J2822" s="9">
        <v>44960</v>
      </c>
      <c r="K2822" s="9">
        <v>44992.935416666667</v>
      </c>
      <c r="L2822" t="s">
        <v>39</v>
      </c>
      <c r="M2822">
        <v>23566.69</v>
      </c>
      <c r="N2822" t="s">
        <v>17</v>
      </c>
      <c r="O2822" s="10">
        <f t="shared" si="44"/>
        <v>2</v>
      </c>
    </row>
    <row r="2823" spans="1:15" x14ac:dyDescent="0.25">
      <c r="A2823" s="1"/>
      <c r="B2823" t="s">
        <v>69</v>
      </c>
      <c r="C2823" t="s">
        <v>70</v>
      </c>
      <c r="D2823">
        <v>40362169</v>
      </c>
      <c r="E2823" t="s">
        <v>17</v>
      </c>
      <c r="F2823">
        <v>1022169</v>
      </c>
      <c r="G2823" t="s">
        <v>224</v>
      </c>
      <c r="H2823" t="s">
        <v>72</v>
      </c>
      <c r="I2823" s="9">
        <v>44952</v>
      </c>
      <c r="J2823" s="9">
        <v>44960</v>
      </c>
      <c r="K2823" s="9">
        <v>44996.39166666667</v>
      </c>
      <c r="L2823" t="s">
        <v>78</v>
      </c>
      <c r="M2823">
        <v>24310</v>
      </c>
      <c r="N2823" t="s">
        <v>17</v>
      </c>
      <c r="O2823" s="10">
        <f t="shared" si="44"/>
        <v>2</v>
      </c>
    </row>
    <row r="2824" spans="1:15" x14ac:dyDescent="0.25">
      <c r="A2824" s="1"/>
      <c r="B2824" t="s">
        <v>69</v>
      </c>
      <c r="C2824" t="s">
        <v>70</v>
      </c>
      <c r="D2824">
        <v>40362168</v>
      </c>
      <c r="E2824" t="s">
        <v>17</v>
      </c>
      <c r="F2824">
        <v>1022414</v>
      </c>
      <c r="G2824" t="s">
        <v>200</v>
      </c>
      <c r="H2824" t="s">
        <v>72</v>
      </c>
      <c r="I2824" s="9">
        <v>44957</v>
      </c>
      <c r="J2824" s="9">
        <v>44971</v>
      </c>
      <c r="K2824" s="9">
        <v>45007.39166666667</v>
      </c>
      <c r="L2824" t="s">
        <v>32</v>
      </c>
      <c r="M2824">
        <v>24240</v>
      </c>
      <c r="N2824" t="s">
        <v>17</v>
      </c>
      <c r="O2824" s="10">
        <f t="shared" si="44"/>
        <v>2</v>
      </c>
    </row>
    <row r="2825" spans="1:15" x14ac:dyDescent="0.25">
      <c r="A2825" s="1"/>
      <c r="B2825" t="s">
        <v>69</v>
      </c>
      <c r="C2825" t="s">
        <v>70</v>
      </c>
      <c r="D2825">
        <v>40362161</v>
      </c>
      <c r="E2825" t="s">
        <v>17</v>
      </c>
      <c r="F2825">
        <v>1022080</v>
      </c>
      <c r="G2825" t="s">
        <v>200</v>
      </c>
      <c r="H2825" t="s">
        <v>72</v>
      </c>
      <c r="I2825" s="9">
        <v>44957</v>
      </c>
      <c r="J2825" s="9">
        <v>44971</v>
      </c>
      <c r="K2825" s="9">
        <v>45007.39166666667</v>
      </c>
      <c r="L2825" t="s">
        <v>32</v>
      </c>
      <c r="M2825">
        <v>23540</v>
      </c>
      <c r="N2825" t="s">
        <v>17</v>
      </c>
      <c r="O2825" s="10">
        <f t="shared" si="44"/>
        <v>2</v>
      </c>
    </row>
    <row r="2826" spans="1:15" x14ac:dyDescent="0.25">
      <c r="A2826" s="1"/>
      <c r="B2826" t="s">
        <v>69</v>
      </c>
      <c r="C2826" t="s">
        <v>70</v>
      </c>
      <c r="D2826">
        <v>40362157</v>
      </c>
      <c r="E2826" t="s">
        <v>17</v>
      </c>
      <c r="F2826">
        <v>1022637</v>
      </c>
      <c r="G2826" t="s">
        <v>233</v>
      </c>
      <c r="H2826" t="s">
        <v>91</v>
      </c>
      <c r="I2826" s="9">
        <v>44951</v>
      </c>
      <c r="J2826" s="9">
        <v>44962</v>
      </c>
      <c r="K2826" s="9">
        <v>45015.363888888889</v>
      </c>
      <c r="L2826" t="s">
        <v>39</v>
      </c>
      <c r="M2826">
        <v>21690</v>
      </c>
      <c r="N2826" t="s">
        <v>17</v>
      </c>
      <c r="O2826" s="10">
        <f t="shared" si="44"/>
        <v>2</v>
      </c>
    </row>
    <row r="2827" spans="1:15" x14ac:dyDescent="0.25">
      <c r="A2827" s="1"/>
      <c r="B2827" t="s">
        <v>69</v>
      </c>
      <c r="C2827" t="s">
        <v>70</v>
      </c>
      <c r="D2827">
        <v>40362156</v>
      </c>
      <c r="E2827" t="s">
        <v>17</v>
      </c>
      <c r="F2827">
        <v>1022637</v>
      </c>
      <c r="G2827" t="s">
        <v>217</v>
      </c>
      <c r="H2827" t="s">
        <v>91</v>
      </c>
      <c r="I2827" s="9">
        <v>44956</v>
      </c>
      <c r="J2827" s="9">
        <v>44962</v>
      </c>
      <c r="K2827" s="9">
        <v>45015.363888888889</v>
      </c>
      <c r="L2827" t="s">
        <v>32</v>
      </c>
      <c r="M2827">
        <v>5040</v>
      </c>
      <c r="N2827" t="s">
        <v>17</v>
      </c>
      <c r="O2827" s="10">
        <f t="shared" si="44"/>
        <v>2</v>
      </c>
    </row>
    <row r="2828" spans="1:15" x14ac:dyDescent="0.25">
      <c r="A2828" s="1"/>
      <c r="B2828" t="s">
        <v>69</v>
      </c>
      <c r="C2828" t="s">
        <v>70</v>
      </c>
      <c r="D2828">
        <v>40362156</v>
      </c>
      <c r="E2828" t="s">
        <v>17</v>
      </c>
      <c r="F2828">
        <v>1022637</v>
      </c>
      <c r="G2828" t="s">
        <v>217</v>
      </c>
      <c r="H2828" t="s">
        <v>91</v>
      </c>
      <c r="I2828" s="9">
        <v>44949</v>
      </c>
      <c r="J2828" s="9">
        <v>44962</v>
      </c>
      <c r="K2828" s="9">
        <v>45015.363888888889</v>
      </c>
      <c r="L2828" t="s">
        <v>32</v>
      </c>
      <c r="M2828">
        <v>17025</v>
      </c>
      <c r="N2828" t="s">
        <v>17</v>
      </c>
      <c r="O2828" s="10">
        <f t="shared" si="44"/>
        <v>2</v>
      </c>
    </row>
    <row r="2829" spans="1:15" x14ac:dyDescent="0.25">
      <c r="A2829" s="1"/>
      <c r="B2829" t="s">
        <v>69</v>
      </c>
      <c r="C2829" t="s">
        <v>70</v>
      </c>
      <c r="D2829">
        <v>40362153</v>
      </c>
      <c r="E2829" t="s">
        <v>17</v>
      </c>
      <c r="F2829">
        <v>1022096</v>
      </c>
      <c r="G2829" t="s">
        <v>206</v>
      </c>
      <c r="H2829" t="s">
        <v>75</v>
      </c>
      <c r="I2829" s="9">
        <v>44957</v>
      </c>
      <c r="J2829" s="9">
        <v>44964</v>
      </c>
      <c r="K2829" s="9">
        <v>44996.935416666667</v>
      </c>
      <c r="L2829" t="s">
        <v>32</v>
      </c>
      <c r="M2829">
        <v>24250</v>
      </c>
      <c r="N2829" t="s">
        <v>17</v>
      </c>
      <c r="O2829" s="10">
        <f t="shared" si="44"/>
        <v>2</v>
      </c>
    </row>
    <row r="2830" spans="1:15" x14ac:dyDescent="0.25">
      <c r="A2830" s="1"/>
      <c r="B2830" t="s">
        <v>69</v>
      </c>
      <c r="C2830" t="s">
        <v>70</v>
      </c>
      <c r="D2830">
        <v>40362149</v>
      </c>
      <c r="E2830" t="s">
        <v>17</v>
      </c>
      <c r="F2830">
        <v>1022939</v>
      </c>
      <c r="G2830" t="s">
        <v>200</v>
      </c>
      <c r="H2830" t="s">
        <v>72</v>
      </c>
      <c r="I2830" s="9">
        <v>44953</v>
      </c>
      <c r="J2830" s="9">
        <v>44971</v>
      </c>
      <c r="K2830" s="9">
        <v>45007.39166666667</v>
      </c>
      <c r="L2830" t="s">
        <v>32</v>
      </c>
      <c r="M2830">
        <v>20360</v>
      </c>
      <c r="N2830" t="s">
        <v>17</v>
      </c>
      <c r="O2830" s="10">
        <f t="shared" si="44"/>
        <v>2</v>
      </c>
    </row>
    <row r="2831" spans="1:15" x14ac:dyDescent="0.25">
      <c r="A2831" s="1"/>
      <c r="B2831" t="s">
        <v>69</v>
      </c>
      <c r="C2831" t="s">
        <v>70</v>
      </c>
      <c r="D2831">
        <v>40362149</v>
      </c>
      <c r="E2831" t="s">
        <v>17</v>
      </c>
      <c r="F2831">
        <v>1022939</v>
      </c>
      <c r="G2831" t="s">
        <v>200</v>
      </c>
      <c r="H2831" t="s">
        <v>72</v>
      </c>
      <c r="I2831" s="9">
        <v>44953</v>
      </c>
      <c r="J2831" s="9">
        <v>44971</v>
      </c>
      <c r="K2831" s="9">
        <v>45007.39166666667</v>
      </c>
      <c r="L2831" t="s">
        <v>32</v>
      </c>
      <c r="M2831">
        <v>4640</v>
      </c>
      <c r="N2831" t="s">
        <v>17</v>
      </c>
      <c r="O2831" s="10">
        <f t="shared" si="44"/>
        <v>2</v>
      </c>
    </row>
    <row r="2832" spans="1:15" x14ac:dyDescent="0.25">
      <c r="A2832" s="1"/>
      <c r="B2832" t="s">
        <v>69</v>
      </c>
      <c r="C2832" t="s">
        <v>70</v>
      </c>
      <c r="D2832">
        <v>40362146</v>
      </c>
      <c r="E2832" t="s">
        <v>17</v>
      </c>
      <c r="F2832">
        <v>1021766</v>
      </c>
      <c r="G2832" t="s">
        <v>217</v>
      </c>
      <c r="H2832" t="s">
        <v>77</v>
      </c>
      <c r="I2832" s="9">
        <v>44958</v>
      </c>
      <c r="J2832" s="9">
        <v>44962</v>
      </c>
      <c r="K2832" s="9">
        <v>45011.85833333333</v>
      </c>
      <c r="L2832" t="s">
        <v>28</v>
      </c>
      <c r="M2832">
        <v>23400</v>
      </c>
      <c r="N2832" t="s">
        <v>17</v>
      </c>
      <c r="O2832" s="10">
        <f t="shared" si="44"/>
        <v>2</v>
      </c>
    </row>
    <row r="2833" spans="1:15" x14ac:dyDescent="0.25">
      <c r="A2833" s="1"/>
      <c r="B2833" t="s">
        <v>69</v>
      </c>
      <c r="C2833" t="s">
        <v>70</v>
      </c>
      <c r="D2833">
        <v>40362145</v>
      </c>
      <c r="E2833" t="s">
        <v>17</v>
      </c>
      <c r="F2833">
        <v>1021766</v>
      </c>
      <c r="G2833" t="s">
        <v>233</v>
      </c>
      <c r="H2833" t="s">
        <v>77</v>
      </c>
      <c r="I2833" s="9">
        <v>44954</v>
      </c>
      <c r="J2833" s="9">
        <v>44962</v>
      </c>
      <c r="K2833" s="9">
        <v>45011.85833333333</v>
      </c>
      <c r="L2833" t="s">
        <v>39</v>
      </c>
      <c r="M2833">
        <v>24012</v>
      </c>
      <c r="N2833" t="s">
        <v>17</v>
      </c>
      <c r="O2833" s="10">
        <f t="shared" si="44"/>
        <v>2</v>
      </c>
    </row>
    <row r="2834" spans="1:15" x14ac:dyDescent="0.25">
      <c r="A2834" s="1"/>
      <c r="B2834" t="s">
        <v>69</v>
      </c>
      <c r="C2834" t="s">
        <v>70</v>
      </c>
      <c r="D2834">
        <v>40362144</v>
      </c>
      <c r="E2834" t="s">
        <v>17</v>
      </c>
      <c r="F2834">
        <v>1021766</v>
      </c>
      <c r="G2834" t="s">
        <v>233</v>
      </c>
      <c r="H2834" t="s">
        <v>77</v>
      </c>
      <c r="I2834" s="9">
        <v>44951</v>
      </c>
      <c r="J2834" s="9">
        <v>44962</v>
      </c>
      <c r="K2834" s="9">
        <v>45011.85833333333</v>
      </c>
      <c r="L2834" t="s">
        <v>39</v>
      </c>
      <c r="M2834">
        <v>23436</v>
      </c>
      <c r="N2834" t="s">
        <v>17</v>
      </c>
      <c r="O2834" s="10">
        <f t="shared" si="44"/>
        <v>2</v>
      </c>
    </row>
    <row r="2835" spans="1:15" x14ac:dyDescent="0.25">
      <c r="A2835" s="1"/>
      <c r="B2835" t="s">
        <v>69</v>
      </c>
      <c r="C2835" t="s">
        <v>70</v>
      </c>
      <c r="D2835">
        <v>40362143</v>
      </c>
      <c r="E2835" t="s">
        <v>17</v>
      </c>
      <c r="F2835">
        <v>1021766</v>
      </c>
      <c r="G2835" t="s">
        <v>197</v>
      </c>
      <c r="H2835" t="s">
        <v>77</v>
      </c>
      <c r="I2835" s="9">
        <v>44953</v>
      </c>
      <c r="J2835" s="9">
        <v>44969</v>
      </c>
      <c r="K2835" s="9">
        <v>45018.85833333333</v>
      </c>
      <c r="L2835" t="s">
        <v>24</v>
      </c>
      <c r="M2835">
        <v>23940</v>
      </c>
      <c r="N2835" t="s">
        <v>17</v>
      </c>
      <c r="O2835" s="10">
        <f t="shared" si="44"/>
        <v>2</v>
      </c>
    </row>
    <row r="2836" spans="1:15" x14ac:dyDescent="0.25">
      <c r="A2836" s="1"/>
      <c r="B2836" t="s">
        <v>69</v>
      </c>
      <c r="C2836" t="s">
        <v>70</v>
      </c>
      <c r="D2836">
        <v>40362140</v>
      </c>
      <c r="E2836" t="s">
        <v>17</v>
      </c>
      <c r="F2836">
        <v>1021766</v>
      </c>
      <c r="G2836" t="s">
        <v>233</v>
      </c>
      <c r="H2836" t="s">
        <v>77</v>
      </c>
      <c r="I2836" s="9">
        <v>44950</v>
      </c>
      <c r="J2836" s="9">
        <v>44962</v>
      </c>
      <c r="K2836" s="9">
        <v>45011.85833333333</v>
      </c>
      <c r="L2836" t="s">
        <v>78</v>
      </c>
      <c r="M2836">
        <v>24678</v>
      </c>
      <c r="N2836" t="s">
        <v>17</v>
      </c>
      <c r="O2836" s="10">
        <f t="shared" si="44"/>
        <v>2</v>
      </c>
    </row>
    <row r="2837" spans="1:15" x14ac:dyDescent="0.25">
      <c r="A2837" s="1"/>
      <c r="B2837" t="s">
        <v>69</v>
      </c>
      <c r="C2837" t="s">
        <v>70</v>
      </c>
      <c r="D2837">
        <v>40362139</v>
      </c>
      <c r="E2837" t="s">
        <v>17</v>
      </c>
      <c r="F2837">
        <v>1021766</v>
      </c>
      <c r="G2837" t="s">
        <v>233</v>
      </c>
      <c r="H2837" t="s">
        <v>77</v>
      </c>
      <c r="I2837" s="9">
        <v>44950</v>
      </c>
      <c r="J2837" s="9">
        <v>44962</v>
      </c>
      <c r="K2837" s="9">
        <v>45011.85833333333</v>
      </c>
      <c r="L2837" t="s">
        <v>78</v>
      </c>
      <c r="M2837">
        <v>23400</v>
      </c>
      <c r="N2837" t="s">
        <v>17</v>
      </c>
      <c r="O2837" s="10">
        <f t="shared" si="44"/>
        <v>2</v>
      </c>
    </row>
    <row r="2838" spans="1:15" x14ac:dyDescent="0.25">
      <c r="A2838" s="1"/>
      <c r="B2838" t="s">
        <v>69</v>
      </c>
      <c r="C2838" t="s">
        <v>70</v>
      </c>
      <c r="D2838">
        <v>40362123</v>
      </c>
      <c r="E2838" t="s">
        <v>17</v>
      </c>
      <c r="F2838">
        <v>1023306</v>
      </c>
      <c r="G2838" t="s">
        <v>200</v>
      </c>
      <c r="H2838" t="s">
        <v>72</v>
      </c>
      <c r="I2838" s="9">
        <v>44953</v>
      </c>
      <c r="J2838" s="9">
        <v>44971</v>
      </c>
      <c r="K2838" s="9">
        <v>45007.39166666667</v>
      </c>
      <c r="L2838" t="s">
        <v>32</v>
      </c>
      <c r="M2838">
        <v>24300</v>
      </c>
      <c r="N2838" t="s">
        <v>17</v>
      </c>
      <c r="O2838" s="10">
        <f t="shared" si="44"/>
        <v>2</v>
      </c>
    </row>
    <row r="2839" spans="1:15" x14ac:dyDescent="0.25">
      <c r="A2839" s="1"/>
      <c r="B2839" t="s">
        <v>69</v>
      </c>
      <c r="C2839" t="s">
        <v>70</v>
      </c>
      <c r="D2839">
        <v>40362122</v>
      </c>
      <c r="E2839" t="s">
        <v>17</v>
      </c>
      <c r="F2839">
        <v>1023306</v>
      </c>
      <c r="G2839" t="s">
        <v>233</v>
      </c>
      <c r="H2839" t="s">
        <v>72</v>
      </c>
      <c r="I2839" s="9">
        <v>44956</v>
      </c>
      <c r="J2839" s="9">
        <v>44962</v>
      </c>
      <c r="K2839" s="9">
        <v>44998.39166666667</v>
      </c>
      <c r="L2839" t="s">
        <v>39</v>
      </c>
      <c r="M2839">
        <v>4800</v>
      </c>
      <c r="N2839" t="s">
        <v>17</v>
      </c>
      <c r="O2839" s="10">
        <f t="shared" si="44"/>
        <v>2</v>
      </c>
    </row>
    <row r="2840" spans="1:15" x14ac:dyDescent="0.25">
      <c r="A2840" s="1"/>
      <c r="B2840" t="s">
        <v>69</v>
      </c>
      <c r="C2840" t="s">
        <v>70</v>
      </c>
      <c r="D2840">
        <v>40362122</v>
      </c>
      <c r="E2840" t="s">
        <v>17</v>
      </c>
      <c r="F2840">
        <v>1023306</v>
      </c>
      <c r="G2840" t="s">
        <v>233</v>
      </c>
      <c r="H2840" t="s">
        <v>72</v>
      </c>
      <c r="I2840" s="9">
        <v>44956</v>
      </c>
      <c r="J2840" s="9">
        <v>44962</v>
      </c>
      <c r="K2840" s="9">
        <v>44998.39166666667</v>
      </c>
      <c r="L2840" t="s">
        <v>39</v>
      </c>
      <c r="M2840">
        <v>19560</v>
      </c>
      <c r="N2840" t="s">
        <v>17</v>
      </c>
      <c r="O2840" s="10">
        <f t="shared" si="44"/>
        <v>2</v>
      </c>
    </row>
    <row r="2841" spans="1:15" x14ac:dyDescent="0.25">
      <c r="A2841" s="1"/>
      <c r="B2841" t="s">
        <v>69</v>
      </c>
      <c r="C2841" t="s">
        <v>70</v>
      </c>
      <c r="D2841">
        <v>40362120</v>
      </c>
      <c r="E2841" t="s">
        <v>17</v>
      </c>
      <c r="F2841">
        <v>1023306</v>
      </c>
      <c r="G2841" t="s">
        <v>197</v>
      </c>
      <c r="H2841" t="s">
        <v>72</v>
      </c>
      <c r="I2841" s="9">
        <v>44953</v>
      </c>
      <c r="J2841" s="9">
        <v>44969</v>
      </c>
      <c r="K2841" s="9">
        <v>45005.39166666667</v>
      </c>
      <c r="L2841" t="s">
        <v>24</v>
      </c>
      <c r="M2841">
        <v>24260</v>
      </c>
      <c r="N2841" t="s">
        <v>17</v>
      </c>
      <c r="O2841" s="10">
        <f t="shared" si="44"/>
        <v>2</v>
      </c>
    </row>
    <row r="2842" spans="1:15" x14ac:dyDescent="0.25">
      <c r="A2842" s="1"/>
      <c r="B2842" t="s">
        <v>69</v>
      </c>
      <c r="C2842" t="s">
        <v>70</v>
      </c>
      <c r="D2842">
        <v>40362119</v>
      </c>
      <c r="E2842" t="s">
        <v>17</v>
      </c>
      <c r="F2842">
        <v>1023306</v>
      </c>
      <c r="G2842" t="s">
        <v>224</v>
      </c>
      <c r="H2842" t="s">
        <v>72</v>
      </c>
      <c r="I2842" s="9">
        <v>44946</v>
      </c>
      <c r="J2842" s="9">
        <v>44960</v>
      </c>
      <c r="K2842" s="9">
        <v>44996.39166666667</v>
      </c>
      <c r="L2842" t="s">
        <v>39</v>
      </c>
      <c r="M2842">
        <v>12000</v>
      </c>
      <c r="N2842" t="s">
        <v>17</v>
      </c>
      <c r="O2842" s="10">
        <f t="shared" si="44"/>
        <v>2</v>
      </c>
    </row>
    <row r="2843" spans="1:15" x14ac:dyDescent="0.25">
      <c r="A2843" s="1"/>
      <c r="B2843" t="s">
        <v>69</v>
      </c>
      <c r="C2843" t="s">
        <v>70</v>
      </c>
      <c r="D2843">
        <v>40362119</v>
      </c>
      <c r="E2843" t="s">
        <v>17</v>
      </c>
      <c r="F2843">
        <v>1023306</v>
      </c>
      <c r="G2843" t="s">
        <v>224</v>
      </c>
      <c r="H2843" t="s">
        <v>72</v>
      </c>
      <c r="I2843" s="9">
        <v>44950</v>
      </c>
      <c r="J2843" s="9">
        <v>44960</v>
      </c>
      <c r="K2843" s="9">
        <v>44996.39166666667</v>
      </c>
      <c r="L2843" t="s">
        <v>39</v>
      </c>
      <c r="M2843">
        <v>12000</v>
      </c>
      <c r="N2843" t="s">
        <v>17</v>
      </c>
      <c r="O2843" s="10">
        <f t="shared" si="44"/>
        <v>2</v>
      </c>
    </row>
    <row r="2844" spans="1:15" x14ac:dyDescent="0.25">
      <c r="A2844" s="1"/>
      <c r="B2844" t="s">
        <v>69</v>
      </c>
      <c r="C2844" t="s">
        <v>70</v>
      </c>
      <c r="D2844">
        <v>40362117</v>
      </c>
      <c r="E2844" t="s">
        <v>17</v>
      </c>
      <c r="F2844">
        <v>1022388</v>
      </c>
      <c r="G2844" t="s">
        <v>197</v>
      </c>
      <c r="H2844" t="s">
        <v>75</v>
      </c>
      <c r="I2844" s="9">
        <v>44957</v>
      </c>
      <c r="J2844" s="9">
        <v>44969</v>
      </c>
      <c r="K2844" s="9">
        <v>45001.935416666667</v>
      </c>
      <c r="L2844" t="s">
        <v>39</v>
      </c>
      <c r="M2844">
        <v>24070</v>
      </c>
      <c r="N2844" t="s">
        <v>17</v>
      </c>
      <c r="O2844" s="10">
        <f t="shared" si="44"/>
        <v>2</v>
      </c>
    </row>
    <row r="2845" spans="1:15" x14ac:dyDescent="0.25">
      <c r="A2845" s="1"/>
      <c r="B2845" t="s">
        <v>69</v>
      </c>
      <c r="C2845" t="s">
        <v>70</v>
      </c>
      <c r="D2845">
        <v>40362116</v>
      </c>
      <c r="E2845" t="s">
        <v>17</v>
      </c>
      <c r="F2845">
        <v>1022388</v>
      </c>
      <c r="G2845" t="s">
        <v>197</v>
      </c>
      <c r="H2845" t="s">
        <v>75</v>
      </c>
      <c r="I2845" s="9">
        <v>44953</v>
      </c>
      <c r="J2845" s="9">
        <v>44969</v>
      </c>
      <c r="K2845" s="9">
        <v>45001.935416666667</v>
      </c>
      <c r="L2845" t="s">
        <v>24</v>
      </c>
      <c r="M2845">
        <v>24030</v>
      </c>
      <c r="N2845" t="s">
        <v>17</v>
      </c>
      <c r="O2845" s="10">
        <f t="shared" si="44"/>
        <v>2</v>
      </c>
    </row>
    <row r="2846" spans="1:15" x14ac:dyDescent="0.25">
      <c r="A2846" s="1"/>
      <c r="B2846" t="s">
        <v>69</v>
      </c>
      <c r="C2846" t="s">
        <v>70</v>
      </c>
      <c r="D2846">
        <v>40362114</v>
      </c>
      <c r="E2846" t="s">
        <v>17</v>
      </c>
      <c r="F2846">
        <v>1022388</v>
      </c>
      <c r="G2846" t="s">
        <v>224</v>
      </c>
      <c r="H2846" t="s">
        <v>75</v>
      </c>
      <c r="I2846" s="9">
        <v>44951</v>
      </c>
      <c r="J2846" s="9">
        <v>44960</v>
      </c>
      <c r="K2846" s="9">
        <v>44992.935416666667</v>
      </c>
      <c r="L2846" t="s">
        <v>39</v>
      </c>
      <c r="M2846">
        <v>24000</v>
      </c>
      <c r="N2846" t="s">
        <v>17</v>
      </c>
      <c r="O2846" s="10">
        <f t="shared" si="44"/>
        <v>2</v>
      </c>
    </row>
    <row r="2847" spans="1:15" x14ac:dyDescent="0.25">
      <c r="A2847" s="1"/>
      <c r="B2847" t="s">
        <v>69</v>
      </c>
      <c r="C2847" t="s">
        <v>70</v>
      </c>
      <c r="D2847">
        <v>40362107</v>
      </c>
      <c r="E2847" t="s">
        <v>17</v>
      </c>
      <c r="F2847">
        <v>1022125</v>
      </c>
      <c r="G2847" t="s">
        <v>234</v>
      </c>
      <c r="H2847" t="s">
        <v>72</v>
      </c>
      <c r="I2847" s="9">
        <v>44951</v>
      </c>
      <c r="J2847" s="9">
        <v>44962</v>
      </c>
      <c r="K2847" s="9">
        <v>44998.39166666667</v>
      </c>
      <c r="L2847" t="s">
        <v>128</v>
      </c>
      <c r="M2847">
        <v>25000.94</v>
      </c>
      <c r="N2847" t="s">
        <v>17</v>
      </c>
      <c r="O2847" s="10">
        <f t="shared" si="44"/>
        <v>2</v>
      </c>
    </row>
    <row r="2848" spans="1:15" x14ac:dyDescent="0.25">
      <c r="A2848" s="1"/>
      <c r="B2848" t="s">
        <v>69</v>
      </c>
      <c r="C2848" t="s">
        <v>70</v>
      </c>
      <c r="D2848">
        <v>40362106</v>
      </c>
      <c r="E2848" t="s">
        <v>17</v>
      </c>
      <c r="F2848">
        <v>1022125</v>
      </c>
      <c r="G2848" t="s">
        <v>200</v>
      </c>
      <c r="H2848" t="s">
        <v>72</v>
      </c>
      <c r="I2848" s="9">
        <v>44957</v>
      </c>
      <c r="J2848" s="9">
        <v>44971</v>
      </c>
      <c r="K2848" s="9">
        <v>45007.39166666667</v>
      </c>
      <c r="L2848" t="s">
        <v>32</v>
      </c>
      <c r="M2848">
        <v>25001.89</v>
      </c>
      <c r="N2848" t="s">
        <v>17</v>
      </c>
      <c r="O2848" s="10">
        <f t="shared" si="44"/>
        <v>2</v>
      </c>
    </row>
    <row r="2849" spans="1:15" x14ac:dyDescent="0.25">
      <c r="A2849" s="1"/>
      <c r="B2849" t="s">
        <v>69</v>
      </c>
      <c r="C2849" t="s">
        <v>70</v>
      </c>
      <c r="D2849">
        <v>40362101</v>
      </c>
      <c r="E2849" t="s">
        <v>17</v>
      </c>
      <c r="F2849">
        <v>1022125</v>
      </c>
      <c r="G2849" t="s">
        <v>224</v>
      </c>
      <c r="H2849" t="s">
        <v>75</v>
      </c>
      <c r="I2849" s="9">
        <v>44952</v>
      </c>
      <c r="J2849" s="9">
        <v>44960</v>
      </c>
      <c r="K2849" s="9">
        <v>44992.935416666667</v>
      </c>
      <c r="L2849" t="s">
        <v>39</v>
      </c>
      <c r="M2849">
        <v>24039.759999999998</v>
      </c>
      <c r="N2849" t="s">
        <v>17</v>
      </c>
      <c r="O2849" s="10">
        <f t="shared" si="44"/>
        <v>2</v>
      </c>
    </row>
    <row r="2850" spans="1:15" x14ac:dyDescent="0.25">
      <c r="A2850" s="1"/>
      <c r="B2850" t="s">
        <v>69</v>
      </c>
      <c r="C2850" t="s">
        <v>70</v>
      </c>
      <c r="D2850">
        <v>40362095</v>
      </c>
      <c r="E2850" t="s">
        <v>17</v>
      </c>
      <c r="F2850">
        <v>1023411</v>
      </c>
      <c r="G2850" t="s">
        <v>197</v>
      </c>
      <c r="H2850" t="s">
        <v>72</v>
      </c>
      <c r="I2850" s="9">
        <v>44953</v>
      </c>
      <c r="J2850" s="9">
        <v>44969</v>
      </c>
      <c r="K2850" s="9">
        <v>45005.39166666667</v>
      </c>
      <c r="L2850" t="s">
        <v>24</v>
      </c>
      <c r="M2850">
        <v>24304.86</v>
      </c>
      <c r="N2850" t="s">
        <v>17</v>
      </c>
      <c r="O2850" s="10">
        <f t="shared" si="44"/>
        <v>2</v>
      </c>
    </row>
    <row r="2851" spans="1:15" x14ac:dyDescent="0.25">
      <c r="A2851" s="1"/>
      <c r="B2851" t="s">
        <v>69</v>
      </c>
      <c r="C2851" t="s">
        <v>70</v>
      </c>
      <c r="D2851">
        <v>40362090</v>
      </c>
      <c r="E2851" t="s">
        <v>17</v>
      </c>
      <c r="F2851">
        <v>1023412</v>
      </c>
      <c r="G2851" t="s">
        <v>197</v>
      </c>
      <c r="H2851" t="s">
        <v>72</v>
      </c>
      <c r="I2851" s="9">
        <v>44953</v>
      </c>
      <c r="J2851" s="9">
        <v>44969</v>
      </c>
      <c r="K2851" s="9">
        <v>45005.39166666667</v>
      </c>
      <c r="L2851" t="s">
        <v>24</v>
      </c>
      <c r="M2851">
        <v>23958.12</v>
      </c>
      <c r="N2851" t="s">
        <v>17</v>
      </c>
      <c r="O2851" s="10">
        <f t="shared" si="44"/>
        <v>2</v>
      </c>
    </row>
    <row r="2852" spans="1:15" x14ac:dyDescent="0.25">
      <c r="A2852" s="1"/>
      <c r="B2852" t="s">
        <v>69</v>
      </c>
      <c r="C2852" t="s">
        <v>70</v>
      </c>
      <c r="D2852">
        <v>40362070</v>
      </c>
      <c r="E2852" t="s">
        <v>17</v>
      </c>
      <c r="F2852">
        <v>1021733</v>
      </c>
      <c r="G2852" t="s">
        <v>217</v>
      </c>
      <c r="H2852" t="s">
        <v>77</v>
      </c>
      <c r="I2852" s="9">
        <v>44957</v>
      </c>
      <c r="J2852" s="9">
        <v>44962</v>
      </c>
      <c r="K2852" s="9">
        <v>45011.85833333333</v>
      </c>
      <c r="L2852" t="s">
        <v>28</v>
      </c>
      <c r="M2852">
        <v>24007.21</v>
      </c>
      <c r="N2852" t="s">
        <v>17</v>
      </c>
      <c r="O2852" s="10">
        <f t="shared" si="44"/>
        <v>2</v>
      </c>
    </row>
    <row r="2853" spans="1:15" x14ac:dyDescent="0.25">
      <c r="A2853" s="1"/>
      <c r="B2853" t="s">
        <v>69</v>
      </c>
      <c r="C2853" t="s">
        <v>70</v>
      </c>
      <c r="D2853">
        <v>40362069</v>
      </c>
      <c r="E2853" t="s">
        <v>17</v>
      </c>
      <c r="F2853">
        <v>1021733</v>
      </c>
      <c r="G2853" t="s">
        <v>233</v>
      </c>
      <c r="H2853" t="s">
        <v>77</v>
      </c>
      <c r="I2853" s="9">
        <v>44956</v>
      </c>
      <c r="J2853" s="9">
        <v>44962</v>
      </c>
      <c r="K2853" s="9">
        <v>45011.85833333333</v>
      </c>
      <c r="L2853" t="s">
        <v>39</v>
      </c>
      <c r="M2853">
        <v>12260.77</v>
      </c>
      <c r="N2853" t="s">
        <v>17</v>
      </c>
      <c r="O2853" s="10">
        <f t="shared" si="44"/>
        <v>2</v>
      </c>
    </row>
    <row r="2854" spans="1:15" x14ac:dyDescent="0.25">
      <c r="A2854" s="1"/>
      <c r="B2854" t="s">
        <v>69</v>
      </c>
      <c r="C2854" t="s">
        <v>70</v>
      </c>
      <c r="D2854">
        <v>40362069</v>
      </c>
      <c r="E2854" t="s">
        <v>17</v>
      </c>
      <c r="F2854">
        <v>1021733</v>
      </c>
      <c r="G2854" t="s">
        <v>233</v>
      </c>
      <c r="H2854" t="s">
        <v>77</v>
      </c>
      <c r="I2854" s="9">
        <v>44957</v>
      </c>
      <c r="J2854" s="9">
        <v>44962</v>
      </c>
      <c r="K2854" s="9">
        <v>45011.85833333333</v>
      </c>
      <c r="L2854" t="s">
        <v>39</v>
      </c>
      <c r="M2854">
        <v>11819.36</v>
      </c>
      <c r="N2854" t="s">
        <v>17</v>
      </c>
      <c r="O2854" s="10">
        <f t="shared" si="44"/>
        <v>2</v>
      </c>
    </row>
    <row r="2855" spans="1:15" x14ac:dyDescent="0.25">
      <c r="A2855" s="1"/>
      <c r="B2855" t="s">
        <v>69</v>
      </c>
      <c r="C2855" t="s">
        <v>70</v>
      </c>
      <c r="D2855">
        <v>40362045</v>
      </c>
      <c r="E2855" t="s">
        <v>17</v>
      </c>
      <c r="F2855">
        <v>1021733</v>
      </c>
      <c r="G2855" t="s">
        <v>224</v>
      </c>
      <c r="H2855" t="s">
        <v>75</v>
      </c>
      <c r="I2855" s="9">
        <v>44942</v>
      </c>
      <c r="J2855" s="9">
        <v>44960</v>
      </c>
      <c r="K2855" s="9">
        <v>44992.935416666667</v>
      </c>
      <c r="L2855" t="s">
        <v>90</v>
      </c>
      <c r="M2855">
        <v>24381.07</v>
      </c>
      <c r="N2855" t="s">
        <v>17</v>
      </c>
      <c r="O2855" s="10">
        <f t="shared" si="44"/>
        <v>2</v>
      </c>
    </row>
    <row r="2856" spans="1:15" x14ac:dyDescent="0.25">
      <c r="A2856" s="1"/>
      <c r="B2856" t="s">
        <v>69</v>
      </c>
      <c r="C2856" t="s">
        <v>70</v>
      </c>
      <c r="D2856">
        <v>40362037</v>
      </c>
      <c r="E2856" t="s">
        <v>17</v>
      </c>
      <c r="F2856">
        <v>1021774</v>
      </c>
      <c r="G2856" t="s">
        <v>224</v>
      </c>
      <c r="H2856" t="s">
        <v>75</v>
      </c>
      <c r="I2856" s="9">
        <v>44952</v>
      </c>
      <c r="J2856" s="9">
        <v>44960</v>
      </c>
      <c r="K2856" s="9">
        <v>44992.935416666667</v>
      </c>
      <c r="L2856" t="s">
        <v>39</v>
      </c>
      <c r="M2856">
        <v>24400</v>
      </c>
      <c r="N2856" t="s">
        <v>17</v>
      </c>
      <c r="O2856" s="10">
        <f t="shared" si="44"/>
        <v>2</v>
      </c>
    </row>
    <row r="2857" spans="1:15" x14ac:dyDescent="0.25">
      <c r="A2857" s="1"/>
      <c r="B2857" t="s">
        <v>69</v>
      </c>
      <c r="C2857" t="s">
        <v>70</v>
      </c>
      <c r="D2857">
        <v>40362033</v>
      </c>
      <c r="E2857" t="s">
        <v>17</v>
      </c>
      <c r="F2857">
        <v>1022636</v>
      </c>
      <c r="G2857" t="s">
        <v>217</v>
      </c>
      <c r="H2857" t="s">
        <v>91</v>
      </c>
      <c r="I2857" s="9">
        <v>44956</v>
      </c>
      <c r="J2857" s="9">
        <v>44962</v>
      </c>
      <c r="K2857" s="9">
        <v>45015.363888888889</v>
      </c>
      <c r="L2857" t="s">
        <v>32</v>
      </c>
      <c r="M2857">
        <v>21510</v>
      </c>
      <c r="N2857" t="s">
        <v>17</v>
      </c>
      <c r="O2857" s="10">
        <f t="shared" si="44"/>
        <v>2</v>
      </c>
    </row>
    <row r="2858" spans="1:15" x14ac:dyDescent="0.25">
      <c r="A2858" s="1"/>
      <c r="B2858" t="s">
        <v>69</v>
      </c>
      <c r="C2858" t="s">
        <v>70</v>
      </c>
      <c r="D2858">
        <v>40362030</v>
      </c>
      <c r="E2858" t="s">
        <v>17</v>
      </c>
      <c r="F2858">
        <v>1022183</v>
      </c>
      <c r="G2858" t="s">
        <v>200</v>
      </c>
      <c r="H2858" t="s">
        <v>72</v>
      </c>
      <c r="I2858" s="9">
        <v>44953</v>
      </c>
      <c r="J2858" s="9">
        <v>44971</v>
      </c>
      <c r="K2858" s="9">
        <v>45007.39166666667</v>
      </c>
      <c r="L2858" t="s">
        <v>32</v>
      </c>
      <c r="M2858">
        <v>24660.99</v>
      </c>
      <c r="N2858" t="s">
        <v>17</v>
      </c>
      <c r="O2858" s="10">
        <f t="shared" si="44"/>
        <v>2</v>
      </c>
    </row>
    <row r="2859" spans="1:15" x14ac:dyDescent="0.25">
      <c r="A2859" s="1"/>
      <c r="B2859" t="s">
        <v>69</v>
      </c>
      <c r="C2859" t="s">
        <v>70</v>
      </c>
      <c r="D2859">
        <v>40362028</v>
      </c>
      <c r="E2859" t="s">
        <v>17</v>
      </c>
      <c r="F2859">
        <v>1022183</v>
      </c>
      <c r="G2859" t="s">
        <v>234</v>
      </c>
      <c r="H2859" t="s">
        <v>72</v>
      </c>
      <c r="I2859" s="9">
        <v>44951</v>
      </c>
      <c r="J2859" s="9">
        <v>44962</v>
      </c>
      <c r="K2859" s="9">
        <v>44998.39166666667</v>
      </c>
      <c r="L2859" t="s">
        <v>128</v>
      </c>
      <c r="M2859">
        <v>25000.75</v>
      </c>
      <c r="N2859" t="s">
        <v>17</v>
      </c>
      <c r="O2859" s="10">
        <f t="shared" si="44"/>
        <v>2</v>
      </c>
    </row>
    <row r="2860" spans="1:15" x14ac:dyDescent="0.25">
      <c r="A2860" s="1"/>
      <c r="B2860" t="s">
        <v>69</v>
      </c>
      <c r="C2860" t="s">
        <v>70</v>
      </c>
      <c r="D2860">
        <v>40362024</v>
      </c>
      <c r="E2860" t="s">
        <v>17</v>
      </c>
      <c r="F2860">
        <v>1022183</v>
      </c>
      <c r="G2860" t="s">
        <v>224</v>
      </c>
      <c r="H2860" t="s">
        <v>72</v>
      </c>
      <c r="I2860" s="9">
        <v>44951</v>
      </c>
      <c r="J2860" s="9">
        <v>44960</v>
      </c>
      <c r="K2860" s="9">
        <v>44996.39166666667</v>
      </c>
      <c r="L2860" t="s">
        <v>78</v>
      </c>
      <c r="M2860">
        <v>24787.79</v>
      </c>
      <c r="N2860" t="s">
        <v>17</v>
      </c>
      <c r="O2860" s="10">
        <f t="shared" si="44"/>
        <v>2</v>
      </c>
    </row>
    <row r="2861" spans="1:15" x14ac:dyDescent="0.25">
      <c r="A2861" s="1"/>
      <c r="B2861" t="s">
        <v>69</v>
      </c>
      <c r="C2861" t="s">
        <v>70</v>
      </c>
      <c r="D2861">
        <v>40362022</v>
      </c>
      <c r="E2861" t="s">
        <v>17</v>
      </c>
      <c r="F2861">
        <v>1022183</v>
      </c>
      <c r="G2861" t="s">
        <v>200</v>
      </c>
      <c r="H2861" t="s">
        <v>72</v>
      </c>
      <c r="I2861" s="9">
        <v>44958</v>
      </c>
      <c r="J2861" s="9">
        <v>44971</v>
      </c>
      <c r="K2861" s="9">
        <v>45007.39166666667</v>
      </c>
      <c r="L2861" t="s">
        <v>32</v>
      </c>
      <c r="M2861">
        <v>25057.85</v>
      </c>
      <c r="N2861" t="s">
        <v>17</v>
      </c>
      <c r="O2861" s="10">
        <f t="shared" si="44"/>
        <v>2</v>
      </c>
    </row>
    <row r="2862" spans="1:15" x14ac:dyDescent="0.25">
      <c r="A2862" s="1"/>
      <c r="B2862" t="s">
        <v>69</v>
      </c>
      <c r="C2862" t="s">
        <v>70</v>
      </c>
      <c r="D2862">
        <v>40362019</v>
      </c>
      <c r="E2862" t="s">
        <v>17</v>
      </c>
      <c r="F2862">
        <v>1022183</v>
      </c>
      <c r="G2862" t="s">
        <v>197</v>
      </c>
      <c r="H2862" t="s">
        <v>75</v>
      </c>
      <c r="I2862" s="9">
        <v>44953</v>
      </c>
      <c r="J2862" s="9">
        <v>44969</v>
      </c>
      <c r="K2862" s="9">
        <v>45001.935416666667</v>
      </c>
      <c r="L2862" t="s">
        <v>24</v>
      </c>
      <c r="M2862">
        <v>24098.86</v>
      </c>
      <c r="N2862" t="s">
        <v>17</v>
      </c>
      <c r="O2862" s="10">
        <f t="shared" si="44"/>
        <v>2</v>
      </c>
    </row>
    <row r="2863" spans="1:15" x14ac:dyDescent="0.25">
      <c r="A2863" s="1"/>
      <c r="B2863" t="s">
        <v>69</v>
      </c>
      <c r="C2863" t="s">
        <v>70</v>
      </c>
      <c r="D2863">
        <v>40362018</v>
      </c>
      <c r="E2863" t="s">
        <v>17</v>
      </c>
      <c r="F2863">
        <v>1022183</v>
      </c>
      <c r="G2863" t="s">
        <v>224</v>
      </c>
      <c r="H2863" t="s">
        <v>75</v>
      </c>
      <c r="I2863" s="9">
        <v>44952</v>
      </c>
      <c r="J2863" s="9">
        <v>44960</v>
      </c>
      <c r="K2863" s="9">
        <v>44992.935416666667</v>
      </c>
      <c r="L2863" t="s">
        <v>39</v>
      </c>
      <c r="M2863">
        <v>23941.63</v>
      </c>
      <c r="N2863" t="s">
        <v>17</v>
      </c>
      <c r="O2863" s="10">
        <f t="shared" si="44"/>
        <v>2</v>
      </c>
    </row>
    <row r="2864" spans="1:15" x14ac:dyDescent="0.25">
      <c r="A2864" s="1"/>
      <c r="B2864" t="s">
        <v>69</v>
      </c>
      <c r="C2864" t="s">
        <v>70</v>
      </c>
      <c r="D2864">
        <v>40362017</v>
      </c>
      <c r="E2864" t="s">
        <v>17</v>
      </c>
      <c r="F2864">
        <v>1022183</v>
      </c>
      <c r="G2864" t="s">
        <v>197</v>
      </c>
      <c r="H2864" t="s">
        <v>75</v>
      </c>
      <c r="I2864" s="9">
        <v>44957</v>
      </c>
      <c r="J2864" s="9">
        <v>44969</v>
      </c>
      <c r="K2864" s="9">
        <v>45001.935416666667</v>
      </c>
      <c r="L2864" t="s">
        <v>39</v>
      </c>
      <c r="M2864">
        <v>24840.29</v>
      </c>
      <c r="N2864" t="s">
        <v>17</v>
      </c>
      <c r="O2864" s="10">
        <f t="shared" si="44"/>
        <v>2</v>
      </c>
    </row>
    <row r="2865" spans="1:15" x14ac:dyDescent="0.25">
      <c r="A2865" s="1"/>
      <c r="B2865" t="s">
        <v>69</v>
      </c>
      <c r="C2865" t="s">
        <v>70</v>
      </c>
      <c r="D2865">
        <v>40362010</v>
      </c>
      <c r="E2865" t="s">
        <v>17</v>
      </c>
      <c r="F2865">
        <v>1022183</v>
      </c>
      <c r="G2865" t="s">
        <v>224</v>
      </c>
      <c r="H2865" t="s">
        <v>75</v>
      </c>
      <c r="I2865" s="9">
        <v>44946</v>
      </c>
      <c r="J2865" s="9">
        <v>44960</v>
      </c>
      <c r="K2865" s="9">
        <v>44992.935416666667</v>
      </c>
      <c r="L2865" t="s">
        <v>24</v>
      </c>
      <c r="M2865">
        <v>24510.12</v>
      </c>
      <c r="N2865" t="s">
        <v>17</v>
      </c>
      <c r="O2865" s="10">
        <f t="shared" si="44"/>
        <v>2</v>
      </c>
    </row>
    <row r="2866" spans="1:15" x14ac:dyDescent="0.25">
      <c r="A2866" s="1"/>
      <c r="B2866" t="s">
        <v>69</v>
      </c>
      <c r="C2866" t="s">
        <v>70</v>
      </c>
      <c r="D2866">
        <v>40362007</v>
      </c>
      <c r="E2866" t="s">
        <v>17</v>
      </c>
      <c r="F2866">
        <v>1022183</v>
      </c>
      <c r="G2866" t="s">
        <v>206</v>
      </c>
      <c r="H2866" t="s">
        <v>75</v>
      </c>
      <c r="I2866" s="9">
        <v>44956</v>
      </c>
      <c r="J2866" s="9">
        <v>44964</v>
      </c>
      <c r="K2866" s="9">
        <v>44996.935416666667</v>
      </c>
      <c r="L2866" t="s">
        <v>32</v>
      </c>
      <c r="M2866">
        <v>13616.64</v>
      </c>
      <c r="N2866" t="s">
        <v>17</v>
      </c>
      <c r="O2866" s="10">
        <f t="shared" si="44"/>
        <v>2</v>
      </c>
    </row>
    <row r="2867" spans="1:15" x14ac:dyDescent="0.25">
      <c r="A2867" s="1"/>
      <c r="B2867" t="s">
        <v>69</v>
      </c>
      <c r="C2867" t="s">
        <v>70</v>
      </c>
      <c r="D2867">
        <v>40362007</v>
      </c>
      <c r="E2867" t="s">
        <v>17</v>
      </c>
      <c r="F2867">
        <v>1022183</v>
      </c>
      <c r="G2867" t="s">
        <v>206</v>
      </c>
      <c r="H2867" t="s">
        <v>75</v>
      </c>
      <c r="I2867" s="9">
        <v>44957</v>
      </c>
      <c r="J2867" s="9">
        <v>44964</v>
      </c>
      <c r="K2867" s="9">
        <v>44996.935416666667</v>
      </c>
      <c r="L2867" t="s">
        <v>32</v>
      </c>
      <c r="M2867">
        <v>11228.2</v>
      </c>
      <c r="N2867" t="s">
        <v>17</v>
      </c>
      <c r="O2867" s="10">
        <f t="shared" si="44"/>
        <v>2</v>
      </c>
    </row>
    <row r="2868" spans="1:15" x14ac:dyDescent="0.25">
      <c r="A2868" s="1"/>
      <c r="B2868" t="s">
        <v>69</v>
      </c>
      <c r="C2868" t="s">
        <v>70</v>
      </c>
      <c r="D2868">
        <v>40362000</v>
      </c>
      <c r="E2868" t="s">
        <v>17</v>
      </c>
      <c r="F2868">
        <v>1021738</v>
      </c>
      <c r="G2868" t="s">
        <v>200</v>
      </c>
      <c r="H2868" t="s">
        <v>72</v>
      </c>
      <c r="I2868" s="9">
        <v>44957</v>
      </c>
      <c r="J2868" s="9">
        <v>44971</v>
      </c>
      <c r="K2868" s="9">
        <v>45007.39166666667</v>
      </c>
      <c r="L2868" t="s">
        <v>32</v>
      </c>
      <c r="M2868">
        <v>24060</v>
      </c>
      <c r="N2868" t="s">
        <v>17</v>
      </c>
      <c r="O2868" s="10">
        <f t="shared" si="44"/>
        <v>2</v>
      </c>
    </row>
    <row r="2869" spans="1:15" x14ac:dyDescent="0.25">
      <c r="A2869" s="1"/>
      <c r="B2869" t="s">
        <v>69</v>
      </c>
      <c r="C2869" t="s">
        <v>70</v>
      </c>
      <c r="D2869">
        <v>40361992</v>
      </c>
      <c r="E2869" t="s">
        <v>17</v>
      </c>
      <c r="F2869">
        <v>1021735</v>
      </c>
      <c r="G2869" t="s">
        <v>206</v>
      </c>
      <c r="H2869" t="s">
        <v>75</v>
      </c>
      <c r="I2869" s="9">
        <v>44956</v>
      </c>
      <c r="J2869" s="9">
        <v>44964</v>
      </c>
      <c r="K2869" s="9">
        <v>44996.935416666667</v>
      </c>
      <c r="L2869" t="s">
        <v>32</v>
      </c>
      <c r="M2869">
        <v>20140</v>
      </c>
      <c r="N2869" t="s">
        <v>17</v>
      </c>
      <c r="O2869" s="10">
        <f t="shared" si="44"/>
        <v>2</v>
      </c>
    </row>
    <row r="2870" spans="1:15" x14ac:dyDescent="0.25">
      <c r="A2870" s="1"/>
      <c r="B2870" t="s">
        <v>69</v>
      </c>
      <c r="C2870" t="s">
        <v>70</v>
      </c>
      <c r="D2870">
        <v>40361992</v>
      </c>
      <c r="E2870" t="s">
        <v>17</v>
      </c>
      <c r="F2870">
        <v>1021735</v>
      </c>
      <c r="G2870" t="s">
        <v>206</v>
      </c>
      <c r="H2870" t="s">
        <v>75</v>
      </c>
      <c r="I2870" s="9">
        <v>44956</v>
      </c>
      <c r="J2870" s="9">
        <v>44964</v>
      </c>
      <c r="K2870" s="9">
        <v>44996.935416666667</v>
      </c>
      <c r="L2870" t="s">
        <v>32</v>
      </c>
      <c r="M2870">
        <v>5000</v>
      </c>
      <c r="N2870" t="s">
        <v>17</v>
      </c>
      <c r="O2870" s="10">
        <f t="shared" si="44"/>
        <v>2</v>
      </c>
    </row>
    <row r="2871" spans="1:15" x14ac:dyDescent="0.25">
      <c r="A2871" s="1"/>
      <c r="B2871" t="s">
        <v>69</v>
      </c>
      <c r="C2871" t="s">
        <v>70</v>
      </c>
      <c r="D2871">
        <v>40361991</v>
      </c>
      <c r="E2871" t="s">
        <v>17</v>
      </c>
      <c r="F2871">
        <v>1021735</v>
      </c>
      <c r="G2871" t="s">
        <v>197</v>
      </c>
      <c r="H2871" t="s">
        <v>75</v>
      </c>
      <c r="I2871" s="9">
        <v>44953</v>
      </c>
      <c r="J2871" s="9">
        <v>44969</v>
      </c>
      <c r="K2871" s="9">
        <v>45001.935416666667</v>
      </c>
      <c r="L2871" t="s">
        <v>24</v>
      </c>
      <c r="M2871">
        <v>17800</v>
      </c>
      <c r="N2871" t="s">
        <v>17</v>
      </c>
      <c r="O2871" s="10">
        <f t="shared" si="44"/>
        <v>2</v>
      </c>
    </row>
    <row r="2872" spans="1:15" x14ac:dyDescent="0.25">
      <c r="A2872" s="1"/>
      <c r="B2872" t="s">
        <v>69</v>
      </c>
      <c r="C2872" t="s">
        <v>70</v>
      </c>
      <c r="D2872">
        <v>40361991</v>
      </c>
      <c r="E2872" t="s">
        <v>17</v>
      </c>
      <c r="F2872">
        <v>1021735</v>
      </c>
      <c r="G2872" t="s">
        <v>197</v>
      </c>
      <c r="H2872" t="s">
        <v>75</v>
      </c>
      <c r="I2872" s="9">
        <v>44954</v>
      </c>
      <c r="J2872" s="9">
        <v>44969</v>
      </c>
      <c r="K2872" s="9">
        <v>45001.935416666667</v>
      </c>
      <c r="L2872" t="s">
        <v>24</v>
      </c>
      <c r="M2872">
        <v>6600</v>
      </c>
      <c r="N2872" t="s">
        <v>17</v>
      </c>
      <c r="O2872" s="10">
        <f t="shared" si="44"/>
        <v>2</v>
      </c>
    </row>
    <row r="2873" spans="1:15" x14ac:dyDescent="0.25">
      <c r="A2873" s="1"/>
      <c r="B2873" t="s">
        <v>69</v>
      </c>
      <c r="C2873" t="s">
        <v>70</v>
      </c>
      <c r="D2873">
        <v>40361973</v>
      </c>
      <c r="E2873" t="s">
        <v>17</v>
      </c>
      <c r="F2873">
        <v>1022099</v>
      </c>
      <c r="G2873" t="s">
        <v>224</v>
      </c>
      <c r="H2873" t="s">
        <v>75</v>
      </c>
      <c r="I2873" s="9">
        <v>44951</v>
      </c>
      <c r="J2873" s="9">
        <v>44960</v>
      </c>
      <c r="K2873" s="9">
        <v>44992.935416666667</v>
      </c>
      <c r="L2873" t="s">
        <v>39</v>
      </c>
      <c r="M2873">
        <v>9594</v>
      </c>
      <c r="N2873" t="s">
        <v>17</v>
      </c>
      <c r="O2873" s="10">
        <f t="shared" si="44"/>
        <v>2</v>
      </c>
    </row>
    <row r="2874" spans="1:15" x14ac:dyDescent="0.25">
      <c r="A2874" s="1"/>
      <c r="B2874" t="s">
        <v>69</v>
      </c>
      <c r="C2874" t="s">
        <v>70</v>
      </c>
      <c r="D2874">
        <v>40361973</v>
      </c>
      <c r="E2874" t="s">
        <v>17</v>
      </c>
      <c r="F2874">
        <v>1022099</v>
      </c>
      <c r="G2874" t="s">
        <v>224</v>
      </c>
      <c r="H2874" t="s">
        <v>75</v>
      </c>
      <c r="I2874" s="9">
        <v>44952</v>
      </c>
      <c r="J2874" s="9">
        <v>44960</v>
      </c>
      <c r="K2874" s="9">
        <v>44992.935416666667</v>
      </c>
      <c r="L2874" t="s">
        <v>39</v>
      </c>
      <c r="M2874">
        <v>14400</v>
      </c>
      <c r="N2874" t="s">
        <v>17</v>
      </c>
      <c r="O2874" s="10">
        <f t="shared" si="44"/>
        <v>2</v>
      </c>
    </row>
    <row r="2875" spans="1:15" x14ac:dyDescent="0.25">
      <c r="A2875" s="1"/>
      <c r="B2875" t="s">
        <v>69</v>
      </c>
      <c r="C2875" t="s">
        <v>70</v>
      </c>
      <c r="D2875">
        <v>40361971</v>
      </c>
      <c r="E2875" t="s">
        <v>17</v>
      </c>
      <c r="F2875">
        <v>1021732</v>
      </c>
      <c r="G2875" t="s">
        <v>217</v>
      </c>
      <c r="H2875" t="s">
        <v>77</v>
      </c>
      <c r="I2875" s="9">
        <v>44958</v>
      </c>
      <c r="J2875" s="9">
        <v>44962</v>
      </c>
      <c r="K2875" s="9">
        <v>45011.85833333333</v>
      </c>
      <c r="L2875" t="s">
        <v>28</v>
      </c>
      <c r="M2875">
        <v>25000</v>
      </c>
      <c r="N2875" t="s">
        <v>17</v>
      </c>
      <c r="O2875" s="10">
        <f t="shared" si="44"/>
        <v>2</v>
      </c>
    </row>
    <row r="2876" spans="1:15" x14ac:dyDescent="0.25">
      <c r="A2876" s="1"/>
      <c r="B2876" t="s">
        <v>69</v>
      </c>
      <c r="C2876" t="s">
        <v>70</v>
      </c>
      <c r="D2876">
        <v>40361970</v>
      </c>
      <c r="E2876" t="s">
        <v>17</v>
      </c>
      <c r="F2876">
        <v>1021732</v>
      </c>
      <c r="G2876" t="s">
        <v>217</v>
      </c>
      <c r="H2876" t="s">
        <v>77</v>
      </c>
      <c r="I2876" s="9">
        <v>44958</v>
      </c>
      <c r="J2876" s="9">
        <v>44962</v>
      </c>
      <c r="K2876" s="9">
        <v>45011.85833333333</v>
      </c>
      <c r="L2876" t="s">
        <v>28</v>
      </c>
      <c r="M2876">
        <v>23800</v>
      </c>
      <c r="N2876" t="s">
        <v>17</v>
      </c>
      <c r="O2876" s="10">
        <f t="shared" si="44"/>
        <v>2</v>
      </c>
    </row>
    <row r="2877" spans="1:15" x14ac:dyDescent="0.25">
      <c r="A2877" s="1"/>
      <c r="B2877" t="s">
        <v>69</v>
      </c>
      <c r="C2877" t="s">
        <v>70</v>
      </c>
      <c r="D2877">
        <v>40361969</v>
      </c>
      <c r="E2877" t="s">
        <v>17</v>
      </c>
      <c r="F2877">
        <v>1021732</v>
      </c>
      <c r="G2877" t="s">
        <v>233</v>
      </c>
      <c r="H2877" t="s">
        <v>77</v>
      </c>
      <c r="I2877" s="9">
        <v>44953</v>
      </c>
      <c r="J2877" s="9">
        <v>44962</v>
      </c>
      <c r="K2877" s="9">
        <v>45011.85833333333</v>
      </c>
      <c r="L2877" t="s">
        <v>24</v>
      </c>
      <c r="M2877">
        <v>9900</v>
      </c>
      <c r="N2877" t="s">
        <v>17</v>
      </c>
      <c r="O2877" s="10">
        <f t="shared" si="44"/>
        <v>2</v>
      </c>
    </row>
    <row r="2878" spans="1:15" x14ac:dyDescent="0.25">
      <c r="A2878" s="1"/>
      <c r="B2878" t="s">
        <v>69</v>
      </c>
      <c r="C2878" t="s">
        <v>70</v>
      </c>
      <c r="D2878">
        <v>40361969</v>
      </c>
      <c r="E2878" t="s">
        <v>17</v>
      </c>
      <c r="F2878">
        <v>1021732</v>
      </c>
      <c r="G2878" t="s">
        <v>233</v>
      </c>
      <c r="H2878" t="s">
        <v>77</v>
      </c>
      <c r="I2878" s="9">
        <v>44954</v>
      </c>
      <c r="J2878" s="9">
        <v>44962</v>
      </c>
      <c r="K2878" s="9">
        <v>45011.85833333333</v>
      </c>
      <c r="L2878" t="s">
        <v>24</v>
      </c>
      <c r="M2878">
        <v>15100</v>
      </c>
      <c r="N2878" t="s">
        <v>17</v>
      </c>
      <c r="O2878" s="10">
        <f t="shared" si="44"/>
        <v>2</v>
      </c>
    </row>
    <row r="2879" spans="1:15" x14ac:dyDescent="0.25">
      <c r="A2879" s="1"/>
      <c r="B2879" t="s">
        <v>69</v>
      </c>
      <c r="C2879" t="s">
        <v>70</v>
      </c>
      <c r="D2879">
        <v>40361968</v>
      </c>
      <c r="E2879" t="s">
        <v>17</v>
      </c>
      <c r="F2879">
        <v>1021732</v>
      </c>
      <c r="G2879" t="s">
        <v>217</v>
      </c>
      <c r="H2879" t="s">
        <v>77</v>
      </c>
      <c r="I2879" s="9">
        <v>44957</v>
      </c>
      <c r="J2879" s="9">
        <v>44962</v>
      </c>
      <c r="K2879" s="9">
        <v>45011.85833333333</v>
      </c>
      <c r="L2879" t="s">
        <v>28</v>
      </c>
      <c r="M2879">
        <v>24020</v>
      </c>
      <c r="N2879" t="s">
        <v>17</v>
      </c>
      <c r="O2879" s="10">
        <f t="shared" si="44"/>
        <v>2</v>
      </c>
    </row>
    <row r="2880" spans="1:15" x14ac:dyDescent="0.25">
      <c r="A2880" s="1"/>
      <c r="B2880" t="s">
        <v>69</v>
      </c>
      <c r="C2880" t="s">
        <v>70</v>
      </c>
      <c r="D2880">
        <v>40361967</v>
      </c>
      <c r="E2880" t="s">
        <v>17</v>
      </c>
      <c r="F2880">
        <v>1021732</v>
      </c>
      <c r="G2880" t="s">
        <v>233</v>
      </c>
      <c r="H2880" t="s">
        <v>77</v>
      </c>
      <c r="I2880" s="9">
        <v>44953</v>
      </c>
      <c r="J2880" s="9">
        <v>44962</v>
      </c>
      <c r="K2880" s="9">
        <v>45011.85833333333</v>
      </c>
      <c r="L2880" t="s">
        <v>24</v>
      </c>
      <c r="M2880">
        <v>12340</v>
      </c>
      <c r="N2880" t="s">
        <v>17</v>
      </c>
      <c r="O2880" s="10">
        <f t="shared" si="44"/>
        <v>2</v>
      </c>
    </row>
    <row r="2881" spans="1:15" x14ac:dyDescent="0.25">
      <c r="A2881" s="1"/>
      <c r="B2881" t="s">
        <v>69</v>
      </c>
      <c r="C2881" t="s">
        <v>70</v>
      </c>
      <c r="D2881">
        <v>40361967</v>
      </c>
      <c r="E2881" t="s">
        <v>17</v>
      </c>
      <c r="F2881">
        <v>1021732</v>
      </c>
      <c r="G2881" t="s">
        <v>233</v>
      </c>
      <c r="H2881" t="s">
        <v>77</v>
      </c>
      <c r="I2881" s="9">
        <v>44952</v>
      </c>
      <c r="J2881" s="9">
        <v>44962</v>
      </c>
      <c r="K2881" s="9">
        <v>45011.85833333333</v>
      </c>
      <c r="L2881" t="s">
        <v>24</v>
      </c>
      <c r="M2881">
        <v>11760</v>
      </c>
      <c r="N2881" t="s">
        <v>17</v>
      </c>
      <c r="O2881" s="10">
        <f t="shared" si="44"/>
        <v>2</v>
      </c>
    </row>
    <row r="2882" spans="1:15" x14ac:dyDescent="0.25">
      <c r="A2882" s="1"/>
      <c r="B2882" t="s">
        <v>69</v>
      </c>
      <c r="C2882" t="s">
        <v>70</v>
      </c>
      <c r="D2882">
        <v>40361965</v>
      </c>
      <c r="E2882" t="s">
        <v>17</v>
      </c>
      <c r="F2882">
        <v>1021732</v>
      </c>
      <c r="G2882" t="s">
        <v>233</v>
      </c>
      <c r="H2882" t="s">
        <v>77</v>
      </c>
      <c r="I2882" s="9">
        <v>44951</v>
      </c>
      <c r="J2882" s="9">
        <v>44962</v>
      </c>
      <c r="K2882" s="9">
        <v>45011.85833333333</v>
      </c>
      <c r="L2882" t="s">
        <v>39</v>
      </c>
      <c r="M2882">
        <v>25000</v>
      </c>
      <c r="N2882" t="s">
        <v>17</v>
      </c>
      <c r="O2882" s="10">
        <f t="shared" si="44"/>
        <v>2</v>
      </c>
    </row>
    <row r="2883" spans="1:15" x14ac:dyDescent="0.25">
      <c r="A2883" s="1"/>
      <c r="B2883" t="s">
        <v>69</v>
      </c>
      <c r="C2883" t="s">
        <v>70</v>
      </c>
      <c r="D2883">
        <v>40361959</v>
      </c>
      <c r="E2883" t="s">
        <v>17</v>
      </c>
      <c r="F2883">
        <v>1021732</v>
      </c>
      <c r="G2883" t="s">
        <v>224</v>
      </c>
      <c r="H2883" t="s">
        <v>132</v>
      </c>
      <c r="I2883" s="9">
        <v>44940</v>
      </c>
      <c r="J2883" s="9">
        <v>44960</v>
      </c>
      <c r="K2883" s="9">
        <v>44996.695833333331</v>
      </c>
      <c r="L2883" t="s">
        <v>90</v>
      </c>
      <c r="M2883">
        <v>24680</v>
      </c>
      <c r="N2883" t="s">
        <v>17</v>
      </c>
      <c r="O2883" s="10">
        <f t="shared" ref="O2883:O2946" si="45">MONTH(J2883)</f>
        <v>2</v>
      </c>
    </row>
    <row r="2884" spans="1:15" x14ac:dyDescent="0.25">
      <c r="A2884" s="1"/>
      <c r="B2884" t="s">
        <v>69</v>
      </c>
      <c r="C2884" t="s">
        <v>70</v>
      </c>
      <c r="D2884">
        <v>40361953</v>
      </c>
      <c r="E2884" t="s">
        <v>17</v>
      </c>
      <c r="F2884">
        <v>1022541</v>
      </c>
      <c r="G2884" t="s">
        <v>200</v>
      </c>
      <c r="H2884" t="s">
        <v>72</v>
      </c>
      <c r="I2884" s="9">
        <v>44957</v>
      </c>
      <c r="J2884" s="9">
        <v>44971</v>
      </c>
      <c r="K2884" s="9">
        <v>45007.39166666667</v>
      </c>
      <c r="L2884" t="s">
        <v>32</v>
      </c>
      <c r="M2884">
        <v>24211.16</v>
      </c>
      <c r="N2884" t="s">
        <v>17</v>
      </c>
      <c r="O2884" s="10">
        <f t="shared" si="45"/>
        <v>2</v>
      </c>
    </row>
    <row r="2885" spans="1:15" x14ac:dyDescent="0.25">
      <c r="A2885" s="1"/>
      <c r="B2885" t="s">
        <v>69</v>
      </c>
      <c r="C2885" t="s">
        <v>70</v>
      </c>
      <c r="D2885">
        <v>40361950</v>
      </c>
      <c r="E2885" t="s">
        <v>17</v>
      </c>
      <c r="F2885">
        <v>1022541</v>
      </c>
      <c r="G2885" t="s">
        <v>197</v>
      </c>
      <c r="H2885" t="s">
        <v>72</v>
      </c>
      <c r="I2885" s="9">
        <v>44952</v>
      </c>
      <c r="J2885" s="9">
        <v>44969</v>
      </c>
      <c r="K2885" s="9">
        <v>45005.39166666667</v>
      </c>
      <c r="L2885" t="s">
        <v>24</v>
      </c>
      <c r="M2885">
        <v>20571.45</v>
      </c>
      <c r="N2885" t="s">
        <v>17</v>
      </c>
      <c r="O2885" s="10">
        <f t="shared" si="45"/>
        <v>2</v>
      </c>
    </row>
    <row r="2886" spans="1:15" x14ac:dyDescent="0.25">
      <c r="A2886" s="1"/>
      <c r="B2886" t="s">
        <v>69</v>
      </c>
      <c r="C2886" t="s">
        <v>70</v>
      </c>
      <c r="D2886">
        <v>40361950</v>
      </c>
      <c r="E2886" t="s">
        <v>17</v>
      </c>
      <c r="F2886">
        <v>1022541</v>
      </c>
      <c r="G2886" t="s">
        <v>197</v>
      </c>
      <c r="H2886" t="s">
        <v>72</v>
      </c>
      <c r="I2886" s="9">
        <v>44952</v>
      </c>
      <c r="J2886" s="9">
        <v>44969</v>
      </c>
      <c r="K2886" s="9">
        <v>45005.39166666667</v>
      </c>
      <c r="L2886" t="s">
        <v>24</v>
      </c>
      <c r="M2886">
        <v>4035.27</v>
      </c>
      <c r="N2886" t="s">
        <v>17</v>
      </c>
      <c r="O2886" s="10">
        <f t="shared" si="45"/>
        <v>2</v>
      </c>
    </row>
    <row r="2887" spans="1:15" x14ac:dyDescent="0.25">
      <c r="A2887" s="1"/>
      <c r="B2887" t="s">
        <v>69</v>
      </c>
      <c r="C2887" t="s">
        <v>70</v>
      </c>
      <c r="D2887">
        <v>40361949</v>
      </c>
      <c r="E2887" t="s">
        <v>17</v>
      </c>
      <c r="F2887">
        <v>1022541</v>
      </c>
      <c r="G2887" t="s">
        <v>224</v>
      </c>
      <c r="H2887" t="s">
        <v>72</v>
      </c>
      <c r="I2887" s="9">
        <v>44950</v>
      </c>
      <c r="J2887" s="9">
        <v>44960</v>
      </c>
      <c r="K2887" s="9">
        <v>44996.39166666667</v>
      </c>
      <c r="L2887" t="s">
        <v>39</v>
      </c>
      <c r="M2887">
        <v>25005.7</v>
      </c>
      <c r="N2887" t="s">
        <v>17</v>
      </c>
      <c r="O2887" s="10">
        <f t="shared" si="45"/>
        <v>2</v>
      </c>
    </row>
    <row r="2888" spans="1:15" x14ac:dyDescent="0.25">
      <c r="A2888" s="1"/>
      <c r="B2888" t="s">
        <v>69</v>
      </c>
      <c r="C2888" t="s">
        <v>70</v>
      </c>
      <c r="D2888">
        <v>40361936</v>
      </c>
      <c r="E2888" t="s">
        <v>17</v>
      </c>
      <c r="F2888">
        <v>1021971</v>
      </c>
      <c r="G2888" t="s">
        <v>206</v>
      </c>
      <c r="H2888" t="s">
        <v>75</v>
      </c>
      <c r="I2888" s="9">
        <v>44956</v>
      </c>
      <c r="J2888" s="9">
        <v>44964</v>
      </c>
      <c r="K2888" s="9">
        <v>44996.935416666667</v>
      </c>
      <c r="L2888" t="s">
        <v>32</v>
      </c>
      <c r="M2888">
        <v>25000</v>
      </c>
      <c r="N2888" t="s">
        <v>17</v>
      </c>
      <c r="O2888" s="10">
        <f t="shared" si="45"/>
        <v>2</v>
      </c>
    </row>
    <row r="2889" spans="1:15" x14ac:dyDescent="0.25">
      <c r="A2889" s="1"/>
      <c r="B2889" t="s">
        <v>69</v>
      </c>
      <c r="C2889" t="s">
        <v>70</v>
      </c>
      <c r="D2889">
        <v>40361935</v>
      </c>
      <c r="E2889" t="s">
        <v>17</v>
      </c>
      <c r="F2889">
        <v>1021992</v>
      </c>
      <c r="G2889" t="s">
        <v>224</v>
      </c>
      <c r="H2889" t="s">
        <v>72</v>
      </c>
      <c r="I2889" s="9">
        <v>44952</v>
      </c>
      <c r="J2889" s="9">
        <v>44960</v>
      </c>
      <c r="K2889" s="9">
        <v>44996.39166666667</v>
      </c>
      <c r="L2889" t="s">
        <v>78</v>
      </c>
      <c r="M2889">
        <v>22760</v>
      </c>
      <c r="N2889" t="s">
        <v>17</v>
      </c>
      <c r="O2889" s="10">
        <f t="shared" si="45"/>
        <v>2</v>
      </c>
    </row>
    <row r="2890" spans="1:15" x14ac:dyDescent="0.25">
      <c r="A2890" s="1"/>
      <c r="B2890" t="s">
        <v>69</v>
      </c>
      <c r="C2890" t="s">
        <v>70</v>
      </c>
      <c r="D2890">
        <v>40361935</v>
      </c>
      <c r="E2890" t="s">
        <v>17</v>
      </c>
      <c r="F2890">
        <v>1021992</v>
      </c>
      <c r="G2890" t="s">
        <v>224</v>
      </c>
      <c r="H2890" t="s">
        <v>72</v>
      </c>
      <c r="I2890" s="9">
        <v>44953</v>
      </c>
      <c r="J2890" s="9">
        <v>44960</v>
      </c>
      <c r="K2890" s="9">
        <v>44996.39166666667</v>
      </c>
      <c r="L2890" t="s">
        <v>78</v>
      </c>
      <c r="M2890">
        <v>900</v>
      </c>
      <c r="N2890" t="s">
        <v>17</v>
      </c>
      <c r="O2890" s="10">
        <f t="shared" si="45"/>
        <v>2</v>
      </c>
    </row>
    <row r="2891" spans="1:15" x14ac:dyDescent="0.25">
      <c r="A2891" s="1"/>
      <c r="B2891" t="s">
        <v>69</v>
      </c>
      <c r="C2891" t="s">
        <v>70</v>
      </c>
      <c r="D2891">
        <v>40361928</v>
      </c>
      <c r="E2891" t="s">
        <v>17</v>
      </c>
      <c r="F2891">
        <v>1021767</v>
      </c>
      <c r="G2891" t="s">
        <v>217</v>
      </c>
      <c r="H2891" t="s">
        <v>77</v>
      </c>
      <c r="I2891" s="9">
        <v>44957</v>
      </c>
      <c r="J2891" s="9">
        <v>44962</v>
      </c>
      <c r="K2891" s="9">
        <v>45011.85833333333</v>
      </c>
      <c r="L2891" t="s">
        <v>28</v>
      </c>
      <c r="M2891">
        <v>25002</v>
      </c>
      <c r="N2891" t="s">
        <v>17</v>
      </c>
      <c r="O2891" s="10">
        <f t="shared" si="45"/>
        <v>2</v>
      </c>
    </row>
    <row r="2892" spans="1:15" x14ac:dyDescent="0.25">
      <c r="A2892" s="1"/>
      <c r="B2892" t="s">
        <v>69</v>
      </c>
      <c r="C2892" t="s">
        <v>70</v>
      </c>
      <c r="D2892">
        <v>40361922</v>
      </c>
      <c r="E2892" t="s">
        <v>17</v>
      </c>
      <c r="F2892">
        <v>1021767</v>
      </c>
      <c r="G2892" t="s">
        <v>217</v>
      </c>
      <c r="H2892" t="s">
        <v>77</v>
      </c>
      <c r="I2892" s="9">
        <v>44957</v>
      </c>
      <c r="J2892" s="9">
        <v>44962</v>
      </c>
      <c r="K2892" s="9">
        <v>45011.85833333333</v>
      </c>
      <c r="L2892" t="s">
        <v>28</v>
      </c>
      <c r="M2892">
        <v>23904</v>
      </c>
      <c r="N2892" t="s">
        <v>17</v>
      </c>
      <c r="O2892" s="10">
        <f t="shared" si="45"/>
        <v>2</v>
      </c>
    </row>
    <row r="2893" spans="1:15" x14ac:dyDescent="0.25">
      <c r="A2893" s="1"/>
      <c r="B2893" t="s">
        <v>69</v>
      </c>
      <c r="C2893" t="s">
        <v>70</v>
      </c>
      <c r="D2893">
        <v>40361921</v>
      </c>
      <c r="E2893" t="s">
        <v>17</v>
      </c>
      <c r="F2893">
        <v>1021767</v>
      </c>
      <c r="G2893" t="s">
        <v>233</v>
      </c>
      <c r="H2893" t="s">
        <v>77</v>
      </c>
      <c r="I2893" s="9">
        <v>44952</v>
      </c>
      <c r="J2893" s="9">
        <v>44962</v>
      </c>
      <c r="K2893" s="9">
        <v>45011.85833333333</v>
      </c>
      <c r="L2893" t="s">
        <v>24</v>
      </c>
      <c r="M2893">
        <v>24390</v>
      </c>
      <c r="N2893" t="s">
        <v>17</v>
      </c>
      <c r="O2893" s="10">
        <f t="shared" si="45"/>
        <v>2</v>
      </c>
    </row>
    <row r="2894" spans="1:15" x14ac:dyDescent="0.25">
      <c r="A2894" s="1"/>
      <c r="B2894" t="s">
        <v>69</v>
      </c>
      <c r="C2894" t="s">
        <v>70</v>
      </c>
      <c r="D2894">
        <v>40361920</v>
      </c>
      <c r="E2894" t="s">
        <v>17</v>
      </c>
      <c r="F2894">
        <v>1021767</v>
      </c>
      <c r="G2894" t="s">
        <v>224</v>
      </c>
      <c r="H2894" t="s">
        <v>72</v>
      </c>
      <c r="I2894" s="9">
        <v>44951</v>
      </c>
      <c r="J2894" s="9">
        <v>44960</v>
      </c>
      <c r="K2894" s="9">
        <v>44996.39166666667</v>
      </c>
      <c r="L2894" t="s">
        <v>78</v>
      </c>
      <c r="M2894">
        <v>4032</v>
      </c>
      <c r="N2894" t="s">
        <v>17</v>
      </c>
      <c r="O2894" s="10">
        <f t="shared" si="45"/>
        <v>2</v>
      </c>
    </row>
    <row r="2895" spans="1:15" x14ac:dyDescent="0.25">
      <c r="A2895" s="1"/>
      <c r="B2895" t="s">
        <v>69</v>
      </c>
      <c r="C2895" t="s">
        <v>70</v>
      </c>
      <c r="D2895">
        <v>40361920</v>
      </c>
      <c r="E2895" t="s">
        <v>17</v>
      </c>
      <c r="F2895">
        <v>1021767</v>
      </c>
      <c r="G2895" t="s">
        <v>224</v>
      </c>
      <c r="H2895" t="s">
        <v>72</v>
      </c>
      <c r="I2895" s="9">
        <v>44952</v>
      </c>
      <c r="J2895" s="9">
        <v>44960</v>
      </c>
      <c r="K2895" s="9">
        <v>44996.39166666667</v>
      </c>
      <c r="L2895" t="s">
        <v>78</v>
      </c>
      <c r="M2895">
        <v>19620</v>
      </c>
      <c r="N2895" t="s">
        <v>17</v>
      </c>
      <c r="O2895" s="10">
        <f t="shared" si="45"/>
        <v>2</v>
      </c>
    </row>
    <row r="2896" spans="1:15" x14ac:dyDescent="0.25">
      <c r="A2896" s="1"/>
      <c r="B2896" t="s">
        <v>69</v>
      </c>
      <c r="C2896" t="s">
        <v>70</v>
      </c>
      <c r="D2896">
        <v>40361913</v>
      </c>
      <c r="E2896" t="s">
        <v>17</v>
      </c>
      <c r="F2896">
        <v>1012527</v>
      </c>
      <c r="G2896" t="s">
        <v>206</v>
      </c>
      <c r="H2896" t="s">
        <v>75</v>
      </c>
      <c r="I2896" s="9">
        <v>44957</v>
      </c>
      <c r="J2896" s="9">
        <v>44964</v>
      </c>
      <c r="K2896" s="9">
        <v>44996.935416666667</v>
      </c>
      <c r="L2896" t="s">
        <v>32</v>
      </c>
      <c r="M2896">
        <v>24000</v>
      </c>
      <c r="N2896" t="s">
        <v>17</v>
      </c>
      <c r="O2896" s="10">
        <f t="shared" si="45"/>
        <v>2</v>
      </c>
    </row>
    <row r="2897" spans="1:15" x14ac:dyDescent="0.25">
      <c r="A2897" s="1"/>
      <c r="B2897" t="s">
        <v>69</v>
      </c>
      <c r="C2897" t="s">
        <v>70</v>
      </c>
      <c r="D2897">
        <v>40361905</v>
      </c>
      <c r="E2897" t="s">
        <v>17</v>
      </c>
      <c r="F2897">
        <v>1012448</v>
      </c>
      <c r="G2897" t="s">
        <v>206</v>
      </c>
      <c r="H2897" t="s">
        <v>75</v>
      </c>
      <c r="I2897" s="9">
        <v>44957</v>
      </c>
      <c r="J2897" s="9">
        <v>44964</v>
      </c>
      <c r="K2897" s="9">
        <v>44996.935416666667</v>
      </c>
      <c r="L2897" t="s">
        <v>32</v>
      </c>
      <c r="M2897">
        <v>24000</v>
      </c>
      <c r="N2897" t="s">
        <v>17</v>
      </c>
      <c r="O2897" s="10">
        <f t="shared" si="45"/>
        <v>2</v>
      </c>
    </row>
    <row r="2898" spans="1:15" x14ac:dyDescent="0.25">
      <c r="A2898" s="1"/>
      <c r="B2898" t="s">
        <v>69</v>
      </c>
      <c r="C2898" t="s">
        <v>70</v>
      </c>
      <c r="D2898">
        <v>40361894</v>
      </c>
      <c r="E2898" t="s">
        <v>17</v>
      </c>
      <c r="F2898">
        <v>1011969</v>
      </c>
      <c r="G2898" t="s">
        <v>197</v>
      </c>
      <c r="H2898" t="s">
        <v>75</v>
      </c>
      <c r="I2898" s="9">
        <v>44953</v>
      </c>
      <c r="J2898" s="9">
        <v>44969</v>
      </c>
      <c r="K2898" s="9">
        <v>45001.935416666667</v>
      </c>
      <c r="L2898" t="s">
        <v>24</v>
      </c>
      <c r="M2898">
        <v>24000</v>
      </c>
      <c r="N2898" t="s">
        <v>17</v>
      </c>
      <c r="O2898" s="10">
        <f t="shared" si="45"/>
        <v>2</v>
      </c>
    </row>
    <row r="2899" spans="1:15" x14ac:dyDescent="0.25">
      <c r="A2899" s="1"/>
      <c r="B2899" t="s">
        <v>69</v>
      </c>
      <c r="C2899" t="s">
        <v>70</v>
      </c>
      <c r="D2899">
        <v>40361893</v>
      </c>
      <c r="E2899" t="s">
        <v>17</v>
      </c>
      <c r="F2899">
        <v>1011969</v>
      </c>
      <c r="G2899" t="s">
        <v>224</v>
      </c>
      <c r="H2899" t="s">
        <v>75</v>
      </c>
      <c r="I2899" s="9">
        <v>44952</v>
      </c>
      <c r="J2899" s="9">
        <v>44960</v>
      </c>
      <c r="K2899" s="9">
        <v>44992.935416666667</v>
      </c>
      <c r="L2899" t="s">
        <v>39</v>
      </c>
      <c r="M2899">
        <v>24000</v>
      </c>
      <c r="N2899" t="s">
        <v>17</v>
      </c>
      <c r="O2899" s="10">
        <f t="shared" si="45"/>
        <v>2</v>
      </c>
    </row>
    <row r="2900" spans="1:15" x14ac:dyDescent="0.25">
      <c r="A2900" s="1"/>
      <c r="B2900" t="s">
        <v>69</v>
      </c>
      <c r="C2900" t="s">
        <v>70</v>
      </c>
      <c r="D2900">
        <v>40361892</v>
      </c>
      <c r="E2900" t="s">
        <v>17</v>
      </c>
      <c r="F2900">
        <v>1011969</v>
      </c>
      <c r="G2900" t="s">
        <v>197</v>
      </c>
      <c r="H2900" t="s">
        <v>75</v>
      </c>
      <c r="I2900" s="9">
        <v>44950</v>
      </c>
      <c r="J2900" s="9">
        <v>44969</v>
      </c>
      <c r="K2900" s="9">
        <v>45001.935416666667</v>
      </c>
      <c r="L2900" t="s">
        <v>39</v>
      </c>
      <c r="M2900">
        <v>24000</v>
      </c>
      <c r="N2900" t="s">
        <v>17</v>
      </c>
      <c r="O2900" s="10">
        <f t="shared" si="45"/>
        <v>2</v>
      </c>
    </row>
    <row r="2901" spans="1:15" x14ac:dyDescent="0.25">
      <c r="A2901" s="1"/>
      <c r="B2901" t="s">
        <v>69</v>
      </c>
      <c r="C2901" t="s">
        <v>70</v>
      </c>
      <c r="D2901">
        <v>40361888</v>
      </c>
      <c r="E2901" t="s">
        <v>17</v>
      </c>
      <c r="F2901">
        <v>1012526</v>
      </c>
      <c r="G2901" t="s">
        <v>197</v>
      </c>
      <c r="H2901" t="s">
        <v>75</v>
      </c>
      <c r="I2901" s="9">
        <v>44957</v>
      </c>
      <c r="J2901" s="9">
        <v>44969</v>
      </c>
      <c r="K2901" s="9">
        <v>45001.935416666667</v>
      </c>
      <c r="L2901" t="s">
        <v>39</v>
      </c>
      <c r="M2901">
        <v>9600</v>
      </c>
      <c r="N2901" t="s">
        <v>17</v>
      </c>
      <c r="O2901" s="10">
        <f t="shared" si="45"/>
        <v>2</v>
      </c>
    </row>
    <row r="2902" spans="1:15" x14ac:dyDescent="0.25">
      <c r="A2902" s="1"/>
      <c r="B2902" t="s">
        <v>69</v>
      </c>
      <c r="C2902" t="s">
        <v>70</v>
      </c>
      <c r="D2902">
        <v>40361888</v>
      </c>
      <c r="E2902" t="s">
        <v>17</v>
      </c>
      <c r="F2902">
        <v>1011968</v>
      </c>
      <c r="G2902" t="s">
        <v>197</v>
      </c>
      <c r="H2902" t="s">
        <v>75</v>
      </c>
      <c r="I2902" s="9">
        <v>44957</v>
      </c>
      <c r="J2902" s="9">
        <v>44969</v>
      </c>
      <c r="K2902" s="9">
        <v>45001.935416666667</v>
      </c>
      <c r="L2902" t="s">
        <v>39</v>
      </c>
      <c r="M2902">
        <v>14260</v>
      </c>
      <c r="N2902" t="s">
        <v>17</v>
      </c>
      <c r="O2902" s="10">
        <f t="shared" si="45"/>
        <v>2</v>
      </c>
    </row>
    <row r="2903" spans="1:15" x14ac:dyDescent="0.25">
      <c r="A2903" s="1"/>
      <c r="B2903" t="s">
        <v>69</v>
      </c>
      <c r="C2903" t="s">
        <v>70</v>
      </c>
      <c r="D2903">
        <v>40361887</v>
      </c>
      <c r="E2903" t="s">
        <v>17</v>
      </c>
      <c r="F2903">
        <v>1011967</v>
      </c>
      <c r="G2903" t="s">
        <v>200</v>
      </c>
      <c r="H2903" t="s">
        <v>72</v>
      </c>
      <c r="I2903" s="9">
        <v>44953</v>
      </c>
      <c r="J2903" s="9">
        <v>44971</v>
      </c>
      <c r="K2903" s="9">
        <v>45007.39166666667</v>
      </c>
      <c r="L2903" t="s">
        <v>32</v>
      </c>
      <c r="M2903">
        <v>24000</v>
      </c>
      <c r="N2903" t="s">
        <v>17</v>
      </c>
      <c r="O2903" s="10">
        <f t="shared" si="45"/>
        <v>2</v>
      </c>
    </row>
    <row r="2904" spans="1:15" x14ac:dyDescent="0.25">
      <c r="A2904" s="1"/>
      <c r="B2904" t="s">
        <v>69</v>
      </c>
      <c r="C2904" t="s">
        <v>70</v>
      </c>
      <c r="D2904">
        <v>40361886</v>
      </c>
      <c r="E2904" t="s">
        <v>17</v>
      </c>
      <c r="F2904">
        <v>1011967</v>
      </c>
      <c r="G2904" t="s">
        <v>224</v>
      </c>
      <c r="H2904" t="s">
        <v>72</v>
      </c>
      <c r="I2904" s="9">
        <v>44950</v>
      </c>
      <c r="J2904" s="9">
        <v>44960</v>
      </c>
      <c r="K2904" s="9">
        <v>44996.39166666667</v>
      </c>
      <c r="L2904" t="s">
        <v>39</v>
      </c>
      <c r="M2904">
        <v>24000</v>
      </c>
      <c r="N2904" t="s">
        <v>17</v>
      </c>
      <c r="O2904" s="10">
        <f t="shared" si="45"/>
        <v>2</v>
      </c>
    </row>
    <row r="2905" spans="1:15" x14ac:dyDescent="0.25">
      <c r="A2905" s="1"/>
      <c r="B2905" t="s">
        <v>69</v>
      </c>
      <c r="C2905" t="s">
        <v>70</v>
      </c>
      <c r="D2905">
        <v>40361878</v>
      </c>
      <c r="E2905" t="s">
        <v>17</v>
      </c>
      <c r="F2905">
        <v>1011586</v>
      </c>
      <c r="G2905" t="s">
        <v>197</v>
      </c>
      <c r="H2905" t="s">
        <v>72</v>
      </c>
      <c r="I2905" s="9">
        <v>44952</v>
      </c>
      <c r="J2905" s="9">
        <v>44969</v>
      </c>
      <c r="K2905" s="9">
        <v>45005.39166666667</v>
      </c>
      <c r="L2905" t="s">
        <v>24</v>
      </c>
      <c r="M2905">
        <v>19954</v>
      </c>
      <c r="N2905" t="s">
        <v>17</v>
      </c>
      <c r="O2905" s="10">
        <f t="shared" si="45"/>
        <v>2</v>
      </c>
    </row>
    <row r="2906" spans="1:15" x14ac:dyDescent="0.25">
      <c r="A2906" s="1"/>
      <c r="B2906" t="s">
        <v>69</v>
      </c>
      <c r="C2906" t="s">
        <v>70</v>
      </c>
      <c r="D2906">
        <v>40361873</v>
      </c>
      <c r="E2906" t="s">
        <v>17</v>
      </c>
      <c r="F2906">
        <v>1011586</v>
      </c>
      <c r="G2906" t="s">
        <v>200</v>
      </c>
      <c r="H2906" t="s">
        <v>72</v>
      </c>
      <c r="I2906" s="9">
        <v>44953</v>
      </c>
      <c r="J2906" s="9">
        <v>44971</v>
      </c>
      <c r="K2906" s="9">
        <v>45007.39166666667</v>
      </c>
      <c r="L2906" t="s">
        <v>32</v>
      </c>
      <c r="M2906">
        <v>9977</v>
      </c>
      <c r="N2906" t="s">
        <v>17</v>
      </c>
      <c r="O2906" s="10">
        <f t="shared" si="45"/>
        <v>2</v>
      </c>
    </row>
    <row r="2907" spans="1:15" x14ac:dyDescent="0.25">
      <c r="A2907" s="1"/>
      <c r="B2907" t="s">
        <v>69</v>
      </c>
      <c r="C2907" t="s">
        <v>70</v>
      </c>
      <c r="D2907">
        <v>40361873</v>
      </c>
      <c r="E2907" t="s">
        <v>17</v>
      </c>
      <c r="F2907">
        <v>1011417</v>
      </c>
      <c r="G2907" t="s">
        <v>200</v>
      </c>
      <c r="H2907" t="s">
        <v>72</v>
      </c>
      <c r="I2907" s="9">
        <v>44953</v>
      </c>
      <c r="J2907" s="9">
        <v>44971</v>
      </c>
      <c r="K2907" s="9">
        <v>45007.39166666667</v>
      </c>
      <c r="L2907" t="s">
        <v>32</v>
      </c>
      <c r="M2907">
        <v>9900</v>
      </c>
      <c r="N2907" t="s">
        <v>17</v>
      </c>
      <c r="O2907" s="10">
        <f t="shared" si="45"/>
        <v>2</v>
      </c>
    </row>
    <row r="2908" spans="1:15" x14ac:dyDescent="0.25">
      <c r="A2908" s="1"/>
      <c r="B2908" t="s">
        <v>69</v>
      </c>
      <c r="C2908" t="s">
        <v>70</v>
      </c>
      <c r="D2908">
        <v>40361871</v>
      </c>
      <c r="E2908" t="s">
        <v>17</v>
      </c>
      <c r="F2908">
        <v>1011417</v>
      </c>
      <c r="G2908" t="s">
        <v>224</v>
      </c>
      <c r="H2908" t="s">
        <v>72</v>
      </c>
      <c r="I2908" s="9">
        <v>44947</v>
      </c>
      <c r="J2908" s="9">
        <v>44960</v>
      </c>
      <c r="K2908" s="9">
        <v>44996.39166666667</v>
      </c>
      <c r="L2908" t="s">
        <v>90</v>
      </c>
      <c r="M2908">
        <v>19800</v>
      </c>
      <c r="N2908" t="s">
        <v>17</v>
      </c>
      <c r="O2908" s="10">
        <f t="shared" si="45"/>
        <v>2</v>
      </c>
    </row>
    <row r="2909" spans="1:15" x14ac:dyDescent="0.25">
      <c r="A2909" s="1"/>
      <c r="B2909" t="s">
        <v>69</v>
      </c>
      <c r="C2909" t="s">
        <v>70</v>
      </c>
      <c r="D2909">
        <v>40361864</v>
      </c>
      <c r="E2909" t="s">
        <v>17</v>
      </c>
      <c r="F2909">
        <v>1012218</v>
      </c>
      <c r="G2909" t="s">
        <v>197</v>
      </c>
      <c r="H2909" t="s">
        <v>72</v>
      </c>
      <c r="I2909" s="9">
        <v>44957</v>
      </c>
      <c r="J2909" s="9">
        <v>44969</v>
      </c>
      <c r="K2909" s="9">
        <v>45005.39166666667</v>
      </c>
      <c r="L2909" t="s">
        <v>39</v>
      </c>
      <c r="M2909">
        <v>21000</v>
      </c>
      <c r="N2909" t="s">
        <v>17</v>
      </c>
      <c r="O2909" s="10">
        <f t="shared" si="45"/>
        <v>2</v>
      </c>
    </row>
    <row r="2910" spans="1:15" ht="14.45" x14ac:dyDescent="0.25">
      <c r="A2910" s="1"/>
      <c r="B2910" t="s">
        <v>93</v>
      </c>
      <c r="C2910" t="s">
        <v>70</v>
      </c>
      <c r="D2910">
        <v>40361838</v>
      </c>
      <c r="E2910" t="s">
        <v>17</v>
      </c>
      <c r="F2910">
        <v>1030658</v>
      </c>
      <c r="G2910" t="s">
        <v>225</v>
      </c>
      <c r="H2910" t="s">
        <v>94</v>
      </c>
      <c r="I2910" s="9">
        <v>44951</v>
      </c>
      <c r="J2910" s="9">
        <v>44962</v>
      </c>
      <c r="K2910" s="9">
        <v>44977.191666666666</v>
      </c>
      <c r="L2910" t="s">
        <v>78</v>
      </c>
      <c r="M2910">
        <v>24017.360000000001</v>
      </c>
      <c r="N2910" t="s">
        <v>17</v>
      </c>
      <c r="O2910" s="10">
        <f t="shared" si="45"/>
        <v>2</v>
      </c>
    </row>
    <row r="2911" spans="1:15" ht="14.45" x14ac:dyDescent="0.25">
      <c r="A2911" s="1"/>
      <c r="B2911" t="s">
        <v>93</v>
      </c>
      <c r="C2911" t="s">
        <v>70</v>
      </c>
      <c r="D2911">
        <v>40361836</v>
      </c>
      <c r="E2911" t="s">
        <v>17</v>
      </c>
      <c r="F2911">
        <v>1030658</v>
      </c>
      <c r="G2911" t="s">
        <v>223</v>
      </c>
      <c r="H2911" t="s">
        <v>94</v>
      </c>
      <c r="I2911" s="9">
        <v>44953</v>
      </c>
      <c r="J2911" s="9">
        <v>44962</v>
      </c>
      <c r="K2911" s="9">
        <v>44977.191666666666</v>
      </c>
      <c r="L2911" t="s">
        <v>39</v>
      </c>
      <c r="M2911">
        <v>24017.360000000001</v>
      </c>
      <c r="N2911" t="s">
        <v>17</v>
      </c>
      <c r="O2911" s="10">
        <f t="shared" si="45"/>
        <v>2</v>
      </c>
    </row>
    <row r="2912" spans="1:15" ht="14.45" x14ac:dyDescent="0.25">
      <c r="A2912" s="1"/>
      <c r="B2912" t="s">
        <v>93</v>
      </c>
      <c r="C2912" t="s">
        <v>70</v>
      </c>
      <c r="D2912">
        <v>40361835</v>
      </c>
      <c r="E2912" t="s">
        <v>17</v>
      </c>
      <c r="F2912">
        <v>1030658</v>
      </c>
      <c r="G2912" t="s">
        <v>235</v>
      </c>
      <c r="H2912" t="s">
        <v>94</v>
      </c>
      <c r="I2912" s="9">
        <v>44950</v>
      </c>
      <c r="J2912" s="9">
        <v>44962</v>
      </c>
      <c r="K2912" s="9">
        <v>44977.191666666666</v>
      </c>
      <c r="L2912" t="s">
        <v>78</v>
      </c>
      <c r="M2912">
        <v>24017.360000000001</v>
      </c>
      <c r="N2912" t="s">
        <v>17</v>
      </c>
      <c r="O2912" s="10">
        <f t="shared" si="45"/>
        <v>2</v>
      </c>
    </row>
    <row r="2913" spans="1:15" ht="14.45" x14ac:dyDescent="0.25">
      <c r="A2913" s="1"/>
      <c r="B2913" t="s">
        <v>93</v>
      </c>
      <c r="C2913" t="s">
        <v>70</v>
      </c>
      <c r="D2913">
        <v>40361833</v>
      </c>
      <c r="E2913" t="s">
        <v>17</v>
      </c>
      <c r="F2913">
        <v>1030658</v>
      </c>
      <c r="G2913" t="s">
        <v>223</v>
      </c>
      <c r="H2913" t="s">
        <v>94</v>
      </c>
      <c r="I2913" s="9">
        <v>44953</v>
      </c>
      <c r="J2913" s="9">
        <v>44962</v>
      </c>
      <c r="K2913" s="9">
        <v>44977.191666666666</v>
      </c>
      <c r="L2913" t="s">
        <v>39</v>
      </c>
      <c r="M2913">
        <v>24017.360000000001</v>
      </c>
      <c r="N2913" t="s">
        <v>17</v>
      </c>
      <c r="O2913" s="10">
        <f t="shared" si="45"/>
        <v>2</v>
      </c>
    </row>
    <row r="2914" spans="1:15" ht="14.45" x14ac:dyDescent="0.25">
      <c r="A2914" s="1"/>
      <c r="B2914" t="s">
        <v>93</v>
      </c>
      <c r="C2914" t="s">
        <v>70</v>
      </c>
      <c r="D2914">
        <v>40361832</v>
      </c>
      <c r="E2914" t="s">
        <v>17</v>
      </c>
      <c r="F2914">
        <v>1021874</v>
      </c>
      <c r="G2914" t="s">
        <v>222</v>
      </c>
      <c r="H2914" t="s">
        <v>94</v>
      </c>
      <c r="I2914" s="9">
        <v>44956</v>
      </c>
      <c r="J2914" s="9">
        <v>44959</v>
      </c>
      <c r="K2914" s="9">
        <v>44974.191666666666</v>
      </c>
      <c r="L2914" t="s">
        <v>21</v>
      </c>
      <c r="M2914">
        <v>23988.74</v>
      </c>
      <c r="N2914" t="s">
        <v>17</v>
      </c>
      <c r="O2914" s="10">
        <f t="shared" si="45"/>
        <v>2</v>
      </c>
    </row>
    <row r="2915" spans="1:15" x14ac:dyDescent="0.25">
      <c r="A2915" s="1"/>
      <c r="B2915" t="s">
        <v>93</v>
      </c>
      <c r="C2915" t="s">
        <v>70</v>
      </c>
      <c r="D2915">
        <v>40361828</v>
      </c>
      <c r="E2915" t="s">
        <v>17</v>
      </c>
      <c r="F2915">
        <v>1021874</v>
      </c>
      <c r="G2915" t="s">
        <v>179</v>
      </c>
      <c r="H2915" t="s">
        <v>94</v>
      </c>
      <c r="I2915" s="9">
        <v>44957</v>
      </c>
      <c r="J2915" s="9">
        <v>44969</v>
      </c>
      <c r="K2915" s="9">
        <v>44984.191666666666</v>
      </c>
      <c r="L2915" t="s">
        <v>39</v>
      </c>
      <c r="M2915">
        <v>24146.41</v>
      </c>
      <c r="N2915" t="s">
        <v>17</v>
      </c>
      <c r="O2915" s="10">
        <f t="shared" si="45"/>
        <v>2</v>
      </c>
    </row>
    <row r="2916" spans="1:15" ht="14.45" x14ac:dyDescent="0.25">
      <c r="A2916" s="1"/>
      <c r="B2916" t="s">
        <v>93</v>
      </c>
      <c r="C2916" t="s">
        <v>70</v>
      </c>
      <c r="D2916">
        <v>40361827</v>
      </c>
      <c r="E2916" t="s">
        <v>17</v>
      </c>
      <c r="F2916">
        <v>1030658</v>
      </c>
      <c r="G2916" t="s">
        <v>223</v>
      </c>
      <c r="H2916" t="s">
        <v>94</v>
      </c>
      <c r="I2916" s="9">
        <v>44952</v>
      </c>
      <c r="J2916" s="9">
        <v>44962</v>
      </c>
      <c r="K2916" s="9">
        <v>44977.191666666666</v>
      </c>
      <c r="L2916" t="s">
        <v>39</v>
      </c>
      <c r="M2916">
        <v>24017.360000000001</v>
      </c>
      <c r="N2916" t="s">
        <v>17</v>
      </c>
      <c r="O2916" s="10">
        <f t="shared" si="45"/>
        <v>2</v>
      </c>
    </row>
    <row r="2917" spans="1:15" ht="14.45" x14ac:dyDescent="0.25">
      <c r="A2917" s="1"/>
      <c r="B2917" t="s">
        <v>93</v>
      </c>
      <c r="C2917" t="s">
        <v>70</v>
      </c>
      <c r="D2917">
        <v>40361826</v>
      </c>
      <c r="E2917" t="s">
        <v>17</v>
      </c>
      <c r="F2917">
        <v>1021874</v>
      </c>
      <c r="G2917" t="s">
        <v>223</v>
      </c>
      <c r="H2917" t="s">
        <v>94</v>
      </c>
      <c r="I2917" s="9">
        <v>44953</v>
      </c>
      <c r="J2917" s="9">
        <v>44962</v>
      </c>
      <c r="K2917" s="9">
        <v>44977.191666666666</v>
      </c>
      <c r="L2917" t="s">
        <v>39</v>
      </c>
      <c r="M2917">
        <v>23898.02</v>
      </c>
      <c r="N2917" t="s">
        <v>17</v>
      </c>
      <c r="O2917" s="10">
        <f t="shared" si="45"/>
        <v>2</v>
      </c>
    </row>
    <row r="2918" spans="1:15" ht="14.45" x14ac:dyDescent="0.25">
      <c r="A2918" s="1"/>
      <c r="B2918" t="s">
        <v>93</v>
      </c>
      <c r="C2918" t="s">
        <v>70</v>
      </c>
      <c r="D2918">
        <v>40361824</v>
      </c>
      <c r="E2918" t="s">
        <v>17</v>
      </c>
      <c r="F2918">
        <v>1021874</v>
      </c>
      <c r="G2918" t="s">
        <v>223</v>
      </c>
      <c r="H2918" t="s">
        <v>94</v>
      </c>
      <c r="I2918" s="9">
        <v>44956</v>
      </c>
      <c r="J2918" s="9">
        <v>44962</v>
      </c>
      <c r="K2918" s="9">
        <v>44977.191666666666</v>
      </c>
      <c r="L2918" t="s">
        <v>78</v>
      </c>
      <c r="M2918">
        <v>23985.99</v>
      </c>
      <c r="N2918" t="s">
        <v>17</v>
      </c>
      <c r="O2918" s="10">
        <f t="shared" si="45"/>
        <v>2</v>
      </c>
    </row>
    <row r="2919" spans="1:15" x14ac:dyDescent="0.25">
      <c r="A2919" s="1"/>
      <c r="B2919" t="s">
        <v>93</v>
      </c>
      <c r="C2919" t="s">
        <v>70</v>
      </c>
      <c r="D2919">
        <v>40361821</v>
      </c>
      <c r="E2919" t="s">
        <v>17</v>
      </c>
      <c r="F2919">
        <v>1021874</v>
      </c>
      <c r="G2919" t="s">
        <v>179</v>
      </c>
      <c r="H2919" t="s">
        <v>94</v>
      </c>
      <c r="I2919" s="9">
        <v>44957</v>
      </c>
      <c r="J2919" s="9">
        <v>44969</v>
      </c>
      <c r="K2919" s="9">
        <v>44984.191666666666</v>
      </c>
      <c r="L2919" t="s">
        <v>39</v>
      </c>
      <c r="M2919">
        <v>24000.28</v>
      </c>
      <c r="N2919" t="s">
        <v>17</v>
      </c>
      <c r="O2919" s="10">
        <f t="shared" si="45"/>
        <v>2</v>
      </c>
    </row>
    <row r="2920" spans="1:15" ht="14.45" x14ac:dyDescent="0.25">
      <c r="A2920" s="1"/>
      <c r="B2920" t="s">
        <v>93</v>
      </c>
      <c r="C2920" t="s">
        <v>70</v>
      </c>
      <c r="D2920">
        <v>40361819</v>
      </c>
      <c r="E2920" t="s">
        <v>17</v>
      </c>
      <c r="F2920">
        <v>1021874</v>
      </c>
      <c r="G2920" t="s">
        <v>222</v>
      </c>
      <c r="H2920" t="s">
        <v>94</v>
      </c>
      <c r="I2920" s="9">
        <v>44954</v>
      </c>
      <c r="J2920" s="9">
        <v>44959</v>
      </c>
      <c r="K2920" s="9">
        <v>44974.191666666666</v>
      </c>
      <c r="L2920" t="s">
        <v>21</v>
      </c>
      <c r="M2920">
        <v>24007.759999999998</v>
      </c>
      <c r="N2920" t="s">
        <v>17</v>
      </c>
      <c r="O2920" s="10">
        <f t="shared" si="45"/>
        <v>2</v>
      </c>
    </row>
    <row r="2921" spans="1:15" x14ac:dyDescent="0.25">
      <c r="A2921" s="1"/>
      <c r="B2921" t="s">
        <v>93</v>
      </c>
      <c r="C2921" t="s">
        <v>70</v>
      </c>
      <c r="D2921">
        <v>40361816</v>
      </c>
      <c r="E2921" t="s">
        <v>17</v>
      </c>
      <c r="F2921">
        <v>1021555</v>
      </c>
      <c r="G2921" t="s">
        <v>223</v>
      </c>
      <c r="H2921" t="s">
        <v>133</v>
      </c>
      <c r="I2921" s="9">
        <v>44953</v>
      </c>
      <c r="J2921" s="9">
        <v>44962</v>
      </c>
      <c r="K2921" s="9">
        <v>44987.597222222219</v>
      </c>
      <c r="L2921" t="s">
        <v>39</v>
      </c>
      <c r="M2921">
        <v>23847.16</v>
      </c>
      <c r="N2921" t="s">
        <v>17</v>
      </c>
      <c r="O2921" s="10">
        <f t="shared" si="45"/>
        <v>2</v>
      </c>
    </row>
    <row r="2922" spans="1:15" x14ac:dyDescent="0.25">
      <c r="A2922" s="1"/>
      <c r="B2922" t="s">
        <v>93</v>
      </c>
      <c r="C2922" t="s">
        <v>70</v>
      </c>
      <c r="D2922">
        <v>40361813</v>
      </c>
      <c r="E2922" t="s">
        <v>17</v>
      </c>
      <c r="F2922">
        <v>1021555</v>
      </c>
      <c r="G2922" t="s">
        <v>223</v>
      </c>
      <c r="H2922" t="s">
        <v>133</v>
      </c>
      <c r="I2922" s="9">
        <v>44956</v>
      </c>
      <c r="J2922" s="9">
        <v>44962</v>
      </c>
      <c r="K2922" s="9">
        <v>44987.597222222219</v>
      </c>
      <c r="L2922" t="s">
        <v>39</v>
      </c>
      <c r="M2922">
        <v>21397.63</v>
      </c>
      <c r="N2922" t="s">
        <v>17</v>
      </c>
      <c r="O2922" s="10">
        <f t="shared" si="45"/>
        <v>2</v>
      </c>
    </row>
    <row r="2923" spans="1:15" x14ac:dyDescent="0.25">
      <c r="A2923" s="1"/>
      <c r="B2923" t="s">
        <v>93</v>
      </c>
      <c r="C2923" t="s">
        <v>70</v>
      </c>
      <c r="D2923">
        <v>40361813</v>
      </c>
      <c r="E2923" t="s">
        <v>17</v>
      </c>
      <c r="F2923">
        <v>1021555</v>
      </c>
      <c r="G2923" t="s">
        <v>223</v>
      </c>
      <c r="H2923" t="s">
        <v>133</v>
      </c>
      <c r="I2923" s="9">
        <v>44953</v>
      </c>
      <c r="J2923" s="9">
        <v>44962</v>
      </c>
      <c r="K2923" s="9">
        <v>44987.597222222219</v>
      </c>
      <c r="L2923" t="s">
        <v>39</v>
      </c>
      <c r="M2923">
        <v>2617.27</v>
      </c>
      <c r="N2923" t="s">
        <v>17</v>
      </c>
      <c r="O2923" s="10">
        <f t="shared" si="45"/>
        <v>2</v>
      </c>
    </row>
    <row r="2924" spans="1:15" x14ac:dyDescent="0.25">
      <c r="A2924" s="1"/>
      <c r="B2924" t="s">
        <v>93</v>
      </c>
      <c r="C2924" t="s">
        <v>70</v>
      </c>
      <c r="D2924">
        <v>40361808</v>
      </c>
      <c r="E2924" t="s">
        <v>17</v>
      </c>
      <c r="F2924">
        <v>1021272</v>
      </c>
      <c r="G2924" t="s">
        <v>178</v>
      </c>
      <c r="H2924" t="s">
        <v>94</v>
      </c>
      <c r="I2924" s="9">
        <v>44957</v>
      </c>
      <c r="J2924" s="9">
        <v>44969</v>
      </c>
      <c r="K2924" s="9">
        <v>44984.191666666666</v>
      </c>
      <c r="L2924" t="s">
        <v>78</v>
      </c>
      <c r="M2924">
        <v>24010.26</v>
      </c>
      <c r="N2924" t="s">
        <v>17</v>
      </c>
      <c r="O2924" s="10">
        <f t="shared" si="45"/>
        <v>2</v>
      </c>
    </row>
    <row r="2925" spans="1:15" ht="14.45" x14ac:dyDescent="0.25">
      <c r="A2925" s="1"/>
      <c r="B2925" t="s">
        <v>93</v>
      </c>
      <c r="C2925" t="s">
        <v>70</v>
      </c>
      <c r="D2925">
        <v>40361807</v>
      </c>
      <c r="E2925" t="s">
        <v>17</v>
      </c>
      <c r="F2925">
        <v>1021272</v>
      </c>
      <c r="G2925" t="s">
        <v>223</v>
      </c>
      <c r="H2925" t="s">
        <v>94</v>
      </c>
      <c r="I2925" s="9">
        <v>44953</v>
      </c>
      <c r="J2925" s="9">
        <v>44962</v>
      </c>
      <c r="K2925" s="9">
        <v>44977.191666666666</v>
      </c>
      <c r="L2925" t="s">
        <v>39</v>
      </c>
      <c r="M2925">
        <v>24006.44</v>
      </c>
      <c r="N2925" t="s">
        <v>17</v>
      </c>
      <c r="O2925" s="10">
        <f t="shared" si="45"/>
        <v>2</v>
      </c>
    </row>
    <row r="2926" spans="1:15" x14ac:dyDescent="0.25">
      <c r="A2926" s="1"/>
      <c r="B2926" t="s">
        <v>93</v>
      </c>
      <c r="C2926" t="s">
        <v>70</v>
      </c>
      <c r="D2926">
        <v>40361805</v>
      </c>
      <c r="E2926" t="s">
        <v>17</v>
      </c>
      <c r="F2926">
        <v>1021272</v>
      </c>
      <c r="G2926" t="s">
        <v>179</v>
      </c>
      <c r="H2926" t="s">
        <v>94</v>
      </c>
      <c r="I2926" s="9">
        <v>44957</v>
      </c>
      <c r="J2926" s="9">
        <v>44969</v>
      </c>
      <c r="K2926" s="9">
        <v>44984.191666666666</v>
      </c>
      <c r="L2926" t="s">
        <v>39</v>
      </c>
      <c r="M2926">
        <v>24120.68</v>
      </c>
      <c r="N2926" t="s">
        <v>17</v>
      </c>
      <c r="O2926" s="10">
        <f t="shared" si="45"/>
        <v>2</v>
      </c>
    </row>
    <row r="2927" spans="1:15" ht="14.45" x14ac:dyDescent="0.25">
      <c r="A2927" s="1"/>
      <c r="B2927" t="s">
        <v>93</v>
      </c>
      <c r="C2927" t="s">
        <v>70</v>
      </c>
      <c r="D2927">
        <v>40361798</v>
      </c>
      <c r="E2927" t="s">
        <v>17</v>
      </c>
      <c r="F2927">
        <v>1023324</v>
      </c>
      <c r="G2927" t="s">
        <v>223</v>
      </c>
      <c r="H2927" t="s">
        <v>94</v>
      </c>
      <c r="I2927" s="9">
        <v>44953</v>
      </c>
      <c r="J2927" s="9">
        <v>44962</v>
      </c>
      <c r="K2927" s="9">
        <v>44977.191666666666</v>
      </c>
      <c r="L2927" t="s">
        <v>39</v>
      </c>
      <c r="M2927">
        <v>24048.6</v>
      </c>
      <c r="N2927" t="s">
        <v>17</v>
      </c>
      <c r="O2927" s="10">
        <f t="shared" si="45"/>
        <v>2</v>
      </c>
    </row>
    <row r="2928" spans="1:15" x14ac:dyDescent="0.25">
      <c r="A2928" s="1"/>
      <c r="B2928" t="s">
        <v>93</v>
      </c>
      <c r="C2928" t="s">
        <v>70</v>
      </c>
      <c r="D2928">
        <v>40361797</v>
      </c>
      <c r="E2928" t="s">
        <v>17</v>
      </c>
      <c r="F2928">
        <v>1023302</v>
      </c>
      <c r="G2928" t="s">
        <v>179</v>
      </c>
      <c r="H2928" t="s">
        <v>94</v>
      </c>
      <c r="I2928" s="9">
        <v>44957</v>
      </c>
      <c r="J2928" s="9">
        <v>44969</v>
      </c>
      <c r="K2928" s="9">
        <v>44984.191666666666</v>
      </c>
      <c r="L2928" t="s">
        <v>39</v>
      </c>
      <c r="M2928">
        <v>10040</v>
      </c>
      <c r="N2928" t="s">
        <v>17</v>
      </c>
      <c r="O2928" s="10">
        <f t="shared" si="45"/>
        <v>2</v>
      </c>
    </row>
    <row r="2929" spans="1:15" x14ac:dyDescent="0.25">
      <c r="A2929" s="1"/>
      <c r="B2929" t="s">
        <v>93</v>
      </c>
      <c r="C2929" t="s">
        <v>70</v>
      </c>
      <c r="D2929">
        <v>40361797</v>
      </c>
      <c r="E2929" t="s">
        <v>17</v>
      </c>
      <c r="F2929">
        <v>1023302</v>
      </c>
      <c r="G2929" t="s">
        <v>179</v>
      </c>
      <c r="H2929" t="s">
        <v>94</v>
      </c>
      <c r="I2929" s="9">
        <v>44957</v>
      </c>
      <c r="J2929" s="9">
        <v>44969</v>
      </c>
      <c r="K2929" s="9">
        <v>44984.191666666666</v>
      </c>
      <c r="L2929" t="s">
        <v>39</v>
      </c>
      <c r="M2929">
        <v>13980</v>
      </c>
      <c r="N2929" t="s">
        <v>17</v>
      </c>
      <c r="O2929" s="10">
        <f t="shared" si="45"/>
        <v>2</v>
      </c>
    </row>
    <row r="2930" spans="1:15" ht="14.45" x14ac:dyDescent="0.25">
      <c r="A2930" s="1"/>
      <c r="B2930" t="s">
        <v>93</v>
      </c>
      <c r="C2930" t="s">
        <v>70</v>
      </c>
      <c r="D2930">
        <v>40361796</v>
      </c>
      <c r="E2930" t="s">
        <v>17</v>
      </c>
      <c r="F2930">
        <v>1023302</v>
      </c>
      <c r="G2930" t="s">
        <v>225</v>
      </c>
      <c r="H2930" t="s">
        <v>94</v>
      </c>
      <c r="I2930" s="9">
        <v>44950</v>
      </c>
      <c r="J2930" s="9">
        <v>44962</v>
      </c>
      <c r="K2930" s="9">
        <v>44977.191666666666</v>
      </c>
      <c r="L2930" t="s">
        <v>39</v>
      </c>
      <c r="M2930">
        <v>5200</v>
      </c>
      <c r="N2930" t="s">
        <v>17</v>
      </c>
      <c r="O2930" s="10">
        <f t="shared" si="45"/>
        <v>2</v>
      </c>
    </row>
    <row r="2931" spans="1:15" ht="14.45" x14ac:dyDescent="0.25">
      <c r="A2931" s="1"/>
      <c r="B2931" t="s">
        <v>93</v>
      </c>
      <c r="C2931" t="s">
        <v>70</v>
      </c>
      <c r="D2931">
        <v>40361796</v>
      </c>
      <c r="E2931" t="s">
        <v>17</v>
      </c>
      <c r="F2931">
        <v>1023302</v>
      </c>
      <c r="G2931" t="s">
        <v>225</v>
      </c>
      <c r="H2931" t="s">
        <v>94</v>
      </c>
      <c r="I2931" s="9">
        <v>44950</v>
      </c>
      <c r="J2931" s="9">
        <v>44962</v>
      </c>
      <c r="K2931" s="9">
        <v>44977.191666666666</v>
      </c>
      <c r="L2931" t="s">
        <v>39</v>
      </c>
      <c r="M2931">
        <v>19000</v>
      </c>
      <c r="N2931" t="s">
        <v>17</v>
      </c>
      <c r="O2931" s="10">
        <f t="shared" si="45"/>
        <v>2</v>
      </c>
    </row>
    <row r="2932" spans="1:15" ht="14.45" x14ac:dyDescent="0.25">
      <c r="A2932" s="1"/>
      <c r="B2932" t="s">
        <v>93</v>
      </c>
      <c r="C2932" t="s">
        <v>70</v>
      </c>
      <c r="D2932">
        <v>40361794</v>
      </c>
      <c r="E2932" t="s">
        <v>17</v>
      </c>
      <c r="F2932">
        <v>1021272</v>
      </c>
      <c r="G2932" t="s">
        <v>225</v>
      </c>
      <c r="H2932" t="s">
        <v>94</v>
      </c>
      <c r="I2932" s="9">
        <v>44950</v>
      </c>
      <c r="J2932" s="9">
        <v>44962</v>
      </c>
      <c r="K2932" s="9">
        <v>44977.191666666666</v>
      </c>
      <c r="L2932" t="s">
        <v>78</v>
      </c>
      <c r="M2932">
        <v>24002.38</v>
      </c>
      <c r="N2932" t="s">
        <v>17</v>
      </c>
      <c r="O2932" s="10">
        <f t="shared" si="45"/>
        <v>2</v>
      </c>
    </row>
    <row r="2933" spans="1:15" ht="14.45" x14ac:dyDescent="0.25">
      <c r="A2933" s="1"/>
      <c r="B2933" t="s">
        <v>93</v>
      </c>
      <c r="C2933" t="s">
        <v>70</v>
      </c>
      <c r="D2933">
        <v>40361791</v>
      </c>
      <c r="E2933" t="s">
        <v>17</v>
      </c>
      <c r="F2933">
        <v>1021272</v>
      </c>
      <c r="G2933" t="s">
        <v>225</v>
      </c>
      <c r="H2933" t="s">
        <v>94</v>
      </c>
      <c r="I2933" s="9">
        <v>44950</v>
      </c>
      <c r="J2933" s="9">
        <v>44962</v>
      </c>
      <c r="K2933" s="9">
        <v>44977.191666666666</v>
      </c>
      <c r="L2933" t="s">
        <v>39</v>
      </c>
      <c r="M2933">
        <v>24018.45</v>
      </c>
      <c r="N2933" t="s">
        <v>17</v>
      </c>
      <c r="O2933" s="10">
        <f t="shared" si="45"/>
        <v>2</v>
      </c>
    </row>
    <row r="2934" spans="1:15" x14ac:dyDescent="0.25">
      <c r="A2934" s="1"/>
      <c r="B2934" t="s">
        <v>93</v>
      </c>
      <c r="C2934" t="s">
        <v>70</v>
      </c>
      <c r="D2934">
        <v>40361787</v>
      </c>
      <c r="E2934" t="s">
        <v>17</v>
      </c>
      <c r="F2934">
        <v>1021270</v>
      </c>
      <c r="G2934" t="s">
        <v>223</v>
      </c>
      <c r="H2934" t="s">
        <v>133</v>
      </c>
      <c r="I2934" s="9">
        <v>44950</v>
      </c>
      <c r="J2934" s="9">
        <v>44962</v>
      </c>
      <c r="K2934" s="9">
        <v>44987.597222222219</v>
      </c>
      <c r="L2934" t="s">
        <v>39</v>
      </c>
      <c r="M2934">
        <v>24004.16</v>
      </c>
      <c r="N2934" t="s">
        <v>17</v>
      </c>
      <c r="O2934" s="10">
        <f t="shared" si="45"/>
        <v>2</v>
      </c>
    </row>
    <row r="2935" spans="1:15" ht="14.45" x14ac:dyDescent="0.25">
      <c r="A2935" s="1"/>
      <c r="B2935" t="s">
        <v>93</v>
      </c>
      <c r="C2935" t="s">
        <v>70</v>
      </c>
      <c r="D2935">
        <v>40361783</v>
      </c>
      <c r="E2935" t="s">
        <v>17</v>
      </c>
      <c r="F2935">
        <v>1021874</v>
      </c>
      <c r="G2935" t="s">
        <v>223</v>
      </c>
      <c r="H2935" t="s">
        <v>94</v>
      </c>
      <c r="I2935" s="9">
        <v>44957</v>
      </c>
      <c r="J2935" s="9">
        <v>44962</v>
      </c>
      <c r="K2935" s="9">
        <v>44977.191666666666</v>
      </c>
      <c r="L2935" t="s">
        <v>78</v>
      </c>
      <c r="M2935">
        <v>24019.8</v>
      </c>
      <c r="N2935" t="s">
        <v>17</v>
      </c>
      <c r="O2935" s="10">
        <f t="shared" si="45"/>
        <v>2</v>
      </c>
    </row>
    <row r="2936" spans="1:15" ht="14.45" x14ac:dyDescent="0.25">
      <c r="A2936" s="1"/>
      <c r="B2936" t="s">
        <v>93</v>
      </c>
      <c r="C2936" t="s">
        <v>70</v>
      </c>
      <c r="D2936">
        <v>40361782</v>
      </c>
      <c r="E2936" t="s">
        <v>17</v>
      </c>
      <c r="F2936">
        <v>1021874</v>
      </c>
      <c r="G2936" t="s">
        <v>225</v>
      </c>
      <c r="H2936" t="s">
        <v>94</v>
      </c>
      <c r="I2936" s="9">
        <v>44951</v>
      </c>
      <c r="J2936" s="9">
        <v>44962</v>
      </c>
      <c r="K2936" s="9">
        <v>44977.191666666666</v>
      </c>
      <c r="L2936" t="s">
        <v>78</v>
      </c>
      <c r="M2936">
        <v>23999.439999999999</v>
      </c>
      <c r="N2936" t="s">
        <v>17</v>
      </c>
      <c r="O2936" s="10">
        <f t="shared" si="45"/>
        <v>2</v>
      </c>
    </row>
    <row r="2937" spans="1:15" x14ac:dyDescent="0.25">
      <c r="A2937" s="1"/>
      <c r="B2937" t="s">
        <v>93</v>
      </c>
      <c r="C2937" t="s">
        <v>70</v>
      </c>
      <c r="D2937">
        <v>40361781</v>
      </c>
      <c r="E2937" t="s">
        <v>17</v>
      </c>
      <c r="F2937">
        <v>1021874</v>
      </c>
      <c r="G2937" t="s">
        <v>179</v>
      </c>
      <c r="H2937" t="s">
        <v>94</v>
      </c>
      <c r="I2937" s="9">
        <v>44957</v>
      </c>
      <c r="J2937" s="9">
        <v>44969</v>
      </c>
      <c r="K2937" s="9">
        <v>44984.191666666666</v>
      </c>
      <c r="L2937" t="s">
        <v>39</v>
      </c>
      <c r="M2937">
        <v>24004.91</v>
      </c>
      <c r="N2937" t="s">
        <v>17</v>
      </c>
      <c r="O2937" s="10">
        <f t="shared" si="45"/>
        <v>2</v>
      </c>
    </row>
    <row r="2938" spans="1:15" x14ac:dyDescent="0.25">
      <c r="A2938" s="1"/>
      <c r="B2938" t="s">
        <v>93</v>
      </c>
      <c r="C2938" t="s">
        <v>70</v>
      </c>
      <c r="D2938">
        <v>40361777</v>
      </c>
      <c r="E2938" t="s">
        <v>17</v>
      </c>
      <c r="F2938">
        <v>1021270</v>
      </c>
      <c r="G2938" t="s">
        <v>179</v>
      </c>
      <c r="H2938" t="s">
        <v>133</v>
      </c>
      <c r="I2938" s="9">
        <v>44958</v>
      </c>
      <c r="J2938" s="9">
        <v>44969</v>
      </c>
      <c r="K2938" s="9">
        <v>44994.597222222219</v>
      </c>
      <c r="L2938" t="s">
        <v>39</v>
      </c>
      <c r="M2938">
        <v>24140.47</v>
      </c>
      <c r="N2938" t="s">
        <v>17</v>
      </c>
      <c r="O2938" s="10">
        <f t="shared" si="45"/>
        <v>2</v>
      </c>
    </row>
    <row r="2939" spans="1:15" ht="14.45" x14ac:dyDescent="0.25">
      <c r="A2939" s="1"/>
      <c r="B2939" t="s">
        <v>93</v>
      </c>
      <c r="C2939" t="s">
        <v>70</v>
      </c>
      <c r="D2939">
        <v>40361776</v>
      </c>
      <c r="E2939" t="s">
        <v>17</v>
      </c>
      <c r="F2939">
        <v>1023302</v>
      </c>
      <c r="G2939" t="s">
        <v>222</v>
      </c>
      <c r="H2939" t="s">
        <v>94</v>
      </c>
      <c r="I2939" s="9">
        <v>44956</v>
      </c>
      <c r="J2939" s="9">
        <v>44959</v>
      </c>
      <c r="K2939" s="9">
        <v>44974.191666666666</v>
      </c>
      <c r="L2939" t="s">
        <v>21</v>
      </c>
      <c r="M2939">
        <v>23920</v>
      </c>
      <c r="N2939" t="s">
        <v>17</v>
      </c>
      <c r="O2939" s="10">
        <f t="shared" si="45"/>
        <v>2</v>
      </c>
    </row>
    <row r="2940" spans="1:15" x14ac:dyDescent="0.25">
      <c r="A2940" s="1"/>
      <c r="B2940" t="s">
        <v>93</v>
      </c>
      <c r="C2940" t="s">
        <v>70</v>
      </c>
      <c r="D2940">
        <v>40361775</v>
      </c>
      <c r="E2940" t="s">
        <v>17</v>
      </c>
      <c r="F2940">
        <v>1021270</v>
      </c>
      <c r="G2940" t="s">
        <v>223</v>
      </c>
      <c r="H2940" t="s">
        <v>133</v>
      </c>
      <c r="I2940" s="9">
        <v>44952</v>
      </c>
      <c r="J2940" s="9">
        <v>44962</v>
      </c>
      <c r="K2940" s="9">
        <v>44987.597222222219</v>
      </c>
      <c r="L2940" t="s">
        <v>39</v>
      </c>
      <c r="M2940">
        <v>8999.52</v>
      </c>
      <c r="N2940" t="s">
        <v>17</v>
      </c>
      <c r="O2940" s="10">
        <f t="shared" si="45"/>
        <v>2</v>
      </c>
    </row>
    <row r="2941" spans="1:15" x14ac:dyDescent="0.25">
      <c r="A2941" s="1"/>
      <c r="B2941" t="s">
        <v>93</v>
      </c>
      <c r="C2941" t="s">
        <v>70</v>
      </c>
      <c r="D2941">
        <v>40361775</v>
      </c>
      <c r="E2941" t="s">
        <v>17</v>
      </c>
      <c r="F2941">
        <v>1021270</v>
      </c>
      <c r="G2941" t="s">
        <v>223</v>
      </c>
      <c r="H2941" t="s">
        <v>133</v>
      </c>
      <c r="I2941" s="9">
        <v>44956</v>
      </c>
      <c r="J2941" s="9">
        <v>44962</v>
      </c>
      <c r="K2941" s="9">
        <v>44987.597222222219</v>
      </c>
      <c r="L2941" t="s">
        <v>39</v>
      </c>
      <c r="M2941">
        <v>15020.65</v>
      </c>
      <c r="N2941" t="s">
        <v>17</v>
      </c>
      <c r="O2941" s="10">
        <f t="shared" si="45"/>
        <v>2</v>
      </c>
    </row>
    <row r="2942" spans="1:15" ht="14.45" x14ac:dyDescent="0.25">
      <c r="A2942" s="1"/>
      <c r="B2942" t="s">
        <v>93</v>
      </c>
      <c r="C2942" t="s">
        <v>70</v>
      </c>
      <c r="D2942">
        <v>40361774</v>
      </c>
      <c r="E2942" t="s">
        <v>17</v>
      </c>
      <c r="F2942">
        <v>1023302</v>
      </c>
      <c r="G2942" t="s">
        <v>182</v>
      </c>
      <c r="H2942" t="s">
        <v>94</v>
      </c>
      <c r="I2942" s="9">
        <v>44949</v>
      </c>
      <c r="J2942" s="9">
        <v>44966</v>
      </c>
      <c r="K2942" s="9">
        <v>44981.191666666666</v>
      </c>
      <c r="L2942" t="s">
        <v>21</v>
      </c>
      <c r="M2942">
        <v>23940</v>
      </c>
      <c r="N2942" t="s">
        <v>17</v>
      </c>
      <c r="O2942" s="10">
        <f t="shared" si="45"/>
        <v>2</v>
      </c>
    </row>
    <row r="2943" spans="1:15" ht="14.45" x14ac:dyDescent="0.25">
      <c r="A2943" s="1"/>
      <c r="B2943" t="s">
        <v>93</v>
      </c>
      <c r="C2943" t="s">
        <v>70</v>
      </c>
      <c r="D2943">
        <v>40361770</v>
      </c>
      <c r="E2943" t="s">
        <v>17</v>
      </c>
      <c r="F2943">
        <v>1023302</v>
      </c>
      <c r="G2943" t="s">
        <v>235</v>
      </c>
      <c r="H2943" t="s">
        <v>94</v>
      </c>
      <c r="I2943" s="9">
        <v>44950</v>
      </c>
      <c r="J2943" s="9">
        <v>44962</v>
      </c>
      <c r="K2943" s="9">
        <v>44977.191666666666</v>
      </c>
      <c r="L2943" t="s">
        <v>78</v>
      </c>
      <c r="M2943">
        <v>24000</v>
      </c>
      <c r="N2943" t="s">
        <v>17</v>
      </c>
      <c r="O2943" s="10">
        <f t="shared" si="45"/>
        <v>2</v>
      </c>
    </row>
    <row r="2944" spans="1:15" x14ac:dyDescent="0.25">
      <c r="A2944" s="1"/>
      <c r="B2944" t="s">
        <v>93</v>
      </c>
      <c r="C2944" t="s">
        <v>70</v>
      </c>
      <c r="D2944">
        <v>40361769</v>
      </c>
      <c r="E2944" t="s">
        <v>17</v>
      </c>
      <c r="F2944">
        <v>1021270</v>
      </c>
      <c r="G2944" t="s">
        <v>223</v>
      </c>
      <c r="H2944" t="s">
        <v>133</v>
      </c>
      <c r="I2944" s="9">
        <v>44950</v>
      </c>
      <c r="J2944" s="9">
        <v>44962</v>
      </c>
      <c r="K2944" s="9">
        <v>44987.597222222219</v>
      </c>
      <c r="L2944" t="s">
        <v>39</v>
      </c>
      <c r="M2944">
        <v>8837.48</v>
      </c>
      <c r="N2944" t="s">
        <v>17</v>
      </c>
      <c r="O2944" s="10">
        <f t="shared" si="45"/>
        <v>2</v>
      </c>
    </row>
    <row r="2945" spans="1:15" x14ac:dyDescent="0.25">
      <c r="A2945" s="1"/>
      <c r="B2945" t="s">
        <v>93</v>
      </c>
      <c r="C2945" t="s">
        <v>70</v>
      </c>
      <c r="D2945">
        <v>40361769</v>
      </c>
      <c r="E2945" t="s">
        <v>17</v>
      </c>
      <c r="F2945">
        <v>1021270</v>
      </c>
      <c r="G2945" t="s">
        <v>223</v>
      </c>
      <c r="H2945" t="s">
        <v>133</v>
      </c>
      <c r="I2945" s="9">
        <v>44951</v>
      </c>
      <c r="J2945" s="9">
        <v>44962</v>
      </c>
      <c r="K2945" s="9">
        <v>44987.597222222219</v>
      </c>
      <c r="L2945" t="s">
        <v>39</v>
      </c>
      <c r="M2945">
        <v>15171.02</v>
      </c>
      <c r="N2945" t="s">
        <v>17</v>
      </c>
      <c r="O2945" s="10">
        <f t="shared" si="45"/>
        <v>2</v>
      </c>
    </row>
    <row r="2946" spans="1:15" ht="14.45" x14ac:dyDescent="0.25">
      <c r="A2946" s="1"/>
      <c r="B2946" t="s">
        <v>93</v>
      </c>
      <c r="C2946" t="s">
        <v>70</v>
      </c>
      <c r="D2946">
        <v>40361753</v>
      </c>
      <c r="E2946" t="s">
        <v>17</v>
      </c>
      <c r="F2946">
        <v>1011614</v>
      </c>
      <c r="G2946" t="s">
        <v>223</v>
      </c>
      <c r="H2946" t="s">
        <v>94</v>
      </c>
      <c r="I2946" s="9">
        <v>44952</v>
      </c>
      <c r="J2946" s="9">
        <v>44962</v>
      </c>
      <c r="K2946" s="9">
        <v>44977.191666666666</v>
      </c>
      <c r="L2946" t="s">
        <v>39</v>
      </c>
      <c r="M2946">
        <v>19954</v>
      </c>
      <c r="N2946" t="s">
        <v>17</v>
      </c>
      <c r="O2946" s="10">
        <f t="shared" si="45"/>
        <v>2</v>
      </c>
    </row>
    <row r="2947" spans="1:15" ht="14.45" x14ac:dyDescent="0.25">
      <c r="A2947" s="1"/>
      <c r="B2947" t="s">
        <v>93</v>
      </c>
      <c r="C2947" t="s">
        <v>70</v>
      </c>
      <c r="D2947">
        <v>40361751</v>
      </c>
      <c r="E2947" t="s">
        <v>17</v>
      </c>
      <c r="F2947">
        <v>1011127</v>
      </c>
      <c r="G2947" t="s">
        <v>223</v>
      </c>
      <c r="H2947" t="s">
        <v>94</v>
      </c>
      <c r="I2947" s="9">
        <v>44954</v>
      </c>
      <c r="J2947" s="9">
        <v>44962</v>
      </c>
      <c r="K2947" s="9">
        <v>44977.191666666666</v>
      </c>
      <c r="L2947" t="s">
        <v>39</v>
      </c>
      <c r="M2947">
        <v>21600</v>
      </c>
      <c r="N2947" t="s">
        <v>17</v>
      </c>
      <c r="O2947" s="10">
        <f t="shared" ref="O2947:O3010" si="46">MONTH(J2947)</f>
        <v>2</v>
      </c>
    </row>
    <row r="2948" spans="1:15" ht="14.45" x14ac:dyDescent="0.25">
      <c r="A2948" s="1"/>
      <c r="B2948" t="s">
        <v>93</v>
      </c>
      <c r="C2948" t="s">
        <v>70</v>
      </c>
      <c r="D2948">
        <v>40361749</v>
      </c>
      <c r="E2948" t="s">
        <v>17</v>
      </c>
      <c r="F2948">
        <v>1011127</v>
      </c>
      <c r="G2948" t="s">
        <v>182</v>
      </c>
      <c r="H2948" t="s">
        <v>94</v>
      </c>
      <c r="I2948" s="9">
        <v>44943</v>
      </c>
      <c r="J2948" s="9">
        <v>44966</v>
      </c>
      <c r="K2948" s="9">
        <v>44981.191666666666</v>
      </c>
      <c r="L2948" t="s">
        <v>21</v>
      </c>
      <c r="M2948">
        <v>20400</v>
      </c>
      <c r="N2948" t="s">
        <v>17</v>
      </c>
      <c r="O2948" s="10">
        <f t="shared" si="46"/>
        <v>2</v>
      </c>
    </row>
    <row r="2949" spans="1:15" ht="14.45" x14ac:dyDescent="0.25">
      <c r="A2949" s="1"/>
      <c r="B2949" t="s">
        <v>93</v>
      </c>
      <c r="C2949" t="s">
        <v>70</v>
      </c>
      <c r="D2949">
        <v>40361748</v>
      </c>
      <c r="E2949" t="s">
        <v>17</v>
      </c>
      <c r="F2949">
        <v>1011127</v>
      </c>
      <c r="G2949" t="s">
        <v>223</v>
      </c>
      <c r="H2949" t="s">
        <v>94</v>
      </c>
      <c r="I2949" s="9">
        <v>44954</v>
      </c>
      <c r="J2949" s="9">
        <v>44962</v>
      </c>
      <c r="K2949" s="9">
        <v>44977.191666666666</v>
      </c>
      <c r="L2949" t="s">
        <v>39</v>
      </c>
      <c r="M2949">
        <v>21600</v>
      </c>
      <c r="N2949" t="s">
        <v>17</v>
      </c>
      <c r="O2949" s="10">
        <f t="shared" si="46"/>
        <v>2</v>
      </c>
    </row>
    <row r="2950" spans="1:15" ht="14.45" x14ac:dyDescent="0.25">
      <c r="A2950" s="1"/>
      <c r="B2950" t="s">
        <v>93</v>
      </c>
      <c r="C2950" t="s">
        <v>70</v>
      </c>
      <c r="D2950">
        <v>40361745</v>
      </c>
      <c r="E2950" t="s">
        <v>17</v>
      </c>
      <c r="F2950">
        <v>1011127</v>
      </c>
      <c r="G2950" t="s">
        <v>223</v>
      </c>
      <c r="H2950" t="s">
        <v>94</v>
      </c>
      <c r="I2950" s="9">
        <v>44953</v>
      </c>
      <c r="J2950" s="9">
        <v>44962</v>
      </c>
      <c r="K2950" s="9">
        <v>44977.191666666666</v>
      </c>
      <c r="L2950" t="s">
        <v>39</v>
      </c>
      <c r="M2950">
        <v>21600</v>
      </c>
      <c r="N2950" t="s">
        <v>17</v>
      </c>
      <c r="O2950" s="10">
        <f t="shared" si="46"/>
        <v>2</v>
      </c>
    </row>
    <row r="2951" spans="1:15" ht="14.45" x14ac:dyDescent="0.25">
      <c r="A2951" s="1"/>
      <c r="B2951" t="s">
        <v>93</v>
      </c>
      <c r="C2951" t="s">
        <v>70</v>
      </c>
      <c r="D2951">
        <v>40361742</v>
      </c>
      <c r="E2951" t="s">
        <v>17</v>
      </c>
      <c r="F2951">
        <v>1011127</v>
      </c>
      <c r="G2951" t="s">
        <v>223</v>
      </c>
      <c r="H2951" t="s">
        <v>94</v>
      </c>
      <c r="I2951" s="9">
        <v>44952</v>
      </c>
      <c r="J2951" s="9">
        <v>44962</v>
      </c>
      <c r="K2951" s="9">
        <v>44977.191666666666</v>
      </c>
      <c r="L2951" t="s">
        <v>39</v>
      </c>
      <c r="M2951">
        <v>21600</v>
      </c>
      <c r="N2951" t="s">
        <v>17</v>
      </c>
      <c r="O2951" s="10">
        <f t="shared" si="46"/>
        <v>2</v>
      </c>
    </row>
    <row r="2952" spans="1:15" ht="14.45" x14ac:dyDescent="0.25">
      <c r="A2952" s="1"/>
      <c r="B2952" t="s">
        <v>93</v>
      </c>
      <c r="C2952" t="s">
        <v>70</v>
      </c>
      <c r="D2952">
        <v>40361739</v>
      </c>
      <c r="E2952" t="s">
        <v>17</v>
      </c>
      <c r="F2952">
        <v>1011127</v>
      </c>
      <c r="G2952" t="s">
        <v>223</v>
      </c>
      <c r="H2952" t="s">
        <v>94</v>
      </c>
      <c r="I2952" s="9">
        <v>44953</v>
      </c>
      <c r="J2952" s="9">
        <v>44962</v>
      </c>
      <c r="K2952" s="9">
        <v>44977.191666666666</v>
      </c>
      <c r="L2952" t="s">
        <v>39</v>
      </c>
      <c r="M2952">
        <v>21600</v>
      </c>
      <c r="N2952" t="s">
        <v>17</v>
      </c>
      <c r="O2952" s="10">
        <f t="shared" si="46"/>
        <v>2</v>
      </c>
    </row>
    <row r="2953" spans="1:15" ht="14.45" x14ac:dyDescent="0.25">
      <c r="A2953" s="1"/>
      <c r="B2953" t="s">
        <v>93</v>
      </c>
      <c r="C2953" t="s">
        <v>70</v>
      </c>
      <c r="D2953">
        <v>40361736</v>
      </c>
      <c r="E2953" t="s">
        <v>17</v>
      </c>
      <c r="F2953">
        <v>1011127</v>
      </c>
      <c r="G2953" t="s">
        <v>223</v>
      </c>
      <c r="H2953" t="s">
        <v>94</v>
      </c>
      <c r="I2953" s="9">
        <v>44952</v>
      </c>
      <c r="J2953" s="9">
        <v>44962</v>
      </c>
      <c r="K2953" s="9">
        <v>44977.191666666666</v>
      </c>
      <c r="L2953" t="s">
        <v>39</v>
      </c>
      <c r="M2953">
        <v>21600</v>
      </c>
      <c r="N2953" t="s">
        <v>17</v>
      </c>
      <c r="O2953" s="10">
        <f t="shared" si="46"/>
        <v>2</v>
      </c>
    </row>
    <row r="2954" spans="1:15" ht="14.45" x14ac:dyDescent="0.25">
      <c r="A2954" s="1"/>
      <c r="B2954" t="s">
        <v>93</v>
      </c>
      <c r="C2954" t="s">
        <v>70</v>
      </c>
      <c r="D2954">
        <v>40361733</v>
      </c>
      <c r="E2954" t="s">
        <v>17</v>
      </c>
      <c r="F2954">
        <v>1011127</v>
      </c>
      <c r="G2954" t="s">
        <v>223</v>
      </c>
      <c r="H2954" t="s">
        <v>94</v>
      </c>
      <c r="I2954" s="9">
        <v>44952</v>
      </c>
      <c r="J2954" s="9">
        <v>44962</v>
      </c>
      <c r="K2954" s="9">
        <v>44977.191666666666</v>
      </c>
      <c r="L2954" t="s">
        <v>39</v>
      </c>
      <c r="M2954">
        <v>20400</v>
      </c>
      <c r="N2954" t="s">
        <v>17</v>
      </c>
      <c r="O2954" s="10">
        <f t="shared" si="46"/>
        <v>2</v>
      </c>
    </row>
    <row r="2955" spans="1:15" ht="14.45" x14ac:dyDescent="0.25">
      <c r="A2955" s="1"/>
      <c r="B2955" t="s">
        <v>93</v>
      </c>
      <c r="C2955" t="s">
        <v>70</v>
      </c>
      <c r="D2955">
        <v>40361732</v>
      </c>
      <c r="E2955" t="s">
        <v>17</v>
      </c>
      <c r="F2955">
        <v>1011127</v>
      </c>
      <c r="G2955" t="s">
        <v>235</v>
      </c>
      <c r="H2955" t="s">
        <v>94</v>
      </c>
      <c r="I2955" s="9">
        <v>44950</v>
      </c>
      <c r="J2955" s="9">
        <v>44962</v>
      </c>
      <c r="K2955" s="9">
        <v>44977.191666666666</v>
      </c>
      <c r="L2955" t="s">
        <v>78</v>
      </c>
      <c r="M2955">
        <v>21600</v>
      </c>
      <c r="N2955" t="s">
        <v>17</v>
      </c>
      <c r="O2955" s="10">
        <f t="shared" si="46"/>
        <v>2</v>
      </c>
    </row>
    <row r="2956" spans="1:15" ht="14.45" x14ac:dyDescent="0.25">
      <c r="A2956" s="1"/>
      <c r="B2956" t="s">
        <v>93</v>
      </c>
      <c r="C2956" t="s">
        <v>70</v>
      </c>
      <c r="D2956">
        <v>40361730</v>
      </c>
      <c r="E2956" t="s">
        <v>17</v>
      </c>
      <c r="F2956">
        <v>1011127</v>
      </c>
      <c r="G2956" t="s">
        <v>225</v>
      </c>
      <c r="H2956" t="s">
        <v>94</v>
      </c>
      <c r="I2956" s="9">
        <v>44951</v>
      </c>
      <c r="J2956" s="9">
        <v>44962</v>
      </c>
      <c r="K2956" s="9">
        <v>44977.191666666666</v>
      </c>
      <c r="L2956" t="s">
        <v>78</v>
      </c>
      <c r="M2956">
        <v>21600</v>
      </c>
      <c r="N2956" t="s">
        <v>17</v>
      </c>
      <c r="O2956" s="10">
        <f t="shared" si="46"/>
        <v>2</v>
      </c>
    </row>
    <row r="2957" spans="1:15" ht="14.45" x14ac:dyDescent="0.25">
      <c r="A2957" s="1"/>
      <c r="B2957" t="s">
        <v>93</v>
      </c>
      <c r="C2957" t="s">
        <v>70</v>
      </c>
      <c r="D2957">
        <v>40361727</v>
      </c>
      <c r="E2957" t="s">
        <v>17</v>
      </c>
      <c r="F2957">
        <v>1011127</v>
      </c>
      <c r="G2957" t="s">
        <v>225</v>
      </c>
      <c r="H2957" t="s">
        <v>94</v>
      </c>
      <c r="I2957" s="9">
        <v>44951</v>
      </c>
      <c r="J2957" s="9">
        <v>44962</v>
      </c>
      <c r="K2957" s="9">
        <v>44977.191666666666</v>
      </c>
      <c r="L2957" t="s">
        <v>78</v>
      </c>
      <c r="M2957">
        <v>21600</v>
      </c>
      <c r="N2957" t="s">
        <v>17</v>
      </c>
      <c r="O2957" s="10">
        <f t="shared" si="46"/>
        <v>2</v>
      </c>
    </row>
    <row r="2958" spans="1:15" ht="14.45" x14ac:dyDescent="0.25">
      <c r="A2958" s="1"/>
      <c r="B2958" t="s">
        <v>93</v>
      </c>
      <c r="C2958" t="s">
        <v>70</v>
      </c>
      <c r="D2958">
        <v>40361726</v>
      </c>
      <c r="E2958" t="s">
        <v>17</v>
      </c>
      <c r="F2958">
        <v>1011127</v>
      </c>
      <c r="G2958" t="s">
        <v>223</v>
      </c>
      <c r="H2958" t="s">
        <v>94</v>
      </c>
      <c r="I2958" s="9">
        <v>44953</v>
      </c>
      <c r="J2958" s="9">
        <v>44962</v>
      </c>
      <c r="K2958" s="9">
        <v>44977.191666666666</v>
      </c>
      <c r="L2958" t="s">
        <v>39</v>
      </c>
      <c r="M2958">
        <v>20400</v>
      </c>
      <c r="N2958" t="s">
        <v>17</v>
      </c>
      <c r="O2958" s="10">
        <f t="shared" si="46"/>
        <v>2</v>
      </c>
    </row>
    <row r="2959" spans="1:15" ht="14.45" x14ac:dyDescent="0.25">
      <c r="A2959" s="1"/>
      <c r="B2959" t="s">
        <v>93</v>
      </c>
      <c r="C2959" t="s">
        <v>70</v>
      </c>
      <c r="D2959">
        <v>40361724</v>
      </c>
      <c r="E2959" t="s">
        <v>17</v>
      </c>
      <c r="F2959">
        <v>1011127</v>
      </c>
      <c r="G2959" t="s">
        <v>225</v>
      </c>
      <c r="H2959" t="s">
        <v>94</v>
      </c>
      <c r="I2959" s="9">
        <v>44951</v>
      </c>
      <c r="J2959" s="9">
        <v>44962</v>
      </c>
      <c r="K2959" s="9">
        <v>44977.191666666666</v>
      </c>
      <c r="L2959" t="s">
        <v>78</v>
      </c>
      <c r="M2959">
        <v>21600</v>
      </c>
      <c r="N2959" t="s">
        <v>17</v>
      </c>
      <c r="O2959" s="10">
        <f t="shared" si="46"/>
        <v>2</v>
      </c>
    </row>
    <row r="2960" spans="1:15" ht="14.45" x14ac:dyDescent="0.25">
      <c r="A2960" s="1"/>
      <c r="B2960" t="s">
        <v>93</v>
      </c>
      <c r="C2960" t="s">
        <v>70</v>
      </c>
      <c r="D2960">
        <v>40361721</v>
      </c>
      <c r="E2960" t="s">
        <v>17</v>
      </c>
      <c r="F2960">
        <v>1011127</v>
      </c>
      <c r="G2960" t="s">
        <v>225</v>
      </c>
      <c r="H2960" t="s">
        <v>94</v>
      </c>
      <c r="I2960" s="9">
        <v>44951</v>
      </c>
      <c r="J2960" s="9">
        <v>44962</v>
      </c>
      <c r="K2960" s="9">
        <v>44977.191666666666</v>
      </c>
      <c r="L2960" t="s">
        <v>78</v>
      </c>
      <c r="M2960">
        <v>21600</v>
      </c>
      <c r="N2960" t="s">
        <v>17</v>
      </c>
      <c r="O2960" s="10">
        <f t="shared" si="46"/>
        <v>2</v>
      </c>
    </row>
    <row r="2961" spans="1:15" ht="14.45" x14ac:dyDescent="0.25">
      <c r="A2961" s="1"/>
      <c r="B2961" t="s">
        <v>93</v>
      </c>
      <c r="C2961" t="s">
        <v>70</v>
      </c>
      <c r="D2961">
        <v>40361718</v>
      </c>
      <c r="E2961" t="s">
        <v>17</v>
      </c>
      <c r="F2961">
        <v>1011127</v>
      </c>
      <c r="G2961" t="s">
        <v>225</v>
      </c>
      <c r="H2961" t="s">
        <v>94</v>
      </c>
      <c r="I2961" s="9">
        <v>44951</v>
      </c>
      <c r="J2961" s="9">
        <v>44962</v>
      </c>
      <c r="K2961" s="9">
        <v>44977.191666666666</v>
      </c>
      <c r="L2961" t="s">
        <v>78</v>
      </c>
      <c r="M2961">
        <v>21600</v>
      </c>
      <c r="N2961" t="s">
        <v>17</v>
      </c>
      <c r="O2961" s="10">
        <f t="shared" si="46"/>
        <v>2</v>
      </c>
    </row>
    <row r="2962" spans="1:15" ht="14.45" x14ac:dyDescent="0.25">
      <c r="A2962" s="1"/>
      <c r="B2962" t="s">
        <v>93</v>
      </c>
      <c r="C2962" t="s">
        <v>70</v>
      </c>
      <c r="D2962">
        <v>40361717</v>
      </c>
      <c r="E2962" t="s">
        <v>17</v>
      </c>
      <c r="F2962">
        <v>1011127</v>
      </c>
      <c r="G2962" t="s">
        <v>182</v>
      </c>
      <c r="H2962" t="s">
        <v>94</v>
      </c>
      <c r="I2962" s="9">
        <v>44943</v>
      </c>
      <c r="J2962" s="9">
        <v>44966</v>
      </c>
      <c r="K2962" s="9">
        <v>44981.191666666666</v>
      </c>
      <c r="L2962" t="s">
        <v>21</v>
      </c>
      <c r="M2962">
        <v>21600</v>
      </c>
      <c r="N2962" t="s">
        <v>17</v>
      </c>
      <c r="O2962" s="10">
        <f t="shared" si="46"/>
        <v>2</v>
      </c>
    </row>
    <row r="2963" spans="1:15" ht="14.45" x14ac:dyDescent="0.25">
      <c r="A2963" s="1"/>
      <c r="B2963" t="s">
        <v>93</v>
      </c>
      <c r="C2963" t="s">
        <v>70</v>
      </c>
      <c r="D2963">
        <v>40361715</v>
      </c>
      <c r="E2963" t="s">
        <v>17</v>
      </c>
      <c r="F2963">
        <v>1011127</v>
      </c>
      <c r="G2963" t="s">
        <v>235</v>
      </c>
      <c r="H2963" t="s">
        <v>94</v>
      </c>
      <c r="I2963" s="9">
        <v>44950</v>
      </c>
      <c r="J2963" s="9">
        <v>44962</v>
      </c>
      <c r="K2963" s="9">
        <v>44977.191666666666</v>
      </c>
      <c r="L2963" t="s">
        <v>78</v>
      </c>
      <c r="M2963">
        <v>21600</v>
      </c>
      <c r="N2963" t="s">
        <v>17</v>
      </c>
      <c r="O2963" s="10">
        <f t="shared" si="46"/>
        <v>2</v>
      </c>
    </row>
    <row r="2964" spans="1:15" ht="14.45" x14ac:dyDescent="0.25">
      <c r="A2964" s="1"/>
      <c r="B2964" t="s">
        <v>93</v>
      </c>
      <c r="C2964" t="s">
        <v>70</v>
      </c>
      <c r="D2964">
        <v>40361712</v>
      </c>
      <c r="E2964" t="s">
        <v>17</v>
      </c>
      <c r="F2964">
        <v>1011127</v>
      </c>
      <c r="G2964" t="s">
        <v>235</v>
      </c>
      <c r="H2964" t="s">
        <v>94</v>
      </c>
      <c r="I2964" s="9">
        <v>44950</v>
      </c>
      <c r="J2964" s="9">
        <v>44962</v>
      </c>
      <c r="K2964" s="9">
        <v>44977.191666666666</v>
      </c>
      <c r="L2964" t="s">
        <v>78</v>
      </c>
      <c r="M2964">
        <v>20400</v>
      </c>
      <c r="N2964" t="s">
        <v>17</v>
      </c>
      <c r="O2964" s="10">
        <f t="shared" si="46"/>
        <v>2</v>
      </c>
    </row>
    <row r="2965" spans="1:15" ht="14.45" x14ac:dyDescent="0.25">
      <c r="A2965" s="1"/>
      <c r="B2965" t="s">
        <v>93</v>
      </c>
      <c r="C2965" t="s">
        <v>70</v>
      </c>
      <c r="D2965">
        <v>40361704</v>
      </c>
      <c r="E2965" t="s">
        <v>17</v>
      </c>
      <c r="F2965">
        <v>1011151</v>
      </c>
      <c r="G2965" t="s">
        <v>223</v>
      </c>
      <c r="H2965" t="s">
        <v>94</v>
      </c>
      <c r="I2965" s="9">
        <v>44953</v>
      </c>
      <c r="J2965" s="9">
        <v>44962</v>
      </c>
      <c r="K2965" s="9">
        <v>44977.191666666666</v>
      </c>
      <c r="L2965" t="s">
        <v>39</v>
      </c>
      <c r="M2965">
        <v>20007</v>
      </c>
      <c r="N2965" t="s">
        <v>17</v>
      </c>
      <c r="O2965" s="10">
        <f t="shared" si="46"/>
        <v>2</v>
      </c>
    </row>
    <row r="2966" spans="1:15" ht="14.45" x14ac:dyDescent="0.25">
      <c r="A2966" s="1"/>
      <c r="B2966" t="s">
        <v>93</v>
      </c>
      <c r="C2966" t="s">
        <v>70</v>
      </c>
      <c r="D2966">
        <v>40361633</v>
      </c>
      <c r="E2966" t="s">
        <v>17</v>
      </c>
      <c r="F2966">
        <v>1011150</v>
      </c>
      <c r="G2966" t="s">
        <v>225</v>
      </c>
      <c r="H2966" t="s">
        <v>94</v>
      </c>
      <c r="I2966" s="9">
        <v>44951</v>
      </c>
      <c r="J2966" s="9">
        <v>44962</v>
      </c>
      <c r="K2966" s="9">
        <v>44977.191666666666</v>
      </c>
      <c r="L2966" t="s">
        <v>78</v>
      </c>
      <c r="M2966">
        <v>20007</v>
      </c>
      <c r="N2966" t="s">
        <v>17</v>
      </c>
      <c r="O2966" s="10">
        <f t="shared" si="46"/>
        <v>2</v>
      </c>
    </row>
    <row r="2967" spans="1:15" x14ac:dyDescent="0.25">
      <c r="A2967" s="1"/>
      <c r="B2967" t="s">
        <v>93</v>
      </c>
      <c r="C2967" t="s">
        <v>70</v>
      </c>
      <c r="D2967">
        <v>40361628</v>
      </c>
      <c r="E2967" t="s">
        <v>17</v>
      </c>
      <c r="F2967">
        <v>1012278</v>
      </c>
      <c r="G2967" t="s">
        <v>179</v>
      </c>
      <c r="H2967" t="s">
        <v>94</v>
      </c>
      <c r="I2967" s="9">
        <v>44958</v>
      </c>
      <c r="J2967" s="9">
        <v>44969</v>
      </c>
      <c r="K2967" s="9">
        <v>44984.191666666666</v>
      </c>
      <c r="L2967" t="s">
        <v>39</v>
      </c>
      <c r="M2967">
        <v>20007</v>
      </c>
      <c r="N2967" t="s">
        <v>17</v>
      </c>
      <c r="O2967" s="10">
        <f t="shared" si="46"/>
        <v>2</v>
      </c>
    </row>
    <row r="2968" spans="1:15" ht="14.45" x14ac:dyDescent="0.25">
      <c r="A2968" s="1"/>
      <c r="B2968" t="s">
        <v>93</v>
      </c>
      <c r="C2968" t="s">
        <v>70</v>
      </c>
      <c r="D2968">
        <v>40361623</v>
      </c>
      <c r="E2968" t="s">
        <v>17</v>
      </c>
      <c r="F2968">
        <v>1012278</v>
      </c>
      <c r="G2968" t="s">
        <v>223</v>
      </c>
      <c r="H2968" t="s">
        <v>94</v>
      </c>
      <c r="I2968" s="9">
        <v>44952</v>
      </c>
      <c r="J2968" s="9">
        <v>44962</v>
      </c>
      <c r="K2968" s="9">
        <v>44977.191666666666</v>
      </c>
      <c r="L2968" t="s">
        <v>39</v>
      </c>
      <c r="M2968">
        <v>20007</v>
      </c>
      <c r="N2968" t="s">
        <v>17</v>
      </c>
      <c r="O2968" s="10">
        <f t="shared" si="46"/>
        <v>2</v>
      </c>
    </row>
    <row r="2969" spans="1:15" x14ac:dyDescent="0.25">
      <c r="A2969" s="1"/>
      <c r="B2969" t="s">
        <v>84</v>
      </c>
      <c r="C2969" t="s">
        <v>70</v>
      </c>
      <c r="D2969">
        <v>40361443</v>
      </c>
      <c r="E2969" t="s">
        <v>17</v>
      </c>
      <c r="F2969">
        <v>1020853</v>
      </c>
      <c r="G2969" t="s">
        <v>210</v>
      </c>
      <c r="H2969" t="s">
        <v>134</v>
      </c>
      <c r="I2969" s="9">
        <v>44957</v>
      </c>
      <c r="J2969" s="9">
        <v>44961</v>
      </c>
      <c r="K2969" s="9">
        <v>44990.895138888889</v>
      </c>
      <c r="L2969" t="s">
        <v>39</v>
      </c>
      <c r="M2969">
        <v>6870</v>
      </c>
      <c r="N2969" t="s">
        <v>17</v>
      </c>
      <c r="O2969" s="10">
        <f t="shared" si="46"/>
        <v>2</v>
      </c>
    </row>
    <row r="2970" spans="1:15" x14ac:dyDescent="0.25">
      <c r="A2970" s="1"/>
      <c r="B2970" t="s">
        <v>84</v>
      </c>
      <c r="C2970" t="s">
        <v>70</v>
      </c>
      <c r="D2970">
        <v>40361443</v>
      </c>
      <c r="E2970" t="s">
        <v>17</v>
      </c>
      <c r="F2970">
        <v>1020853</v>
      </c>
      <c r="G2970" t="s">
        <v>210</v>
      </c>
      <c r="H2970" t="s">
        <v>134</v>
      </c>
      <c r="I2970" s="9">
        <v>44960</v>
      </c>
      <c r="J2970" s="9">
        <v>44961</v>
      </c>
      <c r="K2970" s="9">
        <v>44990.895138888889</v>
      </c>
      <c r="L2970" t="s">
        <v>39</v>
      </c>
      <c r="M2970">
        <v>13130</v>
      </c>
      <c r="N2970" t="s">
        <v>17</v>
      </c>
      <c r="O2970" s="10">
        <f t="shared" si="46"/>
        <v>2</v>
      </c>
    </row>
    <row r="2971" spans="1:15" x14ac:dyDescent="0.25">
      <c r="A2971" s="1"/>
      <c r="B2971" t="s">
        <v>84</v>
      </c>
      <c r="C2971" t="s">
        <v>70</v>
      </c>
      <c r="D2971">
        <v>40361442</v>
      </c>
      <c r="E2971" t="s">
        <v>17</v>
      </c>
      <c r="F2971">
        <v>1020853</v>
      </c>
      <c r="G2971" t="s">
        <v>231</v>
      </c>
      <c r="H2971" t="s">
        <v>134</v>
      </c>
      <c r="I2971" s="9">
        <v>44954</v>
      </c>
      <c r="J2971" s="9">
        <v>44959</v>
      </c>
      <c r="K2971" s="9">
        <v>44988.895138888889</v>
      </c>
      <c r="L2971" t="s">
        <v>86</v>
      </c>
      <c r="M2971">
        <v>20000</v>
      </c>
      <c r="N2971" t="s">
        <v>17</v>
      </c>
      <c r="O2971" s="10">
        <f t="shared" si="46"/>
        <v>2</v>
      </c>
    </row>
    <row r="2972" spans="1:15" x14ac:dyDescent="0.25">
      <c r="A2972" s="1"/>
      <c r="B2972" t="s">
        <v>84</v>
      </c>
      <c r="C2972" t="s">
        <v>70</v>
      </c>
      <c r="D2972">
        <v>40361441</v>
      </c>
      <c r="E2972" t="s">
        <v>17</v>
      </c>
      <c r="F2972">
        <v>1020853</v>
      </c>
      <c r="G2972" t="s">
        <v>182</v>
      </c>
      <c r="H2972" t="s">
        <v>134</v>
      </c>
      <c r="I2972" s="9">
        <v>44950</v>
      </c>
      <c r="J2972" s="9">
        <v>44966</v>
      </c>
      <c r="K2972" s="9">
        <v>44995.895138888889</v>
      </c>
      <c r="L2972" t="s">
        <v>86</v>
      </c>
      <c r="M2972">
        <v>3200</v>
      </c>
      <c r="N2972" t="s">
        <v>17</v>
      </c>
      <c r="O2972" s="10">
        <f t="shared" si="46"/>
        <v>2</v>
      </c>
    </row>
    <row r="2973" spans="1:15" x14ac:dyDescent="0.25">
      <c r="A2973" s="1"/>
      <c r="B2973" t="s">
        <v>84</v>
      </c>
      <c r="C2973" t="s">
        <v>70</v>
      </c>
      <c r="D2973">
        <v>40361441</v>
      </c>
      <c r="E2973" t="s">
        <v>17</v>
      </c>
      <c r="F2973">
        <v>1020853</v>
      </c>
      <c r="G2973" t="s">
        <v>182</v>
      </c>
      <c r="H2973" t="s">
        <v>134</v>
      </c>
      <c r="I2973" s="9">
        <v>44950</v>
      </c>
      <c r="J2973" s="9">
        <v>44966</v>
      </c>
      <c r="K2973" s="9">
        <v>44995.895138888889</v>
      </c>
      <c r="L2973" t="s">
        <v>86</v>
      </c>
      <c r="M2973">
        <v>16800</v>
      </c>
      <c r="N2973" t="s">
        <v>17</v>
      </c>
      <c r="O2973" s="10">
        <f t="shared" si="46"/>
        <v>2</v>
      </c>
    </row>
    <row r="2974" spans="1:15" x14ac:dyDescent="0.25">
      <c r="A2974" s="1"/>
      <c r="B2974" t="s">
        <v>84</v>
      </c>
      <c r="C2974" t="s">
        <v>70</v>
      </c>
      <c r="D2974">
        <v>40361440</v>
      </c>
      <c r="E2974" t="s">
        <v>17</v>
      </c>
      <c r="F2974">
        <v>1020853</v>
      </c>
      <c r="G2974" t="s">
        <v>182</v>
      </c>
      <c r="H2974" t="s">
        <v>134</v>
      </c>
      <c r="I2974" s="9">
        <v>44951</v>
      </c>
      <c r="J2974" s="9">
        <v>44966</v>
      </c>
      <c r="K2974" s="9">
        <v>44995.895138888889</v>
      </c>
      <c r="L2974" t="s">
        <v>86</v>
      </c>
      <c r="M2974">
        <v>20000</v>
      </c>
      <c r="N2974" t="s">
        <v>17</v>
      </c>
      <c r="O2974" s="10">
        <f t="shared" si="46"/>
        <v>2</v>
      </c>
    </row>
    <row r="2975" spans="1:15" ht="14.45" x14ac:dyDescent="0.25">
      <c r="A2975" s="1"/>
      <c r="B2975" t="s">
        <v>79</v>
      </c>
      <c r="C2975" t="s">
        <v>70</v>
      </c>
      <c r="D2975">
        <v>40361248</v>
      </c>
      <c r="E2975" t="s">
        <v>17</v>
      </c>
      <c r="F2975">
        <v>1030379</v>
      </c>
      <c r="G2975" t="s">
        <v>211</v>
      </c>
      <c r="H2975" t="s">
        <v>115</v>
      </c>
      <c r="I2975" s="9">
        <v>44952</v>
      </c>
      <c r="J2975" s="9">
        <v>44960</v>
      </c>
      <c r="K2975" s="9">
        <v>44983.8125</v>
      </c>
      <c r="L2975" t="s">
        <v>21</v>
      </c>
      <c r="M2975">
        <v>24022.232319999999</v>
      </c>
      <c r="N2975" t="s">
        <v>17</v>
      </c>
      <c r="O2975" s="10">
        <f t="shared" si="46"/>
        <v>2</v>
      </c>
    </row>
    <row r="2976" spans="1:15" ht="14.45" x14ac:dyDescent="0.25">
      <c r="A2976" s="1"/>
      <c r="B2976" t="s">
        <v>79</v>
      </c>
      <c r="C2976" t="s">
        <v>70</v>
      </c>
      <c r="D2976">
        <v>40361245</v>
      </c>
      <c r="E2976" t="s">
        <v>17</v>
      </c>
      <c r="F2976">
        <v>1021538</v>
      </c>
      <c r="G2976" t="s">
        <v>211</v>
      </c>
      <c r="H2976" t="s">
        <v>115</v>
      </c>
      <c r="I2976" s="9">
        <v>44953</v>
      </c>
      <c r="J2976" s="9">
        <v>44960</v>
      </c>
      <c r="K2976" s="9">
        <v>44983.8125</v>
      </c>
      <c r="L2976" t="s">
        <v>21</v>
      </c>
      <c r="M2976">
        <v>24009.24598</v>
      </c>
      <c r="N2976" t="s">
        <v>17</v>
      </c>
      <c r="O2976" s="10">
        <f t="shared" si="46"/>
        <v>2</v>
      </c>
    </row>
    <row r="2977" spans="1:15" x14ac:dyDescent="0.25">
      <c r="A2977" s="1"/>
      <c r="B2977" t="s">
        <v>15</v>
      </c>
      <c r="C2977" t="s">
        <v>16</v>
      </c>
      <c r="D2977">
        <v>40361225</v>
      </c>
      <c r="E2977" t="s">
        <v>17</v>
      </c>
      <c r="F2977">
        <v>1020848</v>
      </c>
      <c r="G2977" t="s">
        <v>209</v>
      </c>
      <c r="H2977" t="s">
        <v>30</v>
      </c>
      <c r="I2977" s="9">
        <v>44957</v>
      </c>
      <c r="J2977" s="9">
        <v>44961</v>
      </c>
      <c r="K2977" s="9">
        <v>44976.640277777777</v>
      </c>
      <c r="L2977" t="s">
        <v>32</v>
      </c>
      <c r="M2977">
        <v>23995.95</v>
      </c>
      <c r="N2977" t="s">
        <v>17</v>
      </c>
      <c r="O2977" s="10">
        <f t="shared" si="46"/>
        <v>2</v>
      </c>
    </row>
    <row r="2978" spans="1:15" ht="14.45" x14ac:dyDescent="0.25">
      <c r="A2978" s="1"/>
      <c r="B2978" t="s">
        <v>79</v>
      </c>
      <c r="C2978" t="s">
        <v>70</v>
      </c>
      <c r="D2978">
        <v>40361206</v>
      </c>
      <c r="E2978" t="s">
        <v>17</v>
      </c>
      <c r="F2978">
        <v>1012161</v>
      </c>
      <c r="G2978" t="s">
        <v>211</v>
      </c>
      <c r="H2978" t="s">
        <v>115</v>
      </c>
      <c r="I2978" s="9">
        <v>44953</v>
      </c>
      <c r="J2978" s="9">
        <v>44960</v>
      </c>
      <c r="K2978" s="9">
        <v>44983.8125</v>
      </c>
      <c r="L2978" t="s">
        <v>21</v>
      </c>
      <c r="M2978">
        <v>19958.047999999999</v>
      </c>
      <c r="N2978" t="s">
        <v>17</v>
      </c>
      <c r="O2978" s="10">
        <f t="shared" si="46"/>
        <v>2</v>
      </c>
    </row>
    <row r="2979" spans="1:15" x14ac:dyDescent="0.25">
      <c r="A2979" s="1"/>
      <c r="B2979" t="s">
        <v>79</v>
      </c>
      <c r="C2979" t="s">
        <v>70</v>
      </c>
      <c r="D2979">
        <v>40361204</v>
      </c>
      <c r="E2979" t="s">
        <v>17</v>
      </c>
      <c r="F2979">
        <v>1012160</v>
      </c>
      <c r="G2979" t="s">
        <v>182</v>
      </c>
      <c r="H2979" t="s">
        <v>99</v>
      </c>
      <c r="I2979" s="9">
        <v>44956</v>
      </c>
      <c r="J2979" s="9">
        <v>44966</v>
      </c>
      <c r="K2979" s="9">
        <v>44991.378472222219</v>
      </c>
      <c r="L2979" t="s">
        <v>20</v>
      </c>
      <c r="M2979">
        <v>8436.8112000000001</v>
      </c>
      <c r="N2979" t="s">
        <v>17</v>
      </c>
      <c r="O2979" s="10">
        <f t="shared" si="46"/>
        <v>2</v>
      </c>
    </row>
    <row r="2980" spans="1:15" x14ac:dyDescent="0.25">
      <c r="A2980" s="1"/>
      <c r="B2980" t="s">
        <v>79</v>
      </c>
      <c r="C2980" t="s">
        <v>70</v>
      </c>
      <c r="D2980">
        <v>40361204</v>
      </c>
      <c r="E2980" t="s">
        <v>17</v>
      </c>
      <c r="F2980">
        <v>1012160</v>
      </c>
      <c r="G2980" t="s">
        <v>182</v>
      </c>
      <c r="H2980" t="s">
        <v>99</v>
      </c>
      <c r="I2980" s="9">
        <v>44957</v>
      </c>
      <c r="J2980" s="9">
        <v>44966</v>
      </c>
      <c r="K2980" s="9">
        <v>44991.378472222219</v>
      </c>
      <c r="L2980" t="s">
        <v>20</v>
      </c>
      <c r="M2980">
        <v>9979.0239999999994</v>
      </c>
      <c r="N2980" t="s">
        <v>17</v>
      </c>
      <c r="O2980" s="10">
        <f t="shared" si="46"/>
        <v>2</v>
      </c>
    </row>
    <row r="2981" spans="1:15" ht="14.45" x14ac:dyDescent="0.25">
      <c r="A2981" s="1"/>
      <c r="B2981" t="s">
        <v>79</v>
      </c>
      <c r="C2981" t="s">
        <v>70</v>
      </c>
      <c r="D2981">
        <v>40361195</v>
      </c>
      <c r="E2981" t="s">
        <v>17</v>
      </c>
      <c r="F2981">
        <v>1012157</v>
      </c>
      <c r="G2981" t="s">
        <v>231</v>
      </c>
      <c r="H2981" t="s">
        <v>115</v>
      </c>
      <c r="I2981" s="9">
        <v>44956</v>
      </c>
      <c r="J2981" s="9">
        <v>44959</v>
      </c>
      <c r="K2981" s="9">
        <v>44982.8125</v>
      </c>
      <c r="L2981" t="s">
        <v>20</v>
      </c>
      <c r="M2981">
        <v>19958.047999999999</v>
      </c>
      <c r="N2981" t="s">
        <v>17</v>
      </c>
      <c r="O2981" s="10">
        <f t="shared" si="46"/>
        <v>2</v>
      </c>
    </row>
    <row r="2982" spans="1:15" x14ac:dyDescent="0.25">
      <c r="A2982" s="1"/>
      <c r="B2982" t="s">
        <v>15</v>
      </c>
      <c r="C2982" t="s">
        <v>16</v>
      </c>
      <c r="D2982">
        <v>40361182</v>
      </c>
      <c r="E2982" t="s">
        <v>17</v>
      </c>
      <c r="F2982">
        <v>1023433</v>
      </c>
      <c r="G2982" t="s">
        <v>209</v>
      </c>
      <c r="H2982" t="s">
        <v>30</v>
      </c>
      <c r="I2982" s="9">
        <v>44956</v>
      </c>
      <c r="J2982" s="9">
        <v>44961</v>
      </c>
      <c r="K2982" s="9">
        <v>44976.640277777777</v>
      </c>
      <c r="L2982" t="s">
        <v>32</v>
      </c>
      <c r="M2982">
        <v>24011.99</v>
      </c>
      <c r="N2982" t="s">
        <v>17</v>
      </c>
      <c r="O2982" s="10">
        <f t="shared" si="46"/>
        <v>2</v>
      </c>
    </row>
    <row r="2983" spans="1:15" x14ac:dyDescent="0.25">
      <c r="A2983" s="1"/>
      <c r="B2983" t="s">
        <v>15</v>
      </c>
      <c r="C2983" t="s">
        <v>16</v>
      </c>
      <c r="D2983">
        <v>40361180</v>
      </c>
      <c r="E2983" t="s">
        <v>17</v>
      </c>
      <c r="F2983">
        <v>1021976</v>
      </c>
      <c r="G2983" t="s">
        <v>211</v>
      </c>
      <c r="H2983" t="s">
        <v>30</v>
      </c>
      <c r="I2983" s="9">
        <v>44956</v>
      </c>
      <c r="J2983" s="9">
        <v>44960</v>
      </c>
      <c r="K2983" s="9">
        <v>44975.640277777777</v>
      </c>
      <c r="L2983" t="s">
        <v>21</v>
      </c>
      <c r="M2983">
        <v>23670.69</v>
      </c>
      <c r="N2983" t="s">
        <v>17</v>
      </c>
      <c r="O2983" s="10">
        <f t="shared" si="46"/>
        <v>2</v>
      </c>
    </row>
    <row r="2984" spans="1:15" x14ac:dyDescent="0.25">
      <c r="A2984" s="1"/>
      <c r="B2984" t="s">
        <v>79</v>
      </c>
      <c r="C2984" t="s">
        <v>70</v>
      </c>
      <c r="D2984">
        <v>40361149</v>
      </c>
      <c r="E2984" t="s">
        <v>17</v>
      </c>
      <c r="F2984">
        <v>1012110</v>
      </c>
      <c r="G2984" t="s">
        <v>210</v>
      </c>
      <c r="H2984" t="s">
        <v>97</v>
      </c>
      <c r="I2984" s="9">
        <v>44958</v>
      </c>
      <c r="J2984" s="9">
        <v>44961</v>
      </c>
      <c r="K2984" s="9">
        <v>44993.661805555559</v>
      </c>
      <c r="L2984" t="s">
        <v>39</v>
      </c>
      <c r="M2984">
        <v>10650.34016</v>
      </c>
      <c r="N2984" t="s">
        <v>17</v>
      </c>
      <c r="O2984" s="10">
        <f t="shared" si="46"/>
        <v>2</v>
      </c>
    </row>
    <row r="2985" spans="1:15" x14ac:dyDescent="0.25">
      <c r="A2985" s="1"/>
      <c r="B2985" t="s">
        <v>79</v>
      </c>
      <c r="C2985" t="s">
        <v>70</v>
      </c>
      <c r="D2985">
        <v>40361149</v>
      </c>
      <c r="E2985" t="s">
        <v>17</v>
      </c>
      <c r="F2985">
        <v>1012107</v>
      </c>
      <c r="G2985" t="s">
        <v>210</v>
      </c>
      <c r="H2985" t="s">
        <v>97</v>
      </c>
      <c r="I2985" s="9">
        <v>44958</v>
      </c>
      <c r="J2985" s="9">
        <v>44961</v>
      </c>
      <c r="K2985" s="9">
        <v>44993.661805555559</v>
      </c>
      <c r="L2985" t="s">
        <v>39</v>
      </c>
      <c r="M2985">
        <v>9307.7078399999991</v>
      </c>
      <c r="N2985" t="s">
        <v>17</v>
      </c>
      <c r="O2985" s="10">
        <f t="shared" si="46"/>
        <v>2</v>
      </c>
    </row>
    <row r="2986" spans="1:15" x14ac:dyDescent="0.25">
      <c r="A2986" s="1"/>
      <c r="B2986" t="s">
        <v>15</v>
      </c>
      <c r="C2986" t="s">
        <v>16</v>
      </c>
      <c r="D2986">
        <v>40361094</v>
      </c>
      <c r="E2986" t="s">
        <v>17</v>
      </c>
      <c r="F2986">
        <v>1020944</v>
      </c>
      <c r="G2986" t="s">
        <v>226</v>
      </c>
      <c r="H2986" t="s">
        <v>30</v>
      </c>
      <c r="I2986" s="9">
        <v>44953</v>
      </c>
      <c r="J2986" s="9">
        <v>44961</v>
      </c>
      <c r="K2986" s="9">
        <v>44976.640277777777</v>
      </c>
      <c r="L2986" t="s">
        <v>32</v>
      </c>
      <c r="M2986">
        <v>23987.79</v>
      </c>
      <c r="N2986" t="s">
        <v>17</v>
      </c>
      <c r="O2986" s="10">
        <f t="shared" si="46"/>
        <v>2</v>
      </c>
    </row>
    <row r="2987" spans="1:15" x14ac:dyDescent="0.25">
      <c r="A2987" s="1"/>
      <c r="B2987" t="s">
        <v>15</v>
      </c>
      <c r="C2987" t="s">
        <v>16</v>
      </c>
      <c r="D2987">
        <v>40361093</v>
      </c>
      <c r="E2987" t="s">
        <v>17</v>
      </c>
      <c r="F2987">
        <v>1020944</v>
      </c>
      <c r="G2987" t="s">
        <v>227</v>
      </c>
      <c r="H2987" t="s">
        <v>30</v>
      </c>
      <c r="I2987" s="9">
        <v>44952</v>
      </c>
      <c r="J2987" s="9">
        <v>44959</v>
      </c>
      <c r="K2987" s="9">
        <v>44974.640277777777</v>
      </c>
      <c r="L2987" t="s">
        <v>24</v>
      </c>
      <c r="M2987">
        <v>23999.35</v>
      </c>
      <c r="N2987" t="s">
        <v>17</v>
      </c>
      <c r="O2987" s="10">
        <f t="shared" si="46"/>
        <v>2</v>
      </c>
    </row>
    <row r="2988" spans="1:15" x14ac:dyDescent="0.25">
      <c r="A2988" s="1"/>
      <c r="B2988" t="s">
        <v>15</v>
      </c>
      <c r="C2988" t="s">
        <v>16</v>
      </c>
      <c r="D2988">
        <v>40360792</v>
      </c>
      <c r="E2988" t="s">
        <v>17</v>
      </c>
      <c r="F2988">
        <v>1020944</v>
      </c>
      <c r="G2988" t="s">
        <v>228</v>
      </c>
      <c r="H2988" t="s">
        <v>23</v>
      </c>
      <c r="I2988" s="9">
        <v>44957</v>
      </c>
      <c r="J2988" s="9">
        <v>44963</v>
      </c>
      <c r="K2988" s="9">
        <v>44970.875</v>
      </c>
      <c r="L2988" t="s">
        <v>24</v>
      </c>
      <c r="M2988">
        <v>24200.12</v>
      </c>
      <c r="N2988" t="s">
        <v>17</v>
      </c>
      <c r="O2988" s="10">
        <f t="shared" si="46"/>
        <v>2</v>
      </c>
    </row>
    <row r="2989" spans="1:15" x14ac:dyDescent="0.25">
      <c r="A2989" s="1"/>
      <c r="B2989" t="s">
        <v>69</v>
      </c>
      <c r="C2989" t="s">
        <v>70</v>
      </c>
      <c r="D2989">
        <v>40360758</v>
      </c>
      <c r="E2989" t="s">
        <v>17</v>
      </c>
      <c r="F2989">
        <v>1022753</v>
      </c>
      <c r="G2989" t="s">
        <v>200</v>
      </c>
      <c r="H2989" t="s">
        <v>72</v>
      </c>
      <c r="I2989" s="9">
        <v>44956</v>
      </c>
      <c r="J2989" s="9">
        <v>44971</v>
      </c>
      <c r="K2989" s="9">
        <v>45007.39166666667</v>
      </c>
      <c r="L2989" t="s">
        <v>32</v>
      </c>
      <c r="M2989">
        <v>3040</v>
      </c>
      <c r="N2989" t="s">
        <v>17</v>
      </c>
      <c r="O2989" s="10">
        <f t="shared" si="46"/>
        <v>2</v>
      </c>
    </row>
    <row r="2990" spans="1:15" x14ac:dyDescent="0.25">
      <c r="A2990" s="1"/>
      <c r="B2990" t="s">
        <v>69</v>
      </c>
      <c r="C2990" t="s">
        <v>70</v>
      </c>
      <c r="D2990">
        <v>40360758</v>
      </c>
      <c r="E2990" t="s">
        <v>17</v>
      </c>
      <c r="F2990">
        <v>1022753</v>
      </c>
      <c r="G2990" t="s">
        <v>200</v>
      </c>
      <c r="H2990" t="s">
        <v>72</v>
      </c>
      <c r="I2990" s="9">
        <v>44957</v>
      </c>
      <c r="J2990" s="9">
        <v>44971</v>
      </c>
      <c r="K2990" s="9">
        <v>45007.39166666667</v>
      </c>
      <c r="L2990" t="s">
        <v>32</v>
      </c>
      <c r="M2990">
        <v>21960</v>
      </c>
      <c r="N2990" t="s">
        <v>17</v>
      </c>
      <c r="O2990" s="10">
        <f t="shared" si="46"/>
        <v>2</v>
      </c>
    </row>
    <row r="2991" spans="1:15" x14ac:dyDescent="0.25">
      <c r="A2991" s="1"/>
      <c r="B2991" t="s">
        <v>69</v>
      </c>
      <c r="C2991" t="s">
        <v>70</v>
      </c>
      <c r="D2991">
        <v>40360757</v>
      </c>
      <c r="E2991" t="s">
        <v>17</v>
      </c>
      <c r="F2991">
        <v>1022753</v>
      </c>
      <c r="G2991" t="s">
        <v>197</v>
      </c>
      <c r="H2991" t="s">
        <v>72</v>
      </c>
      <c r="I2991" s="9">
        <v>44953</v>
      </c>
      <c r="J2991" s="9">
        <v>44969</v>
      </c>
      <c r="K2991" s="9">
        <v>45005.39166666667</v>
      </c>
      <c r="L2991" t="s">
        <v>24</v>
      </c>
      <c r="M2991">
        <v>12000</v>
      </c>
      <c r="N2991" t="s">
        <v>17</v>
      </c>
      <c r="O2991" s="10">
        <f t="shared" si="46"/>
        <v>2</v>
      </c>
    </row>
    <row r="2992" spans="1:15" x14ac:dyDescent="0.25">
      <c r="A2992" s="1"/>
      <c r="B2992" t="s">
        <v>69</v>
      </c>
      <c r="C2992" t="s">
        <v>70</v>
      </c>
      <c r="D2992">
        <v>40360757</v>
      </c>
      <c r="E2992" t="s">
        <v>17</v>
      </c>
      <c r="F2992">
        <v>1022753</v>
      </c>
      <c r="G2992" t="s">
        <v>197</v>
      </c>
      <c r="H2992" t="s">
        <v>72</v>
      </c>
      <c r="I2992" s="9">
        <v>44952</v>
      </c>
      <c r="J2992" s="9">
        <v>44969</v>
      </c>
      <c r="K2992" s="9">
        <v>45005.39166666667</v>
      </c>
      <c r="L2992" t="s">
        <v>24</v>
      </c>
      <c r="M2992">
        <v>12000</v>
      </c>
      <c r="N2992" t="s">
        <v>17</v>
      </c>
      <c r="O2992" s="10">
        <f t="shared" si="46"/>
        <v>2</v>
      </c>
    </row>
    <row r="2993" spans="1:15" x14ac:dyDescent="0.25">
      <c r="A2993" s="1"/>
      <c r="B2993" t="s">
        <v>69</v>
      </c>
      <c r="C2993" t="s">
        <v>70</v>
      </c>
      <c r="D2993">
        <v>40360756</v>
      </c>
      <c r="E2993" t="s">
        <v>17</v>
      </c>
      <c r="F2993">
        <v>1022753</v>
      </c>
      <c r="G2993" t="s">
        <v>217</v>
      </c>
      <c r="H2993" t="s">
        <v>77</v>
      </c>
      <c r="I2993" s="9">
        <v>44958</v>
      </c>
      <c r="J2993" s="9">
        <v>44962</v>
      </c>
      <c r="K2993" s="9">
        <v>45011.85833333333</v>
      </c>
      <c r="L2993" t="s">
        <v>28</v>
      </c>
      <c r="M2993">
        <v>20600</v>
      </c>
      <c r="N2993" t="s">
        <v>17</v>
      </c>
      <c r="O2993" s="10">
        <f t="shared" si="46"/>
        <v>2</v>
      </c>
    </row>
    <row r="2994" spans="1:15" x14ac:dyDescent="0.25">
      <c r="A2994" s="1"/>
      <c r="B2994" t="s">
        <v>69</v>
      </c>
      <c r="C2994" t="s">
        <v>70</v>
      </c>
      <c r="D2994">
        <v>40360756</v>
      </c>
      <c r="E2994" t="s">
        <v>17</v>
      </c>
      <c r="F2994">
        <v>1022753</v>
      </c>
      <c r="G2994" t="s">
        <v>217</v>
      </c>
      <c r="H2994" t="s">
        <v>77</v>
      </c>
      <c r="I2994" s="9">
        <v>44957</v>
      </c>
      <c r="J2994" s="9">
        <v>44962</v>
      </c>
      <c r="K2994" s="9">
        <v>45011.85833333333</v>
      </c>
      <c r="L2994" t="s">
        <v>28</v>
      </c>
      <c r="M2994">
        <v>4400</v>
      </c>
      <c r="N2994" t="s">
        <v>17</v>
      </c>
      <c r="O2994" s="10">
        <f t="shared" si="46"/>
        <v>2</v>
      </c>
    </row>
    <row r="2995" spans="1:15" x14ac:dyDescent="0.25">
      <c r="A2995" s="1"/>
      <c r="B2995" t="s">
        <v>15</v>
      </c>
      <c r="C2995" t="s">
        <v>16</v>
      </c>
      <c r="D2995">
        <v>40360597</v>
      </c>
      <c r="E2995" t="s">
        <v>17</v>
      </c>
      <c r="F2995">
        <v>1011558</v>
      </c>
      <c r="G2995" t="s">
        <v>211</v>
      </c>
      <c r="H2995" t="s">
        <v>35</v>
      </c>
      <c r="I2995" s="9">
        <v>44958</v>
      </c>
      <c r="J2995" s="9">
        <v>44960</v>
      </c>
      <c r="K2995" s="9">
        <v>44981.606944444444</v>
      </c>
      <c r="L2995" t="s">
        <v>21</v>
      </c>
      <c r="M2995">
        <v>23984.38</v>
      </c>
      <c r="N2995" t="s">
        <v>17</v>
      </c>
      <c r="O2995" s="10">
        <f t="shared" si="46"/>
        <v>2</v>
      </c>
    </row>
    <row r="2996" spans="1:15" x14ac:dyDescent="0.25">
      <c r="A2996" s="1"/>
      <c r="B2996" t="s">
        <v>15</v>
      </c>
      <c r="C2996" t="s">
        <v>16</v>
      </c>
      <c r="D2996">
        <v>40360596</v>
      </c>
      <c r="E2996" t="s">
        <v>17</v>
      </c>
      <c r="F2996">
        <v>1011558</v>
      </c>
      <c r="G2996" t="s">
        <v>211</v>
      </c>
      <c r="H2996" t="s">
        <v>35</v>
      </c>
      <c r="I2996" s="9">
        <v>44958</v>
      </c>
      <c r="J2996" s="9">
        <v>44960</v>
      </c>
      <c r="K2996" s="9">
        <v>44981.606944444444</v>
      </c>
      <c r="L2996" t="s">
        <v>21</v>
      </c>
      <c r="M2996">
        <v>23996.14</v>
      </c>
      <c r="N2996" t="s">
        <v>17</v>
      </c>
      <c r="O2996" s="10">
        <f t="shared" si="46"/>
        <v>2</v>
      </c>
    </row>
    <row r="2997" spans="1:15" x14ac:dyDescent="0.25">
      <c r="A2997" s="1"/>
      <c r="B2997" t="s">
        <v>15</v>
      </c>
      <c r="C2997" t="s">
        <v>16</v>
      </c>
      <c r="D2997">
        <v>40360595</v>
      </c>
      <c r="E2997" t="s">
        <v>17</v>
      </c>
      <c r="F2997">
        <v>1011558</v>
      </c>
      <c r="G2997" t="s">
        <v>231</v>
      </c>
      <c r="H2997" t="s">
        <v>35</v>
      </c>
      <c r="I2997" s="9">
        <v>44956</v>
      </c>
      <c r="J2997" s="9">
        <v>44959</v>
      </c>
      <c r="K2997" s="9">
        <v>44980.606944444444</v>
      </c>
      <c r="L2997" t="s">
        <v>20</v>
      </c>
      <c r="M2997">
        <v>23984.02</v>
      </c>
      <c r="N2997" t="s">
        <v>17</v>
      </c>
      <c r="O2997" s="10">
        <f t="shared" si="46"/>
        <v>2</v>
      </c>
    </row>
    <row r="2998" spans="1:15" x14ac:dyDescent="0.25">
      <c r="A2998" s="1"/>
      <c r="B2998" t="s">
        <v>15</v>
      </c>
      <c r="C2998" t="s">
        <v>16</v>
      </c>
      <c r="D2998">
        <v>40360594</v>
      </c>
      <c r="E2998" t="s">
        <v>17</v>
      </c>
      <c r="F2998">
        <v>1011558</v>
      </c>
      <c r="G2998" t="s">
        <v>231</v>
      </c>
      <c r="H2998" t="s">
        <v>35</v>
      </c>
      <c r="I2998" s="9">
        <v>44954</v>
      </c>
      <c r="J2998" s="9">
        <v>44959</v>
      </c>
      <c r="K2998" s="9">
        <v>44980.606944444444</v>
      </c>
      <c r="L2998" t="s">
        <v>20</v>
      </c>
      <c r="M2998">
        <v>23547.8</v>
      </c>
      <c r="N2998" t="s">
        <v>17</v>
      </c>
      <c r="O2998" s="10">
        <f t="shared" si="46"/>
        <v>2</v>
      </c>
    </row>
    <row r="2999" spans="1:15" x14ac:dyDescent="0.25">
      <c r="A2999" s="1"/>
      <c r="B2999" t="s">
        <v>15</v>
      </c>
      <c r="C2999" t="s">
        <v>16</v>
      </c>
      <c r="D2999">
        <v>40360590</v>
      </c>
      <c r="E2999" t="s">
        <v>17</v>
      </c>
      <c r="F2999">
        <v>1011558</v>
      </c>
      <c r="G2999" t="s">
        <v>231</v>
      </c>
      <c r="H2999" t="s">
        <v>35</v>
      </c>
      <c r="I2999" s="9">
        <v>44944</v>
      </c>
      <c r="J2999" s="9">
        <v>44959</v>
      </c>
      <c r="K2999" s="9">
        <v>44980.606944444444</v>
      </c>
      <c r="L2999" t="s">
        <v>20</v>
      </c>
      <c r="M2999">
        <v>23994.34</v>
      </c>
      <c r="N2999" t="s">
        <v>17</v>
      </c>
      <c r="O2999" s="10">
        <f t="shared" si="46"/>
        <v>2</v>
      </c>
    </row>
    <row r="3000" spans="1:15" x14ac:dyDescent="0.25">
      <c r="A3000" s="1"/>
      <c r="B3000" t="s">
        <v>15</v>
      </c>
      <c r="C3000" t="s">
        <v>16</v>
      </c>
      <c r="D3000">
        <v>40360534</v>
      </c>
      <c r="E3000" t="s">
        <v>17</v>
      </c>
      <c r="F3000">
        <v>1030817</v>
      </c>
      <c r="G3000" t="s">
        <v>228</v>
      </c>
      <c r="H3000" t="s">
        <v>23</v>
      </c>
      <c r="I3000" s="9">
        <v>44956</v>
      </c>
      <c r="J3000" s="9">
        <v>44963</v>
      </c>
      <c r="K3000" s="9">
        <v>44970.875</v>
      </c>
      <c r="L3000" t="s">
        <v>24</v>
      </c>
      <c r="M3000">
        <v>24011.8</v>
      </c>
      <c r="N3000" t="s">
        <v>17</v>
      </c>
      <c r="O3000" s="10">
        <f t="shared" si="46"/>
        <v>2</v>
      </c>
    </row>
    <row r="3001" spans="1:15" x14ac:dyDescent="0.25">
      <c r="A3001" s="1"/>
      <c r="B3001" t="s">
        <v>15</v>
      </c>
      <c r="C3001" t="s">
        <v>16</v>
      </c>
      <c r="D3001">
        <v>40360509</v>
      </c>
      <c r="E3001" t="s">
        <v>17</v>
      </c>
      <c r="F3001">
        <v>1012432</v>
      </c>
      <c r="G3001" t="s">
        <v>227</v>
      </c>
      <c r="H3001" t="s">
        <v>23</v>
      </c>
      <c r="I3001" s="9">
        <v>44953</v>
      </c>
      <c r="J3001" s="9">
        <v>44959</v>
      </c>
      <c r="K3001" s="9">
        <v>44966.875</v>
      </c>
      <c r="L3001" t="s">
        <v>28</v>
      </c>
      <c r="M3001">
        <v>21600</v>
      </c>
      <c r="N3001" t="s">
        <v>17</v>
      </c>
      <c r="O3001" s="10">
        <f t="shared" si="46"/>
        <v>2</v>
      </c>
    </row>
    <row r="3002" spans="1:15" x14ac:dyDescent="0.25">
      <c r="A3002" s="1"/>
      <c r="B3002" t="s">
        <v>15</v>
      </c>
      <c r="C3002" t="s">
        <v>16</v>
      </c>
      <c r="D3002">
        <v>40360507</v>
      </c>
      <c r="E3002" t="s">
        <v>17</v>
      </c>
      <c r="F3002">
        <v>1020944</v>
      </c>
      <c r="G3002" t="s">
        <v>222</v>
      </c>
      <c r="H3002" t="s">
        <v>35</v>
      </c>
      <c r="I3002" s="9">
        <v>44952</v>
      </c>
      <c r="J3002" s="9">
        <v>44959</v>
      </c>
      <c r="K3002" s="9">
        <v>44980.606944444444</v>
      </c>
      <c r="L3002" t="s">
        <v>21</v>
      </c>
      <c r="M3002">
        <v>23984.01</v>
      </c>
      <c r="N3002" t="s">
        <v>17</v>
      </c>
      <c r="O3002" s="10">
        <f t="shared" si="46"/>
        <v>2</v>
      </c>
    </row>
    <row r="3003" spans="1:15" x14ac:dyDescent="0.25">
      <c r="A3003" s="1"/>
      <c r="B3003" t="s">
        <v>15</v>
      </c>
      <c r="C3003" t="s">
        <v>16</v>
      </c>
      <c r="D3003">
        <v>40359974</v>
      </c>
      <c r="E3003" t="s">
        <v>17</v>
      </c>
      <c r="F3003">
        <v>1011421</v>
      </c>
      <c r="G3003" t="s">
        <v>211</v>
      </c>
      <c r="H3003" t="s">
        <v>30</v>
      </c>
      <c r="I3003" s="9">
        <v>44954</v>
      </c>
      <c r="J3003" s="9">
        <v>44960</v>
      </c>
      <c r="K3003" s="9">
        <v>44975.640277777777</v>
      </c>
      <c r="L3003" t="s">
        <v>21</v>
      </c>
      <c r="M3003">
        <v>23983.35</v>
      </c>
      <c r="N3003" t="s">
        <v>17</v>
      </c>
      <c r="O3003" s="10">
        <f t="shared" si="46"/>
        <v>2</v>
      </c>
    </row>
    <row r="3004" spans="1:15" x14ac:dyDescent="0.25">
      <c r="A3004" s="1"/>
      <c r="B3004" t="s">
        <v>15</v>
      </c>
      <c r="C3004" t="s">
        <v>16</v>
      </c>
      <c r="D3004">
        <v>40359973</v>
      </c>
      <c r="E3004" t="s">
        <v>17</v>
      </c>
      <c r="F3004">
        <v>1011421</v>
      </c>
      <c r="G3004" t="s">
        <v>209</v>
      </c>
      <c r="H3004" t="s">
        <v>30</v>
      </c>
      <c r="I3004" s="9">
        <v>44954</v>
      </c>
      <c r="J3004" s="9">
        <v>44961</v>
      </c>
      <c r="K3004" s="9">
        <v>44976.640277777777</v>
      </c>
      <c r="L3004" t="s">
        <v>32</v>
      </c>
      <c r="M3004">
        <v>23995.38</v>
      </c>
      <c r="N3004" t="s">
        <v>17</v>
      </c>
      <c r="O3004" s="10">
        <f t="shared" si="46"/>
        <v>2</v>
      </c>
    </row>
    <row r="3005" spans="1:15" x14ac:dyDescent="0.25">
      <c r="A3005" s="1"/>
      <c r="B3005" t="s">
        <v>15</v>
      </c>
      <c r="C3005" t="s">
        <v>16</v>
      </c>
      <c r="D3005">
        <v>40359972</v>
      </c>
      <c r="E3005" t="s">
        <v>17</v>
      </c>
      <c r="F3005">
        <v>1011421</v>
      </c>
      <c r="G3005" t="s">
        <v>226</v>
      </c>
      <c r="H3005" t="s">
        <v>30</v>
      </c>
      <c r="I3005" s="9">
        <v>44953</v>
      </c>
      <c r="J3005" s="9">
        <v>44961</v>
      </c>
      <c r="K3005" s="9">
        <v>44976.640277777777</v>
      </c>
      <c r="L3005" t="s">
        <v>32</v>
      </c>
      <c r="M3005">
        <v>23995.37</v>
      </c>
      <c r="N3005" t="s">
        <v>17</v>
      </c>
      <c r="O3005" s="10">
        <f t="shared" si="46"/>
        <v>2</v>
      </c>
    </row>
    <row r="3006" spans="1:15" x14ac:dyDescent="0.25">
      <c r="A3006" s="1"/>
      <c r="B3006" t="s">
        <v>15</v>
      </c>
      <c r="C3006" t="s">
        <v>16</v>
      </c>
      <c r="D3006">
        <v>40359971</v>
      </c>
      <c r="E3006" t="s">
        <v>17</v>
      </c>
      <c r="F3006">
        <v>1011421</v>
      </c>
      <c r="G3006" t="s">
        <v>226</v>
      </c>
      <c r="H3006" t="s">
        <v>30</v>
      </c>
      <c r="I3006" s="9">
        <v>44953</v>
      </c>
      <c r="J3006" s="9">
        <v>44961</v>
      </c>
      <c r="K3006" s="9">
        <v>44976.640277777777</v>
      </c>
      <c r="L3006" t="s">
        <v>32</v>
      </c>
      <c r="M3006">
        <v>23985.41</v>
      </c>
      <c r="N3006" t="s">
        <v>17</v>
      </c>
      <c r="O3006" s="10">
        <f t="shared" si="46"/>
        <v>2</v>
      </c>
    </row>
    <row r="3007" spans="1:15" x14ac:dyDescent="0.25">
      <c r="A3007" s="1"/>
      <c r="B3007" t="s">
        <v>15</v>
      </c>
      <c r="C3007" t="s">
        <v>16</v>
      </c>
      <c r="D3007">
        <v>40359970</v>
      </c>
      <c r="E3007" t="s">
        <v>17</v>
      </c>
      <c r="F3007">
        <v>1011421</v>
      </c>
      <c r="G3007" t="s">
        <v>226</v>
      </c>
      <c r="H3007" t="s">
        <v>30</v>
      </c>
      <c r="I3007" s="9">
        <v>44953</v>
      </c>
      <c r="J3007" s="9">
        <v>44961</v>
      </c>
      <c r="K3007" s="9">
        <v>44976.640277777777</v>
      </c>
      <c r="L3007" t="s">
        <v>32</v>
      </c>
      <c r="M3007">
        <v>23992.58</v>
      </c>
      <c r="N3007" t="s">
        <v>17</v>
      </c>
      <c r="O3007" s="10">
        <f t="shared" si="46"/>
        <v>2</v>
      </c>
    </row>
    <row r="3008" spans="1:15" x14ac:dyDescent="0.25">
      <c r="A3008" s="1"/>
      <c r="B3008" t="s">
        <v>15</v>
      </c>
      <c r="C3008" t="s">
        <v>16</v>
      </c>
      <c r="D3008">
        <v>40359472</v>
      </c>
      <c r="E3008" t="s">
        <v>17</v>
      </c>
      <c r="F3008">
        <v>1021385</v>
      </c>
      <c r="G3008" t="s">
        <v>223</v>
      </c>
      <c r="H3008" t="s">
        <v>23</v>
      </c>
      <c r="I3008" s="9">
        <v>44953</v>
      </c>
      <c r="J3008" s="9">
        <v>44962</v>
      </c>
      <c r="K3008" s="9">
        <v>44969.875</v>
      </c>
      <c r="L3008" t="s">
        <v>39</v>
      </c>
      <c r="M3008">
        <v>23988.87</v>
      </c>
      <c r="N3008" t="s">
        <v>17</v>
      </c>
      <c r="O3008" s="10">
        <f t="shared" si="46"/>
        <v>2</v>
      </c>
    </row>
    <row r="3009" spans="1:15" x14ac:dyDescent="0.25">
      <c r="A3009" s="1"/>
      <c r="B3009" t="s">
        <v>15</v>
      </c>
      <c r="C3009" t="s">
        <v>16</v>
      </c>
      <c r="D3009">
        <v>40359469</v>
      </c>
      <c r="E3009" t="s">
        <v>17</v>
      </c>
      <c r="F3009">
        <v>1021078</v>
      </c>
      <c r="G3009" t="s">
        <v>202</v>
      </c>
      <c r="H3009" t="s">
        <v>23</v>
      </c>
      <c r="I3009" s="9">
        <v>44958</v>
      </c>
      <c r="J3009" s="9">
        <v>44970</v>
      </c>
      <c r="K3009" s="9">
        <v>44977.875</v>
      </c>
      <c r="L3009" t="s">
        <v>21</v>
      </c>
      <c r="M3009">
        <v>14428.28</v>
      </c>
      <c r="N3009" t="s">
        <v>17</v>
      </c>
      <c r="O3009" s="10">
        <f t="shared" si="46"/>
        <v>2</v>
      </c>
    </row>
    <row r="3010" spans="1:15" x14ac:dyDescent="0.25">
      <c r="A3010" s="1"/>
      <c r="B3010" t="s">
        <v>15</v>
      </c>
      <c r="C3010" t="s">
        <v>16</v>
      </c>
      <c r="D3010">
        <v>40359469</v>
      </c>
      <c r="E3010" t="s">
        <v>17</v>
      </c>
      <c r="F3010">
        <v>1021078</v>
      </c>
      <c r="G3010" t="s">
        <v>202</v>
      </c>
      <c r="H3010" t="s">
        <v>23</v>
      </c>
      <c r="I3010" s="9">
        <v>44959</v>
      </c>
      <c r="J3010" s="9">
        <v>44970</v>
      </c>
      <c r="K3010" s="9">
        <v>44977.875</v>
      </c>
      <c r="L3010" t="s">
        <v>21</v>
      </c>
      <c r="M3010">
        <v>9567.0400000000009</v>
      </c>
      <c r="N3010" t="s">
        <v>17</v>
      </c>
      <c r="O3010" s="10">
        <f t="shared" si="46"/>
        <v>2</v>
      </c>
    </row>
    <row r="3011" spans="1:15" x14ac:dyDescent="0.25">
      <c r="A3011" s="1"/>
      <c r="B3011" t="s">
        <v>15</v>
      </c>
      <c r="C3011" t="s">
        <v>16</v>
      </c>
      <c r="D3011">
        <v>40359464</v>
      </c>
      <c r="E3011" t="s">
        <v>17</v>
      </c>
      <c r="F3011">
        <v>1020367</v>
      </c>
      <c r="G3011" t="s">
        <v>204</v>
      </c>
      <c r="H3011" t="s">
        <v>23</v>
      </c>
      <c r="I3011" s="9">
        <v>44956</v>
      </c>
      <c r="J3011" s="9">
        <v>44969</v>
      </c>
      <c r="K3011" s="9">
        <v>44976.875</v>
      </c>
      <c r="L3011" t="s">
        <v>24</v>
      </c>
      <c r="M3011">
        <v>24078.32</v>
      </c>
      <c r="N3011" t="s">
        <v>17</v>
      </c>
      <c r="O3011" s="10">
        <f t="shared" ref="O3011:O3074" si="47">MONTH(J3011)</f>
        <v>2</v>
      </c>
    </row>
    <row r="3012" spans="1:15" x14ac:dyDescent="0.25">
      <c r="A3012" s="1"/>
      <c r="B3012" t="s">
        <v>95</v>
      </c>
      <c r="C3012" t="s">
        <v>70</v>
      </c>
      <c r="D3012">
        <v>40358652</v>
      </c>
      <c r="E3012" t="s">
        <v>17</v>
      </c>
      <c r="F3012">
        <v>1023265</v>
      </c>
      <c r="G3012" t="s">
        <v>223</v>
      </c>
      <c r="H3012" t="s">
        <v>96</v>
      </c>
      <c r="I3012" s="9">
        <v>44956</v>
      </c>
      <c r="J3012" s="9">
        <v>44962</v>
      </c>
      <c r="K3012" s="9">
        <v>44998.512499999997</v>
      </c>
      <c r="L3012" t="s">
        <v>78</v>
      </c>
      <c r="M3012">
        <v>2000.8</v>
      </c>
      <c r="N3012" t="s">
        <v>17</v>
      </c>
      <c r="O3012" s="10">
        <f t="shared" si="47"/>
        <v>2</v>
      </c>
    </row>
    <row r="3013" spans="1:15" x14ac:dyDescent="0.25">
      <c r="A3013" s="1"/>
      <c r="B3013" t="s">
        <v>95</v>
      </c>
      <c r="C3013" t="s">
        <v>70</v>
      </c>
      <c r="D3013">
        <v>40358652</v>
      </c>
      <c r="E3013" t="s">
        <v>17</v>
      </c>
      <c r="F3013">
        <v>1021931</v>
      </c>
      <c r="G3013" t="s">
        <v>223</v>
      </c>
      <c r="H3013" t="s">
        <v>96</v>
      </c>
      <c r="I3013" s="9">
        <v>44956</v>
      </c>
      <c r="J3013" s="9">
        <v>44962</v>
      </c>
      <c r="K3013" s="9">
        <v>44998.512499999997</v>
      </c>
      <c r="L3013" t="s">
        <v>78</v>
      </c>
      <c r="M3013">
        <v>2006.02</v>
      </c>
      <c r="N3013" t="s">
        <v>17</v>
      </c>
      <c r="O3013" s="10">
        <f t="shared" si="47"/>
        <v>2</v>
      </c>
    </row>
    <row r="3014" spans="1:15" x14ac:dyDescent="0.25">
      <c r="A3014" s="1"/>
      <c r="B3014" t="s">
        <v>95</v>
      </c>
      <c r="C3014" t="s">
        <v>70</v>
      </c>
      <c r="D3014">
        <v>40358651</v>
      </c>
      <c r="E3014" t="s">
        <v>17</v>
      </c>
      <c r="F3014">
        <v>1022864</v>
      </c>
      <c r="G3014" t="s">
        <v>223</v>
      </c>
      <c r="H3014" t="s">
        <v>96</v>
      </c>
      <c r="I3014" s="9">
        <v>44956</v>
      </c>
      <c r="J3014" s="9">
        <v>44962</v>
      </c>
      <c r="K3014" s="9">
        <v>44998.512499999997</v>
      </c>
      <c r="L3014" t="s">
        <v>78</v>
      </c>
      <c r="M3014">
        <v>1022.41</v>
      </c>
      <c r="N3014" t="s">
        <v>17</v>
      </c>
      <c r="O3014" s="10">
        <f t="shared" si="47"/>
        <v>2</v>
      </c>
    </row>
    <row r="3015" spans="1:15" x14ac:dyDescent="0.25">
      <c r="A3015" s="1"/>
      <c r="B3015" t="s">
        <v>95</v>
      </c>
      <c r="C3015" t="s">
        <v>70</v>
      </c>
      <c r="D3015">
        <v>40358651</v>
      </c>
      <c r="E3015" t="s">
        <v>17</v>
      </c>
      <c r="F3015">
        <v>1022866</v>
      </c>
      <c r="G3015" t="s">
        <v>223</v>
      </c>
      <c r="H3015" t="s">
        <v>96</v>
      </c>
      <c r="I3015" s="9">
        <v>44956</v>
      </c>
      <c r="J3015" s="9">
        <v>44962</v>
      </c>
      <c r="K3015" s="9">
        <v>44998.512499999997</v>
      </c>
      <c r="L3015" t="s">
        <v>78</v>
      </c>
      <c r="M3015">
        <v>4992.68</v>
      </c>
      <c r="N3015" t="s">
        <v>17</v>
      </c>
      <c r="O3015" s="10">
        <f t="shared" si="47"/>
        <v>2</v>
      </c>
    </row>
    <row r="3016" spans="1:15" x14ac:dyDescent="0.25">
      <c r="A3016" s="1"/>
      <c r="B3016" t="s">
        <v>95</v>
      </c>
      <c r="C3016" t="s">
        <v>70</v>
      </c>
      <c r="D3016">
        <v>40358651</v>
      </c>
      <c r="E3016" t="s">
        <v>17</v>
      </c>
      <c r="F3016">
        <v>1022865</v>
      </c>
      <c r="G3016" t="s">
        <v>223</v>
      </c>
      <c r="H3016" t="s">
        <v>96</v>
      </c>
      <c r="I3016" s="9">
        <v>44956</v>
      </c>
      <c r="J3016" s="9">
        <v>44962</v>
      </c>
      <c r="K3016" s="9">
        <v>44998.512499999997</v>
      </c>
      <c r="L3016" t="s">
        <v>78</v>
      </c>
      <c r="M3016">
        <v>5996.46</v>
      </c>
      <c r="N3016" t="s">
        <v>17</v>
      </c>
      <c r="O3016" s="10">
        <f t="shared" si="47"/>
        <v>2</v>
      </c>
    </row>
    <row r="3017" spans="1:15" x14ac:dyDescent="0.25">
      <c r="A3017" s="1"/>
      <c r="B3017" t="s">
        <v>95</v>
      </c>
      <c r="C3017" t="s">
        <v>70</v>
      </c>
      <c r="D3017">
        <v>40358651</v>
      </c>
      <c r="E3017" t="s">
        <v>17</v>
      </c>
      <c r="F3017">
        <v>1022751</v>
      </c>
      <c r="G3017" t="s">
        <v>223</v>
      </c>
      <c r="H3017" t="s">
        <v>96</v>
      </c>
      <c r="I3017" s="9">
        <v>44956</v>
      </c>
      <c r="J3017" s="9">
        <v>44962</v>
      </c>
      <c r="K3017" s="9">
        <v>44998.512499999997</v>
      </c>
      <c r="L3017" t="s">
        <v>78</v>
      </c>
      <c r="M3017">
        <v>7000</v>
      </c>
      <c r="N3017" t="s">
        <v>17</v>
      </c>
      <c r="O3017" s="10">
        <f t="shared" si="47"/>
        <v>2</v>
      </c>
    </row>
    <row r="3018" spans="1:15" x14ac:dyDescent="0.25">
      <c r="A3018" s="1"/>
      <c r="B3018" t="s">
        <v>95</v>
      </c>
      <c r="C3018" t="s">
        <v>70</v>
      </c>
      <c r="D3018">
        <v>40358651</v>
      </c>
      <c r="E3018" t="s">
        <v>17</v>
      </c>
      <c r="F3018">
        <v>1022101</v>
      </c>
      <c r="G3018" t="s">
        <v>223</v>
      </c>
      <c r="H3018" t="s">
        <v>96</v>
      </c>
      <c r="I3018" s="9">
        <v>44956</v>
      </c>
      <c r="J3018" s="9">
        <v>44962</v>
      </c>
      <c r="K3018" s="9">
        <v>44998.512499999997</v>
      </c>
      <c r="L3018" t="s">
        <v>78</v>
      </c>
      <c r="M3018">
        <v>827.44</v>
      </c>
      <c r="N3018" t="s">
        <v>17</v>
      </c>
      <c r="O3018" s="10">
        <f t="shared" si="47"/>
        <v>2</v>
      </c>
    </row>
    <row r="3019" spans="1:15" x14ac:dyDescent="0.25">
      <c r="A3019" s="1"/>
      <c r="B3019" t="s">
        <v>95</v>
      </c>
      <c r="C3019" t="s">
        <v>70</v>
      </c>
      <c r="D3019">
        <v>40358630</v>
      </c>
      <c r="E3019" t="s">
        <v>17</v>
      </c>
      <c r="F3019">
        <v>1022975</v>
      </c>
      <c r="G3019" t="s">
        <v>232</v>
      </c>
      <c r="H3019" t="s">
        <v>117</v>
      </c>
      <c r="I3019" s="9">
        <v>44956</v>
      </c>
      <c r="J3019" s="9">
        <v>44962</v>
      </c>
      <c r="K3019" s="9">
        <v>45015.959027777775</v>
      </c>
      <c r="L3019" t="s">
        <v>90</v>
      </c>
      <c r="M3019">
        <v>4040</v>
      </c>
      <c r="N3019" t="s">
        <v>17</v>
      </c>
      <c r="O3019" s="10">
        <f t="shared" si="47"/>
        <v>2</v>
      </c>
    </row>
    <row r="3020" spans="1:15" x14ac:dyDescent="0.25">
      <c r="A3020" s="1"/>
      <c r="B3020" t="s">
        <v>95</v>
      </c>
      <c r="C3020" t="s">
        <v>70</v>
      </c>
      <c r="D3020">
        <v>40358630</v>
      </c>
      <c r="E3020" t="s">
        <v>17</v>
      </c>
      <c r="F3020">
        <v>1022866</v>
      </c>
      <c r="G3020" t="s">
        <v>232</v>
      </c>
      <c r="H3020" t="s">
        <v>117</v>
      </c>
      <c r="I3020" s="9">
        <v>44956</v>
      </c>
      <c r="J3020" s="9">
        <v>44962</v>
      </c>
      <c r="K3020" s="9">
        <v>45015.959027777775</v>
      </c>
      <c r="L3020" t="s">
        <v>90</v>
      </c>
      <c r="M3020">
        <v>4007.28</v>
      </c>
      <c r="N3020" t="s">
        <v>17</v>
      </c>
      <c r="O3020" s="10">
        <f t="shared" si="47"/>
        <v>2</v>
      </c>
    </row>
    <row r="3021" spans="1:15" x14ac:dyDescent="0.25">
      <c r="A3021" s="1"/>
      <c r="B3021" t="s">
        <v>95</v>
      </c>
      <c r="C3021" t="s">
        <v>70</v>
      </c>
      <c r="D3021">
        <v>40358630</v>
      </c>
      <c r="E3021" t="s">
        <v>17</v>
      </c>
      <c r="F3021">
        <v>1022864</v>
      </c>
      <c r="G3021" t="s">
        <v>232</v>
      </c>
      <c r="H3021" t="s">
        <v>117</v>
      </c>
      <c r="I3021" s="9">
        <v>44956</v>
      </c>
      <c r="J3021" s="9">
        <v>44962</v>
      </c>
      <c r="K3021" s="9">
        <v>45015.959027777775</v>
      </c>
      <c r="L3021" t="s">
        <v>90</v>
      </c>
      <c r="M3021">
        <v>5106.09</v>
      </c>
      <c r="N3021" t="s">
        <v>17</v>
      </c>
      <c r="O3021" s="10">
        <f t="shared" si="47"/>
        <v>2</v>
      </c>
    </row>
    <row r="3022" spans="1:15" x14ac:dyDescent="0.25">
      <c r="A3022" s="1"/>
      <c r="B3022" t="s">
        <v>95</v>
      </c>
      <c r="C3022" t="s">
        <v>70</v>
      </c>
      <c r="D3022">
        <v>40358630</v>
      </c>
      <c r="E3022" t="s">
        <v>17</v>
      </c>
      <c r="F3022">
        <v>1022751</v>
      </c>
      <c r="G3022" t="s">
        <v>232</v>
      </c>
      <c r="H3022" t="s">
        <v>117</v>
      </c>
      <c r="I3022" s="9">
        <v>44956</v>
      </c>
      <c r="J3022" s="9">
        <v>44962</v>
      </c>
      <c r="K3022" s="9">
        <v>45015.959027777775</v>
      </c>
      <c r="L3022" t="s">
        <v>90</v>
      </c>
      <c r="M3022">
        <v>3010</v>
      </c>
      <c r="N3022" t="s">
        <v>17</v>
      </c>
      <c r="O3022" s="10">
        <f t="shared" si="47"/>
        <v>2</v>
      </c>
    </row>
    <row r="3023" spans="1:15" x14ac:dyDescent="0.25">
      <c r="A3023" s="1"/>
      <c r="B3023" t="s">
        <v>95</v>
      </c>
      <c r="C3023" t="s">
        <v>70</v>
      </c>
      <c r="D3023">
        <v>40358630</v>
      </c>
      <c r="E3023" t="s">
        <v>17</v>
      </c>
      <c r="F3023">
        <v>1022621</v>
      </c>
      <c r="G3023" t="s">
        <v>232</v>
      </c>
      <c r="H3023" t="s">
        <v>117</v>
      </c>
      <c r="I3023" s="9">
        <v>44956</v>
      </c>
      <c r="J3023" s="9">
        <v>44962</v>
      </c>
      <c r="K3023" s="9">
        <v>45015.959027777775</v>
      </c>
      <c r="L3023" t="s">
        <v>90</v>
      </c>
      <c r="M3023">
        <v>8000.69</v>
      </c>
      <c r="N3023" t="s">
        <v>17</v>
      </c>
      <c r="O3023" s="10">
        <f t="shared" si="47"/>
        <v>2</v>
      </c>
    </row>
    <row r="3024" spans="1:15" x14ac:dyDescent="0.25">
      <c r="A3024" s="1"/>
      <c r="B3024" t="s">
        <v>79</v>
      </c>
      <c r="C3024" t="s">
        <v>70</v>
      </c>
      <c r="D3024">
        <v>40358104</v>
      </c>
      <c r="E3024" t="s">
        <v>17</v>
      </c>
      <c r="F3024">
        <v>1012532</v>
      </c>
      <c r="G3024" t="s">
        <v>180</v>
      </c>
      <c r="H3024" t="s">
        <v>92</v>
      </c>
      <c r="I3024" s="9">
        <v>44957</v>
      </c>
      <c r="J3024" s="9">
        <v>44968</v>
      </c>
      <c r="K3024" s="9">
        <v>44992.095138888886</v>
      </c>
      <c r="L3024" t="s">
        <v>39</v>
      </c>
      <c r="M3024">
        <v>417.30464000000001</v>
      </c>
      <c r="N3024" t="s">
        <v>17</v>
      </c>
      <c r="O3024" s="10">
        <f t="shared" si="47"/>
        <v>2</v>
      </c>
    </row>
    <row r="3025" spans="1:15" x14ac:dyDescent="0.25">
      <c r="A3025" s="1"/>
      <c r="B3025" t="s">
        <v>79</v>
      </c>
      <c r="C3025" t="s">
        <v>70</v>
      </c>
      <c r="D3025">
        <v>40358104</v>
      </c>
      <c r="E3025" t="s">
        <v>17</v>
      </c>
      <c r="F3025">
        <v>1012532</v>
      </c>
      <c r="G3025" t="s">
        <v>180</v>
      </c>
      <c r="H3025" t="s">
        <v>92</v>
      </c>
      <c r="I3025" s="9">
        <v>44957</v>
      </c>
      <c r="J3025" s="9">
        <v>44968</v>
      </c>
      <c r="K3025" s="9">
        <v>44992.095138888886</v>
      </c>
      <c r="L3025" t="s">
        <v>39</v>
      </c>
      <c r="M3025">
        <v>2812.2703999999999</v>
      </c>
      <c r="N3025" t="s">
        <v>17</v>
      </c>
      <c r="O3025" s="10">
        <f t="shared" si="47"/>
        <v>2</v>
      </c>
    </row>
    <row r="3026" spans="1:15" ht="14.45" x14ac:dyDescent="0.25">
      <c r="A3026" s="1"/>
      <c r="B3026" t="s">
        <v>93</v>
      </c>
      <c r="C3026" t="s">
        <v>70</v>
      </c>
      <c r="D3026">
        <v>40358054</v>
      </c>
      <c r="E3026" t="s">
        <v>17</v>
      </c>
      <c r="F3026">
        <v>1023218</v>
      </c>
      <c r="G3026" t="s">
        <v>225</v>
      </c>
      <c r="H3026" t="s">
        <v>94</v>
      </c>
      <c r="I3026" s="9">
        <v>44952</v>
      </c>
      <c r="J3026" s="9">
        <v>44962</v>
      </c>
      <c r="K3026" s="9">
        <v>44977.191666666666</v>
      </c>
      <c r="L3026" t="s">
        <v>78</v>
      </c>
      <c r="M3026">
        <v>15920</v>
      </c>
      <c r="N3026" t="s">
        <v>17</v>
      </c>
      <c r="O3026" s="10">
        <f t="shared" si="47"/>
        <v>2</v>
      </c>
    </row>
    <row r="3027" spans="1:15" ht="14.45" x14ac:dyDescent="0.25">
      <c r="A3027" s="1"/>
      <c r="B3027" t="s">
        <v>93</v>
      </c>
      <c r="C3027" t="s">
        <v>70</v>
      </c>
      <c r="D3027">
        <v>40358054</v>
      </c>
      <c r="E3027" t="s">
        <v>17</v>
      </c>
      <c r="F3027">
        <v>1023218</v>
      </c>
      <c r="G3027" t="s">
        <v>225</v>
      </c>
      <c r="H3027" t="s">
        <v>94</v>
      </c>
      <c r="I3027" s="9">
        <v>44951</v>
      </c>
      <c r="J3027" s="9">
        <v>44962</v>
      </c>
      <c r="K3027" s="9">
        <v>44977.191666666666</v>
      </c>
      <c r="L3027" t="s">
        <v>78</v>
      </c>
      <c r="M3027">
        <v>8080</v>
      </c>
      <c r="N3027" t="s">
        <v>17</v>
      </c>
      <c r="O3027" s="10">
        <f t="shared" si="47"/>
        <v>2</v>
      </c>
    </row>
    <row r="3028" spans="1:15" ht="14.45" x14ac:dyDescent="0.25">
      <c r="A3028" s="1"/>
      <c r="B3028" t="s">
        <v>93</v>
      </c>
      <c r="C3028" t="s">
        <v>70</v>
      </c>
      <c r="D3028">
        <v>40358047</v>
      </c>
      <c r="E3028" t="s">
        <v>17</v>
      </c>
      <c r="F3028">
        <v>1023319</v>
      </c>
      <c r="G3028" t="s">
        <v>235</v>
      </c>
      <c r="H3028" t="s">
        <v>94</v>
      </c>
      <c r="I3028" s="9">
        <v>44950</v>
      </c>
      <c r="J3028" s="9">
        <v>44962</v>
      </c>
      <c r="K3028" s="9">
        <v>44977.191666666666</v>
      </c>
      <c r="L3028" t="s">
        <v>78</v>
      </c>
      <c r="M3028">
        <v>13400</v>
      </c>
      <c r="N3028" t="s">
        <v>17</v>
      </c>
      <c r="O3028" s="10">
        <f t="shared" si="47"/>
        <v>2</v>
      </c>
    </row>
    <row r="3029" spans="1:15" ht="14.45" x14ac:dyDescent="0.25">
      <c r="A3029" s="1"/>
      <c r="B3029" t="s">
        <v>93</v>
      </c>
      <c r="C3029" t="s">
        <v>70</v>
      </c>
      <c r="D3029">
        <v>40358047</v>
      </c>
      <c r="E3029" t="s">
        <v>17</v>
      </c>
      <c r="F3029">
        <v>1023319</v>
      </c>
      <c r="G3029" t="s">
        <v>235</v>
      </c>
      <c r="H3029" t="s">
        <v>94</v>
      </c>
      <c r="I3029" s="9">
        <v>44951</v>
      </c>
      <c r="J3029" s="9">
        <v>44962</v>
      </c>
      <c r="K3029" s="9">
        <v>44977.191666666666</v>
      </c>
      <c r="L3029" t="s">
        <v>78</v>
      </c>
      <c r="M3029">
        <v>10280</v>
      </c>
      <c r="N3029" t="s">
        <v>17</v>
      </c>
      <c r="O3029" s="10">
        <f t="shared" si="47"/>
        <v>2</v>
      </c>
    </row>
    <row r="3030" spans="1:15" ht="14.45" x14ac:dyDescent="0.25">
      <c r="A3030" s="1"/>
      <c r="B3030" t="s">
        <v>93</v>
      </c>
      <c r="C3030" t="s">
        <v>70</v>
      </c>
      <c r="D3030">
        <v>40358046</v>
      </c>
      <c r="E3030" t="s">
        <v>17</v>
      </c>
      <c r="F3030">
        <v>1023318</v>
      </c>
      <c r="G3030" t="s">
        <v>222</v>
      </c>
      <c r="H3030" t="s">
        <v>94</v>
      </c>
      <c r="I3030" s="9">
        <v>44956</v>
      </c>
      <c r="J3030" s="9">
        <v>44959</v>
      </c>
      <c r="K3030" s="9">
        <v>44974.191666666666</v>
      </c>
      <c r="L3030" t="s">
        <v>21</v>
      </c>
      <c r="M3030">
        <v>12497.38</v>
      </c>
      <c r="N3030" t="s">
        <v>17</v>
      </c>
      <c r="O3030" s="10">
        <f t="shared" si="47"/>
        <v>2</v>
      </c>
    </row>
    <row r="3031" spans="1:15" ht="14.45" x14ac:dyDescent="0.25">
      <c r="A3031" s="1"/>
      <c r="B3031" t="s">
        <v>93</v>
      </c>
      <c r="C3031" t="s">
        <v>70</v>
      </c>
      <c r="D3031">
        <v>40358046</v>
      </c>
      <c r="E3031" t="s">
        <v>17</v>
      </c>
      <c r="F3031">
        <v>1023318</v>
      </c>
      <c r="G3031" t="s">
        <v>222</v>
      </c>
      <c r="H3031" t="s">
        <v>94</v>
      </c>
      <c r="I3031" s="9">
        <v>44956</v>
      </c>
      <c r="J3031" s="9">
        <v>44959</v>
      </c>
      <c r="K3031" s="9">
        <v>44974.191666666666</v>
      </c>
      <c r="L3031" t="s">
        <v>21</v>
      </c>
      <c r="M3031">
        <v>11507.35</v>
      </c>
      <c r="N3031" t="s">
        <v>17</v>
      </c>
      <c r="O3031" s="10">
        <f t="shared" si="47"/>
        <v>2</v>
      </c>
    </row>
    <row r="3032" spans="1:15" x14ac:dyDescent="0.25">
      <c r="A3032" s="1"/>
      <c r="B3032" t="s">
        <v>93</v>
      </c>
      <c r="C3032" t="s">
        <v>70</v>
      </c>
      <c r="D3032">
        <v>40323947</v>
      </c>
      <c r="E3032" t="s">
        <v>17</v>
      </c>
      <c r="F3032">
        <v>1011127</v>
      </c>
      <c r="G3032" t="s">
        <v>178</v>
      </c>
      <c r="H3032" t="s">
        <v>94</v>
      </c>
      <c r="I3032" s="9">
        <v>44694</v>
      </c>
      <c r="J3032" s="9">
        <v>44969</v>
      </c>
      <c r="K3032" s="9">
        <v>45284</v>
      </c>
      <c r="L3032" t="s">
        <v>39</v>
      </c>
      <c r="M3032">
        <v>22800</v>
      </c>
      <c r="N3032" t="s">
        <v>17</v>
      </c>
      <c r="O3032" s="10">
        <f t="shared" si="47"/>
        <v>2</v>
      </c>
    </row>
    <row r="3033" spans="1:15" ht="14.45" x14ac:dyDescent="0.25">
      <c r="A3033" s="1"/>
      <c r="B3033" t="s">
        <v>93</v>
      </c>
      <c r="C3033" t="s">
        <v>70</v>
      </c>
      <c r="D3033">
        <v>40357924</v>
      </c>
      <c r="E3033" t="s">
        <v>17</v>
      </c>
      <c r="F3033">
        <v>1023450</v>
      </c>
      <c r="G3033" t="s">
        <v>182</v>
      </c>
      <c r="H3033" t="s">
        <v>94</v>
      </c>
      <c r="I3033" s="9">
        <v>44958</v>
      </c>
      <c r="J3033" s="9">
        <v>44966</v>
      </c>
      <c r="K3033" s="9">
        <v>44981.191666666666</v>
      </c>
      <c r="L3033" t="s">
        <v>21</v>
      </c>
      <c r="M3033">
        <v>17901.71</v>
      </c>
      <c r="N3033" t="s">
        <v>17</v>
      </c>
      <c r="O3033" s="10">
        <f t="shared" si="47"/>
        <v>2</v>
      </c>
    </row>
    <row r="3034" spans="1:15" ht="14.45" x14ac:dyDescent="0.25">
      <c r="A3034" s="1"/>
      <c r="B3034" t="s">
        <v>93</v>
      </c>
      <c r="C3034" t="s">
        <v>70</v>
      </c>
      <c r="D3034">
        <v>40357924</v>
      </c>
      <c r="E3034" t="s">
        <v>17</v>
      </c>
      <c r="F3034">
        <v>1023450</v>
      </c>
      <c r="G3034" t="s">
        <v>182</v>
      </c>
      <c r="H3034" t="s">
        <v>94</v>
      </c>
      <c r="I3034" s="9">
        <v>44957</v>
      </c>
      <c r="J3034" s="9">
        <v>44966</v>
      </c>
      <c r="K3034" s="9">
        <v>44981.191666666666</v>
      </c>
      <c r="L3034" t="s">
        <v>21</v>
      </c>
      <c r="M3034">
        <v>6080.77</v>
      </c>
      <c r="N3034" t="s">
        <v>17</v>
      </c>
      <c r="O3034" s="10">
        <f t="shared" si="47"/>
        <v>2</v>
      </c>
    </row>
    <row r="3035" spans="1:15" x14ac:dyDescent="0.25">
      <c r="A3035" s="1"/>
      <c r="B3035" t="s">
        <v>79</v>
      </c>
      <c r="C3035" t="s">
        <v>70</v>
      </c>
      <c r="D3035">
        <v>40357900</v>
      </c>
      <c r="E3035" t="s">
        <v>17</v>
      </c>
      <c r="F3035">
        <v>1030461</v>
      </c>
      <c r="G3035" t="s">
        <v>211</v>
      </c>
      <c r="H3035" t="s">
        <v>97</v>
      </c>
      <c r="I3035" s="9">
        <v>44952</v>
      </c>
      <c r="J3035" s="9">
        <v>44960</v>
      </c>
      <c r="K3035" s="9">
        <v>44992.661805555559</v>
      </c>
      <c r="L3035" t="s">
        <v>21</v>
      </c>
      <c r="M3035">
        <v>7996.210075</v>
      </c>
      <c r="N3035" t="s">
        <v>17</v>
      </c>
      <c r="O3035" s="10">
        <f t="shared" si="47"/>
        <v>2</v>
      </c>
    </row>
    <row r="3036" spans="1:15" x14ac:dyDescent="0.25">
      <c r="A3036" s="1"/>
      <c r="B3036" t="s">
        <v>79</v>
      </c>
      <c r="C3036" t="s">
        <v>70</v>
      </c>
      <c r="D3036">
        <v>40357900</v>
      </c>
      <c r="E3036" t="s">
        <v>17</v>
      </c>
      <c r="F3036">
        <v>1030452</v>
      </c>
      <c r="G3036" t="s">
        <v>211</v>
      </c>
      <c r="H3036" t="s">
        <v>97</v>
      </c>
      <c r="I3036" s="9">
        <v>44952</v>
      </c>
      <c r="J3036" s="9">
        <v>44960</v>
      </c>
      <c r="K3036" s="9">
        <v>44992.661805555559</v>
      </c>
      <c r="L3036" t="s">
        <v>21</v>
      </c>
      <c r="M3036">
        <v>12797.25913</v>
      </c>
      <c r="N3036" t="s">
        <v>17</v>
      </c>
      <c r="O3036" s="10">
        <f t="shared" si="47"/>
        <v>2</v>
      </c>
    </row>
    <row r="3037" spans="1:15" x14ac:dyDescent="0.25">
      <c r="A3037" s="1"/>
      <c r="B3037" t="s">
        <v>69</v>
      </c>
      <c r="C3037" t="s">
        <v>70</v>
      </c>
      <c r="D3037">
        <v>40357632</v>
      </c>
      <c r="E3037" t="s">
        <v>17</v>
      </c>
      <c r="F3037">
        <v>1030686</v>
      </c>
      <c r="G3037" t="s">
        <v>200</v>
      </c>
      <c r="H3037" t="s">
        <v>72</v>
      </c>
      <c r="I3037" s="9">
        <v>44956</v>
      </c>
      <c r="J3037" s="9">
        <v>44971</v>
      </c>
      <c r="K3037" s="9">
        <v>45007.39166666667</v>
      </c>
      <c r="L3037" t="s">
        <v>32</v>
      </c>
      <c r="M3037">
        <v>24000</v>
      </c>
      <c r="N3037" t="s">
        <v>17</v>
      </c>
      <c r="O3037" s="10">
        <f t="shared" si="47"/>
        <v>2</v>
      </c>
    </row>
    <row r="3038" spans="1:15" x14ac:dyDescent="0.25">
      <c r="A3038" s="1"/>
      <c r="B3038" t="s">
        <v>69</v>
      </c>
      <c r="C3038" t="s">
        <v>70</v>
      </c>
      <c r="D3038">
        <v>40357616</v>
      </c>
      <c r="E3038" t="s">
        <v>17</v>
      </c>
      <c r="F3038">
        <v>1023291</v>
      </c>
      <c r="G3038" t="s">
        <v>224</v>
      </c>
      <c r="H3038" t="s">
        <v>75</v>
      </c>
      <c r="I3038" s="9">
        <v>44952</v>
      </c>
      <c r="J3038" s="9">
        <v>44960</v>
      </c>
      <c r="K3038" s="9">
        <v>44992.935416666667</v>
      </c>
      <c r="L3038" t="s">
        <v>39</v>
      </c>
      <c r="M3038">
        <v>24000</v>
      </c>
      <c r="N3038" t="s">
        <v>17</v>
      </c>
      <c r="O3038" s="10">
        <f t="shared" si="47"/>
        <v>2</v>
      </c>
    </row>
    <row r="3039" spans="1:15" x14ac:dyDescent="0.25">
      <c r="A3039" s="1"/>
      <c r="B3039" t="s">
        <v>69</v>
      </c>
      <c r="C3039" t="s">
        <v>70</v>
      </c>
      <c r="D3039">
        <v>40357574</v>
      </c>
      <c r="E3039" t="s">
        <v>17</v>
      </c>
      <c r="F3039">
        <v>1022640</v>
      </c>
      <c r="G3039" t="s">
        <v>233</v>
      </c>
      <c r="H3039" t="s">
        <v>77</v>
      </c>
      <c r="I3039" s="9">
        <v>44956</v>
      </c>
      <c r="J3039" s="9">
        <v>44962</v>
      </c>
      <c r="K3039" s="9">
        <v>45011.85833333333</v>
      </c>
      <c r="L3039" t="s">
        <v>78</v>
      </c>
      <c r="M3039">
        <v>22113.51</v>
      </c>
      <c r="N3039" t="s">
        <v>17</v>
      </c>
      <c r="O3039" s="10">
        <f t="shared" si="47"/>
        <v>2</v>
      </c>
    </row>
    <row r="3040" spans="1:15" x14ac:dyDescent="0.25">
      <c r="A3040" s="1"/>
      <c r="B3040" t="s">
        <v>69</v>
      </c>
      <c r="C3040" t="s">
        <v>70</v>
      </c>
      <c r="D3040">
        <v>40357566</v>
      </c>
      <c r="E3040" t="s">
        <v>17</v>
      </c>
      <c r="F3040">
        <v>1022169</v>
      </c>
      <c r="G3040" t="s">
        <v>224</v>
      </c>
      <c r="H3040" t="s">
        <v>72</v>
      </c>
      <c r="I3040" s="9">
        <v>44951</v>
      </c>
      <c r="J3040" s="9">
        <v>44960</v>
      </c>
      <c r="K3040" s="9">
        <v>44996.39166666667</v>
      </c>
      <c r="L3040" t="s">
        <v>39</v>
      </c>
      <c r="M3040">
        <v>23360</v>
      </c>
      <c r="N3040" t="s">
        <v>17</v>
      </c>
      <c r="O3040" s="10">
        <f t="shared" si="47"/>
        <v>2</v>
      </c>
    </row>
    <row r="3041" spans="1:15" x14ac:dyDescent="0.25">
      <c r="A3041" s="1"/>
      <c r="B3041" t="s">
        <v>69</v>
      </c>
      <c r="C3041" t="s">
        <v>70</v>
      </c>
      <c r="D3041">
        <v>40357566</v>
      </c>
      <c r="E3041" t="s">
        <v>17</v>
      </c>
      <c r="F3041">
        <v>1022169</v>
      </c>
      <c r="G3041" t="s">
        <v>224</v>
      </c>
      <c r="H3041" t="s">
        <v>72</v>
      </c>
      <c r="I3041" s="9">
        <v>44951</v>
      </c>
      <c r="J3041" s="9">
        <v>44960</v>
      </c>
      <c r="K3041" s="9">
        <v>44996.39166666667</v>
      </c>
      <c r="L3041" t="s">
        <v>39</v>
      </c>
      <c r="M3041">
        <v>640</v>
      </c>
      <c r="N3041" t="s">
        <v>17</v>
      </c>
      <c r="O3041" s="10">
        <f t="shared" si="47"/>
        <v>2</v>
      </c>
    </row>
    <row r="3042" spans="1:15" x14ac:dyDescent="0.25">
      <c r="A3042" s="1"/>
      <c r="B3042" t="s">
        <v>69</v>
      </c>
      <c r="C3042" t="s">
        <v>70</v>
      </c>
      <c r="D3042">
        <v>40357550</v>
      </c>
      <c r="E3042" t="s">
        <v>17</v>
      </c>
      <c r="F3042">
        <v>1022414</v>
      </c>
      <c r="G3042" t="s">
        <v>233</v>
      </c>
      <c r="H3042" t="s">
        <v>72</v>
      </c>
      <c r="I3042" s="9">
        <v>44956</v>
      </c>
      <c r="J3042" s="9">
        <v>44962</v>
      </c>
      <c r="K3042" s="9">
        <v>44998.39166666667</v>
      </c>
      <c r="L3042" t="s">
        <v>39</v>
      </c>
      <c r="M3042">
        <v>24440</v>
      </c>
      <c r="N3042" t="s">
        <v>17</v>
      </c>
      <c r="O3042" s="10">
        <f t="shared" si="47"/>
        <v>2</v>
      </c>
    </row>
    <row r="3043" spans="1:15" x14ac:dyDescent="0.25">
      <c r="A3043" s="1"/>
      <c r="B3043" t="s">
        <v>69</v>
      </c>
      <c r="C3043" t="s">
        <v>70</v>
      </c>
      <c r="D3043">
        <v>40357542</v>
      </c>
      <c r="E3043" t="s">
        <v>17</v>
      </c>
      <c r="F3043">
        <v>1022080</v>
      </c>
      <c r="G3043" t="s">
        <v>233</v>
      </c>
      <c r="H3043" t="s">
        <v>77</v>
      </c>
      <c r="I3043" s="9">
        <v>44956</v>
      </c>
      <c r="J3043" s="9">
        <v>44962</v>
      </c>
      <c r="K3043" s="9">
        <v>45011.85833333333</v>
      </c>
      <c r="L3043" t="s">
        <v>39</v>
      </c>
      <c r="M3043">
        <v>24060</v>
      </c>
      <c r="N3043" t="s">
        <v>17</v>
      </c>
      <c r="O3043" s="10">
        <f t="shared" si="47"/>
        <v>2</v>
      </c>
    </row>
    <row r="3044" spans="1:15" x14ac:dyDescent="0.25">
      <c r="A3044" s="1"/>
      <c r="B3044" t="s">
        <v>69</v>
      </c>
      <c r="C3044" t="s">
        <v>70</v>
      </c>
      <c r="D3044">
        <v>40357535</v>
      </c>
      <c r="E3044" t="s">
        <v>17</v>
      </c>
      <c r="F3044">
        <v>1022096</v>
      </c>
      <c r="G3044" t="s">
        <v>224</v>
      </c>
      <c r="H3044" t="s">
        <v>75</v>
      </c>
      <c r="I3044" s="9">
        <v>44950</v>
      </c>
      <c r="J3044" s="9">
        <v>44960</v>
      </c>
      <c r="K3044" s="9">
        <v>44992.935416666667</v>
      </c>
      <c r="L3044" t="s">
        <v>39</v>
      </c>
      <c r="M3044">
        <v>23800</v>
      </c>
      <c r="N3044" t="s">
        <v>17</v>
      </c>
      <c r="O3044" s="10">
        <f t="shared" si="47"/>
        <v>2</v>
      </c>
    </row>
    <row r="3045" spans="1:15" x14ac:dyDescent="0.25">
      <c r="A3045" s="1"/>
      <c r="B3045" t="s">
        <v>69</v>
      </c>
      <c r="C3045" t="s">
        <v>70</v>
      </c>
      <c r="D3045">
        <v>40357534</v>
      </c>
      <c r="E3045" t="s">
        <v>17</v>
      </c>
      <c r="F3045">
        <v>1022096</v>
      </c>
      <c r="G3045" t="s">
        <v>224</v>
      </c>
      <c r="H3045" t="s">
        <v>75</v>
      </c>
      <c r="I3045" s="9">
        <v>44942</v>
      </c>
      <c r="J3045" s="9">
        <v>44960</v>
      </c>
      <c r="K3045" s="9">
        <v>44992.935416666667</v>
      </c>
      <c r="L3045" t="s">
        <v>90</v>
      </c>
      <c r="M3045">
        <v>16340</v>
      </c>
      <c r="N3045" t="s">
        <v>17</v>
      </c>
      <c r="O3045" s="10">
        <f t="shared" si="47"/>
        <v>2</v>
      </c>
    </row>
    <row r="3046" spans="1:15" x14ac:dyDescent="0.25">
      <c r="A3046" s="1"/>
      <c r="B3046" t="s">
        <v>69</v>
      </c>
      <c r="C3046" t="s">
        <v>70</v>
      </c>
      <c r="D3046">
        <v>40357534</v>
      </c>
      <c r="E3046" t="s">
        <v>17</v>
      </c>
      <c r="F3046">
        <v>1022096</v>
      </c>
      <c r="G3046" t="s">
        <v>224</v>
      </c>
      <c r="H3046" t="s">
        <v>75</v>
      </c>
      <c r="I3046" s="9">
        <v>44943</v>
      </c>
      <c r="J3046" s="9">
        <v>44960</v>
      </c>
      <c r="K3046" s="9">
        <v>44992.935416666667</v>
      </c>
      <c r="L3046" t="s">
        <v>90</v>
      </c>
      <c r="M3046">
        <v>7920</v>
      </c>
      <c r="N3046" t="s">
        <v>17</v>
      </c>
      <c r="O3046" s="10">
        <f t="shared" si="47"/>
        <v>2</v>
      </c>
    </row>
    <row r="3047" spans="1:15" x14ac:dyDescent="0.25">
      <c r="A3047" s="1"/>
      <c r="B3047" t="s">
        <v>69</v>
      </c>
      <c r="C3047" t="s">
        <v>70</v>
      </c>
      <c r="D3047">
        <v>40357447</v>
      </c>
      <c r="E3047" t="s">
        <v>17</v>
      </c>
      <c r="F3047">
        <v>1022945</v>
      </c>
      <c r="G3047" t="s">
        <v>200</v>
      </c>
      <c r="H3047" t="s">
        <v>72</v>
      </c>
      <c r="I3047" s="9">
        <v>44957</v>
      </c>
      <c r="J3047" s="9">
        <v>44971</v>
      </c>
      <c r="K3047" s="9">
        <v>45007.39166666667</v>
      </c>
      <c r="L3047" t="s">
        <v>32</v>
      </c>
      <c r="M3047">
        <v>24940</v>
      </c>
      <c r="N3047" t="s">
        <v>17</v>
      </c>
      <c r="O3047" s="10">
        <f t="shared" si="47"/>
        <v>2</v>
      </c>
    </row>
    <row r="3048" spans="1:15" x14ac:dyDescent="0.25">
      <c r="A3048" s="1"/>
      <c r="B3048" t="s">
        <v>69</v>
      </c>
      <c r="C3048" t="s">
        <v>70</v>
      </c>
      <c r="D3048">
        <v>40357446</v>
      </c>
      <c r="E3048" t="s">
        <v>17</v>
      </c>
      <c r="F3048">
        <v>1022945</v>
      </c>
      <c r="G3048" t="s">
        <v>233</v>
      </c>
      <c r="H3048" t="s">
        <v>72</v>
      </c>
      <c r="I3048" s="9">
        <v>44954</v>
      </c>
      <c r="J3048" s="9">
        <v>44962</v>
      </c>
      <c r="K3048" s="9">
        <v>44998.39166666667</v>
      </c>
      <c r="L3048" t="s">
        <v>39</v>
      </c>
      <c r="M3048">
        <v>23920</v>
      </c>
      <c r="N3048" t="s">
        <v>17</v>
      </c>
      <c r="O3048" s="10">
        <f t="shared" si="47"/>
        <v>2</v>
      </c>
    </row>
    <row r="3049" spans="1:15" x14ac:dyDescent="0.25">
      <c r="A3049" s="1"/>
      <c r="B3049" t="s">
        <v>69</v>
      </c>
      <c r="C3049" t="s">
        <v>70</v>
      </c>
      <c r="D3049">
        <v>40357444</v>
      </c>
      <c r="E3049" t="s">
        <v>17</v>
      </c>
      <c r="F3049">
        <v>1022945</v>
      </c>
      <c r="G3049" t="s">
        <v>197</v>
      </c>
      <c r="H3049" t="s">
        <v>72</v>
      </c>
      <c r="I3049" s="9">
        <v>44953</v>
      </c>
      <c r="J3049" s="9">
        <v>44969</v>
      </c>
      <c r="K3049" s="9">
        <v>45005.39166666667</v>
      </c>
      <c r="L3049" t="s">
        <v>24</v>
      </c>
      <c r="M3049">
        <v>4000</v>
      </c>
      <c r="N3049" t="s">
        <v>17</v>
      </c>
      <c r="O3049" s="10">
        <f t="shared" si="47"/>
        <v>2</v>
      </c>
    </row>
    <row r="3050" spans="1:15" x14ac:dyDescent="0.25">
      <c r="A3050" s="1"/>
      <c r="B3050" t="s">
        <v>69</v>
      </c>
      <c r="C3050" t="s">
        <v>70</v>
      </c>
      <c r="D3050">
        <v>40357444</v>
      </c>
      <c r="E3050" t="s">
        <v>17</v>
      </c>
      <c r="F3050">
        <v>1022945</v>
      </c>
      <c r="G3050" t="s">
        <v>197</v>
      </c>
      <c r="H3050" t="s">
        <v>72</v>
      </c>
      <c r="I3050" s="9">
        <v>44953</v>
      </c>
      <c r="J3050" s="9">
        <v>44969</v>
      </c>
      <c r="K3050" s="9">
        <v>45005.39166666667</v>
      </c>
      <c r="L3050" t="s">
        <v>24</v>
      </c>
      <c r="M3050">
        <v>20000</v>
      </c>
      <c r="N3050" t="s">
        <v>17</v>
      </c>
      <c r="O3050" s="10">
        <f t="shared" si="47"/>
        <v>2</v>
      </c>
    </row>
    <row r="3051" spans="1:15" x14ac:dyDescent="0.25">
      <c r="A3051" s="1"/>
      <c r="B3051" t="s">
        <v>69</v>
      </c>
      <c r="C3051" t="s">
        <v>70</v>
      </c>
      <c r="D3051">
        <v>40357371</v>
      </c>
      <c r="E3051" t="s">
        <v>17</v>
      </c>
      <c r="F3051">
        <v>1022748</v>
      </c>
      <c r="G3051" t="s">
        <v>233</v>
      </c>
      <c r="H3051" t="s">
        <v>77</v>
      </c>
      <c r="I3051" s="9">
        <v>44953</v>
      </c>
      <c r="J3051" s="9">
        <v>44962</v>
      </c>
      <c r="K3051" s="9">
        <v>45011.85833333333</v>
      </c>
      <c r="L3051" t="s">
        <v>78</v>
      </c>
      <c r="M3051">
        <v>23890</v>
      </c>
      <c r="N3051" t="s">
        <v>17</v>
      </c>
      <c r="O3051" s="10">
        <f t="shared" si="47"/>
        <v>2</v>
      </c>
    </row>
    <row r="3052" spans="1:15" x14ac:dyDescent="0.25">
      <c r="A3052" s="1"/>
      <c r="B3052" t="s">
        <v>69</v>
      </c>
      <c r="C3052" t="s">
        <v>70</v>
      </c>
      <c r="D3052">
        <v>40357352</v>
      </c>
      <c r="E3052" t="s">
        <v>17</v>
      </c>
      <c r="F3052">
        <v>1021731</v>
      </c>
      <c r="G3052" t="s">
        <v>217</v>
      </c>
      <c r="H3052" t="s">
        <v>77</v>
      </c>
      <c r="I3052" s="9">
        <v>44957</v>
      </c>
      <c r="J3052" s="9">
        <v>44962</v>
      </c>
      <c r="K3052" s="9">
        <v>45011.85833333333</v>
      </c>
      <c r="L3052" t="s">
        <v>28</v>
      </c>
      <c r="M3052">
        <v>10980</v>
      </c>
      <c r="N3052" t="s">
        <v>17</v>
      </c>
      <c r="O3052" s="10">
        <f t="shared" si="47"/>
        <v>2</v>
      </c>
    </row>
    <row r="3053" spans="1:15" x14ac:dyDescent="0.25">
      <c r="A3053" s="1"/>
      <c r="B3053" t="s">
        <v>69</v>
      </c>
      <c r="C3053" t="s">
        <v>70</v>
      </c>
      <c r="D3053">
        <v>40357352</v>
      </c>
      <c r="E3053" t="s">
        <v>17</v>
      </c>
      <c r="F3053">
        <v>1021731</v>
      </c>
      <c r="G3053" t="s">
        <v>217</v>
      </c>
      <c r="H3053" t="s">
        <v>77</v>
      </c>
      <c r="I3053" s="9">
        <v>44957</v>
      </c>
      <c r="J3053" s="9">
        <v>44962</v>
      </c>
      <c r="K3053" s="9">
        <v>45011.85833333333</v>
      </c>
      <c r="L3053" t="s">
        <v>28</v>
      </c>
      <c r="M3053">
        <v>14040</v>
      </c>
      <c r="N3053" t="s">
        <v>17</v>
      </c>
      <c r="O3053" s="10">
        <f t="shared" si="47"/>
        <v>2</v>
      </c>
    </row>
    <row r="3054" spans="1:15" x14ac:dyDescent="0.25">
      <c r="A3054" s="1"/>
      <c r="B3054" t="s">
        <v>69</v>
      </c>
      <c r="C3054" t="s">
        <v>70</v>
      </c>
      <c r="D3054">
        <v>40357312</v>
      </c>
      <c r="E3054" t="s">
        <v>17</v>
      </c>
      <c r="F3054">
        <v>1022381</v>
      </c>
      <c r="G3054" t="s">
        <v>224</v>
      </c>
      <c r="H3054" t="s">
        <v>72</v>
      </c>
      <c r="I3054" s="9">
        <v>44951</v>
      </c>
      <c r="J3054" s="9">
        <v>44960</v>
      </c>
      <c r="K3054" s="9">
        <v>44996.39166666667</v>
      </c>
      <c r="L3054" t="s">
        <v>78</v>
      </c>
      <c r="M3054">
        <v>24260</v>
      </c>
      <c r="N3054" t="s">
        <v>17</v>
      </c>
      <c r="O3054" s="10">
        <f t="shared" si="47"/>
        <v>2</v>
      </c>
    </row>
    <row r="3055" spans="1:15" x14ac:dyDescent="0.25">
      <c r="A3055" s="1"/>
      <c r="B3055" t="s">
        <v>69</v>
      </c>
      <c r="C3055" t="s">
        <v>70</v>
      </c>
      <c r="D3055">
        <v>40357232</v>
      </c>
      <c r="E3055" t="s">
        <v>17</v>
      </c>
      <c r="F3055">
        <v>1012455</v>
      </c>
      <c r="G3055" t="s">
        <v>200</v>
      </c>
      <c r="H3055" t="s">
        <v>72</v>
      </c>
      <c r="I3055" s="9">
        <v>44957</v>
      </c>
      <c r="J3055" s="9">
        <v>44971</v>
      </c>
      <c r="K3055" s="9">
        <v>45007.39166666667</v>
      </c>
      <c r="L3055" t="s">
        <v>32</v>
      </c>
      <c r="M3055">
        <v>24000</v>
      </c>
      <c r="N3055" t="s">
        <v>17</v>
      </c>
      <c r="O3055" s="10">
        <f t="shared" si="47"/>
        <v>2</v>
      </c>
    </row>
    <row r="3056" spans="1:15" x14ac:dyDescent="0.25">
      <c r="A3056" s="1"/>
      <c r="B3056" t="s">
        <v>69</v>
      </c>
      <c r="C3056" t="s">
        <v>70</v>
      </c>
      <c r="D3056">
        <v>40357226</v>
      </c>
      <c r="E3056" t="s">
        <v>17</v>
      </c>
      <c r="F3056">
        <v>1012448</v>
      </c>
      <c r="G3056" t="s">
        <v>224</v>
      </c>
      <c r="H3056" t="s">
        <v>75</v>
      </c>
      <c r="I3056" s="9">
        <v>44952</v>
      </c>
      <c r="J3056" s="9">
        <v>44960</v>
      </c>
      <c r="K3056" s="9">
        <v>44992.935416666667</v>
      </c>
      <c r="L3056" t="s">
        <v>39</v>
      </c>
      <c r="M3056">
        <v>24000</v>
      </c>
      <c r="N3056" t="s">
        <v>17</v>
      </c>
      <c r="O3056" s="10">
        <f t="shared" si="47"/>
        <v>2</v>
      </c>
    </row>
    <row r="3057" spans="1:15" x14ac:dyDescent="0.25">
      <c r="A3057" s="1"/>
      <c r="B3057" t="s">
        <v>102</v>
      </c>
      <c r="C3057" t="s">
        <v>16</v>
      </c>
      <c r="D3057">
        <v>40357216</v>
      </c>
      <c r="E3057" t="s">
        <v>17</v>
      </c>
      <c r="F3057">
        <v>1021156</v>
      </c>
      <c r="G3057" t="s">
        <v>236</v>
      </c>
      <c r="H3057" t="s">
        <v>141</v>
      </c>
      <c r="I3057" s="9">
        <v>44954</v>
      </c>
      <c r="J3057" s="9">
        <v>44964</v>
      </c>
      <c r="K3057" s="9">
        <v>45005.666666666664</v>
      </c>
      <c r="L3057" t="s">
        <v>32</v>
      </c>
      <c r="M3057">
        <v>24000</v>
      </c>
      <c r="N3057" t="s">
        <v>17</v>
      </c>
      <c r="O3057" s="10">
        <f t="shared" si="47"/>
        <v>2</v>
      </c>
    </row>
    <row r="3058" spans="1:15" x14ac:dyDescent="0.25">
      <c r="A3058" s="1"/>
      <c r="B3058" t="s">
        <v>102</v>
      </c>
      <c r="C3058" t="s">
        <v>16</v>
      </c>
      <c r="D3058">
        <v>40357134</v>
      </c>
      <c r="E3058" t="s">
        <v>17</v>
      </c>
      <c r="F3058">
        <v>1021664</v>
      </c>
      <c r="G3058" t="s">
        <v>229</v>
      </c>
      <c r="H3058" t="s">
        <v>104</v>
      </c>
      <c r="I3058" s="9">
        <v>44956</v>
      </c>
      <c r="J3058" s="9">
        <v>44962</v>
      </c>
      <c r="K3058" s="9">
        <v>45001.884027777778</v>
      </c>
      <c r="L3058" t="s">
        <v>32</v>
      </c>
      <c r="M3058">
        <v>21941.040000000001</v>
      </c>
      <c r="N3058" t="s">
        <v>17</v>
      </c>
      <c r="O3058" s="10">
        <f t="shared" si="47"/>
        <v>2</v>
      </c>
    </row>
    <row r="3059" spans="1:15" x14ac:dyDescent="0.25">
      <c r="A3059" s="1"/>
      <c r="B3059" t="s">
        <v>102</v>
      </c>
      <c r="C3059" t="s">
        <v>16</v>
      </c>
      <c r="D3059">
        <v>40357120</v>
      </c>
      <c r="E3059" t="s">
        <v>17</v>
      </c>
      <c r="F3059">
        <v>1021665</v>
      </c>
      <c r="G3059" t="s">
        <v>230</v>
      </c>
      <c r="H3059" t="s">
        <v>104</v>
      </c>
      <c r="I3059" s="9">
        <v>44956</v>
      </c>
      <c r="J3059" s="9">
        <v>44962</v>
      </c>
      <c r="K3059" s="9">
        <v>45001.884027777778</v>
      </c>
      <c r="L3059" t="s">
        <v>28</v>
      </c>
      <c r="M3059">
        <v>22420.26</v>
      </c>
      <c r="N3059" t="s">
        <v>17</v>
      </c>
      <c r="O3059" s="10">
        <f t="shared" si="47"/>
        <v>2</v>
      </c>
    </row>
    <row r="3060" spans="1:15" x14ac:dyDescent="0.25">
      <c r="A3060" s="1"/>
      <c r="B3060" t="s">
        <v>102</v>
      </c>
      <c r="C3060" t="s">
        <v>16</v>
      </c>
      <c r="D3060">
        <v>40357119</v>
      </c>
      <c r="E3060" t="s">
        <v>17</v>
      </c>
      <c r="F3060">
        <v>1021665</v>
      </c>
      <c r="G3060" t="s">
        <v>229</v>
      </c>
      <c r="H3060" t="s">
        <v>104</v>
      </c>
      <c r="I3060" s="9">
        <v>44957</v>
      </c>
      <c r="J3060" s="9">
        <v>44962</v>
      </c>
      <c r="K3060" s="9">
        <v>45001.884027777778</v>
      </c>
      <c r="L3060" t="s">
        <v>32</v>
      </c>
      <c r="M3060">
        <v>21992.95</v>
      </c>
      <c r="N3060" t="s">
        <v>17</v>
      </c>
      <c r="O3060" s="10">
        <f t="shared" si="47"/>
        <v>2</v>
      </c>
    </row>
    <row r="3061" spans="1:15" x14ac:dyDescent="0.25">
      <c r="A3061" s="1"/>
      <c r="B3061" t="s">
        <v>79</v>
      </c>
      <c r="C3061" t="s">
        <v>70</v>
      </c>
      <c r="D3061">
        <v>40357091</v>
      </c>
      <c r="E3061" t="s">
        <v>17</v>
      </c>
      <c r="F3061">
        <v>1012110</v>
      </c>
      <c r="G3061" t="s">
        <v>231</v>
      </c>
      <c r="H3061" t="s">
        <v>99</v>
      </c>
      <c r="I3061" s="9">
        <v>44956</v>
      </c>
      <c r="J3061" s="9">
        <v>44959</v>
      </c>
      <c r="K3061" s="9">
        <v>44984.378472222219</v>
      </c>
      <c r="L3061" t="s">
        <v>20</v>
      </c>
      <c r="M3061">
        <v>18143.68</v>
      </c>
      <c r="N3061" t="s">
        <v>17</v>
      </c>
      <c r="O3061" s="10">
        <f t="shared" si="47"/>
        <v>2</v>
      </c>
    </row>
    <row r="3062" spans="1:15" ht="14.45" x14ac:dyDescent="0.25">
      <c r="A3062" s="1"/>
      <c r="B3062" t="s">
        <v>79</v>
      </c>
      <c r="C3062" t="s">
        <v>70</v>
      </c>
      <c r="D3062">
        <v>40357089</v>
      </c>
      <c r="E3062" t="s">
        <v>17</v>
      </c>
      <c r="F3062">
        <v>1012107</v>
      </c>
      <c r="G3062" t="s">
        <v>211</v>
      </c>
      <c r="H3062" t="s">
        <v>115</v>
      </c>
      <c r="I3062" s="9">
        <v>44953</v>
      </c>
      <c r="J3062" s="9">
        <v>44960</v>
      </c>
      <c r="K3062" s="9">
        <v>44983.8125</v>
      </c>
      <c r="L3062" t="s">
        <v>21</v>
      </c>
      <c r="M3062">
        <v>8164.6559999999999</v>
      </c>
      <c r="N3062" t="s">
        <v>17</v>
      </c>
      <c r="O3062" s="10">
        <f t="shared" si="47"/>
        <v>2</v>
      </c>
    </row>
    <row r="3063" spans="1:15" ht="14.45" x14ac:dyDescent="0.25">
      <c r="A3063" s="1"/>
      <c r="B3063" t="s">
        <v>79</v>
      </c>
      <c r="C3063" t="s">
        <v>70</v>
      </c>
      <c r="D3063">
        <v>40357089</v>
      </c>
      <c r="E3063" t="s">
        <v>17</v>
      </c>
      <c r="F3063">
        <v>1012110</v>
      </c>
      <c r="G3063" t="s">
        <v>211</v>
      </c>
      <c r="H3063" t="s">
        <v>115</v>
      </c>
      <c r="I3063" s="9">
        <v>44953</v>
      </c>
      <c r="J3063" s="9">
        <v>44960</v>
      </c>
      <c r="K3063" s="9">
        <v>44983.8125</v>
      </c>
      <c r="L3063" t="s">
        <v>21</v>
      </c>
      <c r="M3063">
        <v>11793.392</v>
      </c>
      <c r="N3063" t="s">
        <v>17</v>
      </c>
      <c r="O3063" s="10">
        <f t="shared" si="47"/>
        <v>2</v>
      </c>
    </row>
    <row r="3064" spans="1:15" x14ac:dyDescent="0.25">
      <c r="A3064" s="1"/>
      <c r="B3064" t="s">
        <v>84</v>
      </c>
      <c r="C3064" t="s">
        <v>70</v>
      </c>
      <c r="D3064">
        <v>40356947</v>
      </c>
      <c r="E3064" t="s">
        <v>17</v>
      </c>
      <c r="F3064">
        <v>1012432</v>
      </c>
      <c r="G3064" t="s">
        <v>210</v>
      </c>
      <c r="H3064" t="s">
        <v>142</v>
      </c>
      <c r="I3064" s="9">
        <v>44957</v>
      </c>
      <c r="J3064" s="9">
        <v>44961</v>
      </c>
      <c r="K3064" s="9">
        <v>44988.995833333334</v>
      </c>
      <c r="L3064" t="s">
        <v>39</v>
      </c>
      <c r="M3064">
        <v>21600</v>
      </c>
      <c r="N3064" t="s">
        <v>17</v>
      </c>
      <c r="O3064" s="10">
        <f t="shared" si="47"/>
        <v>2</v>
      </c>
    </row>
    <row r="3065" spans="1:15" x14ac:dyDescent="0.25">
      <c r="A3065" s="1"/>
      <c r="B3065" t="s">
        <v>84</v>
      </c>
      <c r="C3065" t="s">
        <v>70</v>
      </c>
      <c r="D3065">
        <v>40356946</v>
      </c>
      <c r="E3065" t="s">
        <v>17</v>
      </c>
      <c r="F3065">
        <v>1012432</v>
      </c>
      <c r="G3065" t="s">
        <v>210</v>
      </c>
      <c r="H3065" t="s">
        <v>142</v>
      </c>
      <c r="I3065" s="9">
        <v>44957</v>
      </c>
      <c r="J3065" s="9">
        <v>44961</v>
      </c>
      <c r="K3065" s="9">
        <v>44988.995833333334</v>
      </c>
      <c r="L3065" t="s">
        <v>39</v>
      </c>
      <c r="M3065">
        <v>21600</v>
      </c>
      <c r="N3065" t="s">
        <v>17</v>
      </c>
      <c r="O3065" s="10">
        <f t="shared" si="47"/>
        <v>2</v>
      </c>
    </row>
    <row r="3066" spans="1:15" x14ac:dyDescent="0.25">
      <c r="A3066" s="1"/>
      <c r="B3066" t="s">
        <v>84</v>
      </c>
      <c r="C3066" t="s">
        <v>70</v>
      </c>
      <c r="D3066">
        <v>40356928</v>
      </c>
      <c r="E3066" t="s">
        <v>17</v>
      </c>
      <c r="F3066">
        <v>1011748</v>
      </c>
      <c r="G3066" t="s">
        <v>210</v>
      </c>
      <c r="H3066" t="s">
        <v>144</v>
      </c>
      <c r="I3066" s="9">
        <v>44957</v>
      </c>
      <c r="J3066" s="9">
        <v>44961</v>
      </c>
      <c r="K3066" s="9">
        <v>44997.75</v>
      </c>
      <c r="L3066" t="s">
        <v>39</v>
      </c>
      <c r="M3066">
        <v>22800</v>
      </c>
      <c r="N3066" t="s">
        <v>17</v>
      </c>
      <c r="O3066" s="10">
        <f t="shared" si="47"/>
        <v>2</v>
      </c>
    </row>
    <row r="3067" spans="1:15" x14ac:dyDescent="0.25">
      <c r="A3067" s="1"/>
      <c r="B3067" t="s">
        <v>84</v>
      </c>
      <c r="C3067" t="s">
        <v>70</v>
      </c>
      <c r="D3067">
        <v>40356927</v>
      </c>
      <c r="E3067" t="s">
        <v>17</v>
      </c>
      <c r="F3067">
        <v>1011748</v>
      </c>
      <c r="G3067" t="s">
        <v>210</v>
      </c>
      <c r="H3067" t="s">
        <v>144</v>
      </c>
      <c r="I3067" s="9">
        <v>44957</v>
      </c>
      <c r="J3067" s="9">
        <v>44961</v>
      </c>
      <c r="K3067" s="9">
        <v>44997.75</v>
      </c>
      <c r="L3067" t="s">
        <v>39</v>
      </c>
      <c r="M3067">
        <v>22800</v>
      </c>
      <c r="N3067" t="s">
        <v>17</v>
      </c>
      <c r="O3067" s="10">
        <f t="shared" si="47"/>
        <v>2</v>
      </c>
    </row>
    <row r="3068" spans="1:15" x14ac:dyDescent="0.25">
      <c r="A3068" s="1"/>
      <c r="B3068" t="s">
        <v>84</v>
      </c>
      <c r="C3068" t="s">
        <v>70</v>
      </c>
      <c r="D3068">
        <v>40356926</v>
      </c>
      <c r="E3068" t="s">
        <v>17</v>
      </c>
      <c r="F3068">
        <v>1011748</v>
      </c>
      <c r="G3068" t="s">
        <v>210</v>
      </c>
      <c r="H3068" t="s">
        <v>144</v>
      </c>
      <c r="I3068" s="9">
        <v>44957</v>
      </c>
      <c r="J3068" s="9">
        <v>44961</v>
      </c>
      <c r="K3068" s="9">
        <v>44997.75</v>
      </c>
      <c r="L3068" t="s">
        <v>39</v>
      </c>
      <c r="M3068">
        <v>22800</v>
      </c>
      <c r="N3068" t="s">
        <v>17</v>
      </c>
      <c r="O3068" s="10">
        <f t="shared" si="47"/>
        <v>2</v>
      </c>
    </row>
    <row r="3069" spans="1:15" x14ac:dyDescent="0.25">
      <c r="A3069" s="1"/>
      <c r="B3069" t="s">
        <v>102</v>
      </c>
      <c r="C3069" t="s">
        <v>16</v>
      </c>
      <c r="D3069">
        <v>40356306</v>
      </c>
      <c r="E3069" t="s">
        <v>17</v>
      </c>
      <c r="F3069">
        <v>1012612</v>
      </c>
      <c r="G3069" t="s">
        <v>237</v>
      </c>
      <c r="H3069" t="s">
        <v>112</v>
      </c>
      <c r="I3069" s="9">
        <v>44954</v>
      </c>
      <c r="J3069" s="9">
        <v>44960</v>
      </c>
      <c r="K3069" s="9">
        <v>45016.20208333333</v>
      </c>
      <c r="L3069" t="s">
        <v>39</v>
      </c>
      <c r="M3069">
        <v>24731</v>
      </c>
      <c r="N3069" t="s">
        <v>17</v>
      </c>
      <c r="O3069" s="10">
        <f t="shared" si="47"/>
        <v>2</v>
      </c>
    </row>
    <row r="3070" spans="1:15" x14ac:dyDescent="0.25">
      <c r="A3070" s="1"/>
      <c r="B3070" t="s">
        <v>102</v>
      </c>
      <c r="C3070" t="s">
        <v>16</v>
      </c>
      <c r="D3070">
        <v>40356225</v>
      </c>
      <c r="E3070" t="s">
        <v>17</v>
      </c>
      <c r="F3070">
        <v>1022930</v>
      </c>
      <c r="G3070" t="s">
        <v>179</v>
      </c>
      <c r="H3070" t="s">
        <v>104</v>
      </c>
      <c r="I3070" s="9">
        <v>44958</v>
      </c>
      <c r="J3070" s="9">
        <v>44969</v>
      </c>
      <c r="K3070" s="9">
        <v>45008.884027777778</v>
      </c>
      <c r="L3070" t="s">
        <v>24</v>
      </c>
      <c r="M3070">
        <v>22004.400000000001</v>
      </c>
      <c r="N3070" t="s">
        <v>17</v>
      </c>
      <c r="O3070" s="10">
        <f t="shared" si="47"/>
        <v>2</v>
      </c>
    </row>
    <row r="3071" spans="1:15" x14ac:dyDescent="0.25">
      <c r="A3071" s="1"/>
      <c r="B3071" t="s">
        <v>102</v>
      </c>
      <c r="C3071" t="s">
        <v>16</v>
      </c>
      <c r="D3071">
        <v>40356224</v>
      </c>
      <c r="E3071" t="s">
        <v>17</v>
      </c>
      <c r="F3071">
        <v>1022930</v>
      </c>
      <c r="G3071" t="s">
        <v>223</v>
      </c>
      <c r="H3071" t="s">
        <v>104</v>
      </c>
      <c r="I3071" s="9">
        <v>44954</v>
      </c>
      <c r="J3071" s="9">
        <v>44962</v>
      </c>
      <c r="K3071" s="9">
        <v>45001.884027777778</v>
      </c>
      <c r="L3071" t="s">
        <v>39</v>
      </c>
      <c r="M3071">
        <v>22011.919999999998</v>
      </c>
      <c r="N3071" t="s">
        <v>17</v>
      </c>
      <c r="O3071" s="10">
        <f t="shared" si="47"/>
        <v>2</v>
      </c>
    </row>
    <row r="3072" spans="1:15" x14ac:dyDescent="0.25">
      <c r="A3072" s="1"/>
      <c r="B3072" t="s">
        <v>15</v>
      </c>
      <c r="C3072" t="s">
        <v>16</v>
      </c>
      <c r="D3072">
        <v>40355358</v>
      </c>
      <c r="E3072" t="s">
        <v>17</v>
      </c>
      <c r="F3072">
        <v>1011421</v>
      </c>
      <c r="G3072" t="s">
        <v>226</v>
      </c>
      <c r="H3072" t="s">
        <v>30</v>
      </c>
      <c r="I3072" s="9">
        <v>44954</v>
      </c>
      <c r="J3072" s="9">
        <v>44961</v>
      </c>
      <c r="K3072" s="9">
        <v>44976.640277777777</v>
      </c>
      <c r="L3072" t="s">
        <v>32</v>
      </c>
      <c r="M3072">
        <v>23987.279999999999</v>
      </c>
      <c r="N3072" t="s">
        <v>17</v>
      </c>
      <c r="O3072" s="10">
        <f t="shared" si="47"/>
        <v>2</v>
      </c>
    </row>
    <row r="3073" spans="1:15" x14ac:dyDescent="0.25">
      <c r="A3073" s="1"/>
      <c r="B3073" t="s">
        <v>79</v>
      </c>
      <c r="C3073" t="s">
        <v>70</v>
      </c>
      <c r="D3073">
        <v>40354725</v>
      </c>
      <c r="E3073" t="s">
        <v>17</v>
      </c>
      <c r="F3073">
        <v>1012161</v>
      </c>
      <c r="G3073" t="s">
        <v>210</v>
      </c>
      <c r="H3073" t="s">
        <v>80</v>
      </c>
      <c r="I3073" s="9">
        <v>44956</v>
      </c>
      <c r="J3073" s="9">
        <v>44961</v>
      </c>
      <c r="K3073" s="9">
        <v>44991.759027777778</v>
      </c>
      <c r="L3073" t="s">
        <v>39</v>
      </c>
      <c r="M3073">
        <v>907.18399999999997</v>
      </c>
      <c r="N3073" t="s">
        <v>17</v>
      </c>
      <c r="O3073" s="10">
        <f t="shared" si="47"/>
        <v>2</v>
      </c>
    </row>
    <row r="3074" spans="1:15" x14ac:dyDescent="0.25">
      <c r="A3074" s="1"/>
      <c r="B3074" t="s">
        <v>79</v>
      </c>
      <c r="C3074" t="s">
        <v>70</v>
      </c>
      <c r="D3074">
        <v>40354725</v>
      </c>
      <c r="E3074" t="s">
        <v>17</v>
      </c>
      <c r="F3074">
        <v>1012167</v>
      </c>
      <c r="G3074" t="s">
        <v>210</v>
      </c>
      <c r="H3074" t="s">
        <v>80</v>
      </c>
      <c r="I3074" s="9">
        <v>44956</v>
      </c>
      <c r="J3074" s="9">
        <v>44961</v>
      </c>
      <c r="K3074" s="9">
        <v>44991.759027777778</v>
      </c>
      <c r="L3074" t="s">
        <v>39</v>
      </c>
      <c r="M3074">
        <v>1814.3679999999999</v>
      </c>
      <c r="N3074" t="s">
        <v>17</v>
      </c>
      <c r="O3074" s="10">
        <f t="shared" si="47"/>
        <v>2</v>
      </c>
    </row>
    <row r="3075" spans="1:15" x14ac:dyDescent="0.25">
      <c r="A3075" s="1"/>
      <c r="B3075" t="s">
        <v>79</v>
      </c>
      <c r="C3075" t="s">
        <v>70</v>
      </c>
      <c r="D3075">
        <v>40354725</v>
      </c>
      <c r="E3075" t="s">
        <v>17</v>
      </c>
      <c r="F3075">
        <v>1012159</v>
      </c>
      <c r="G3075" t="s">
        <v>210</v>
      </c>
      <c r="H3075" t="s">
        <v>80</v>
      </c>
      <c r="I3075" s="9">
        <v>44956</v>
      </c>
      <c r="J3075" s="9">
        <v>44961</v>
      </c>
      <c r="K3075" s="9">
        <v>44991.759027777778</v>
      </c>
      <c r="L3075" t="s">
        <v>39</v>
      </c>
      <c r="M3075">
        <v>907.18399999999997</v>
      </c>
      <c r="N3075" t="s">
        <v>17</v>
      </c>
      <c r="O3075" s="10">
        <f t="shared" ref="O3075:O3138" si="48">MONTH(J3075)</f>
        <v>2</v>
      </c>
    </row>
    <row r="3076" spans="1:15" x14ac:dyDescent="0.25">
      <c r="A3076" s="1"/>
      <c r="B3076" t="s">
        <v>79</v>
      </c>
      <c r="C3076" t="s">
        <v>70</v>
      </c>
      <c r="D3076">
        <v>40354725</v>
      </c>
      <c r="E3076" t="s">
        <v>17</v>
      </c>
      <c r="F3076">
        <v>1012158</v>
      </c>
      <c r="G3076" t="s">
        <v>210</v>
      </c>
      <c r="H3076" t="s">
        <v>80</v>
      </c>
      <c r="I3076" s="9">
        <v>44956</v>
      </c>
      <c r="J3076" s="9">
        <v>44961</v>
      </c>
      <c r="K3076" s="9">
        <v>44991.759027777778</v>
      </c>
      <c r="L3076" t="s">
        <v>39</v>
      </c>
      <c r="M3076">
        <v>907.18399999999997</v>
      </c>
      <c r="N3076" t="s">
        <v>17</v>
      </c>
      <c r="O3076" s="10">
        <f t="shared" si="48"/>
        <v>2</v>
      </c>
    </row>
    <row r="3077" spans="1:15" x14ac:dyDescent="0.25">
      <c r="A3077" s="1"/>
      <c r="B3077" t="s">
        <v>79</v>
      </c>
      <c r="C3077" t="s">
        <v>70</v>
      </c>
      <c r="D3077">
        <v>40354725</v>
      </c>
      <c r="E3077" t="s">
        <v>17</v>
      </c>
      <c r="F3077">
        <v>1012160</v>
      </c>
      <c r="G3077" t="s">
        <v>210</v>
      </c>
      <c r="H3077" t="s">
        <v>80</v>
      </c>
      <c r="I3077" s="9">
        <v>44956</v>
      </c>
      <c r="J3077" s="9">
        <v>44961</v>
      </c>
      <c r="K3077" s="9">
        <v>44991.759027777778</v>
      </c>
      <c r="L3077" t="s">
        <v>39</v>
      </c>
      <c r="M3077">
        <v>907.18399999999997</v>
      </c>
      <c r="N3077" t="s">
        <v>17</v>
      </c>
      <c r="O3077" s="10">
        <f t="shared" si="48"/>
        <v>2</v>
      </c>
    </row>
    <row r="3078" spans="1:15" x14ac:dyDescent="0.25">
      <c r="A3078" s="1"/>
      <c r="B3078" t="s">
        <v>79</v>
      </c>
      <c r="C3078" t="s">
        <v>70</v>
      </c>
      <c r="D3078">
        <v>40354725</v>
      </c>
      <c r="E3078" t="s">
        <v>17</v>
      </c>
      <c r="F3078">
        <v>1012165</v>
      </c>
      <c r="G3078" t="s">
        <v>210</v>
      </c>
      <c r="H3078" t="s">
        <v>80</v>
      </c>
      <c r="I3078" s="9">
        <v>44956</v>
      </c>
      <c r="J3078" s="9">
        <v>44961</v>
      </c>
      <c r="K3078" s="9">
        <v>44991.759027777778</v>
      </c>
      <c r="L3078" t="s">
        <v>39</v>
      </c>
      <c r="M3078">
        <v>12700.575999999999</v>
      </c>
      <c r="N3078" t="s">
        <v>17</v>
      </c>
      <c r="O3078" s="10">
        <f t="shared" si="48"/>
        <v>2</v>
      </c>
    </row>
    <row r="3079" spans="1:15" x14ac:dyDescent="0.25">
      <c r="A3079" s="1"/>
      <c r="B3079" t="s">
        <v>95</v>
      </c>
      <c r="C3079" t="s">
        <v>70</v>
      </c>
      <c r="D3079">
        <v>40354655</v>
      </c>
      <c r="E3079" t="s">
        <v>17</v>
      </c>
      <c r="F3079">
        <v>1022989</v>
      </c>
      <c r="G3079" t="s">
        <v>223</v>
      </c>
      <c r="H3079" t="s">
        <v>96</v>
      </c>
      <c r="I3079" s="9">
        <v>44956</v>
      </c>
      <c r="J3079" s="9">
        <v>44962</v>
      </c>
      <c r="K3079" s="9">
        <v>44998.512499999997</v>
      </c>
      <c r="L3079" t="s">
        <v>78</v>
      </c>
      <c r="M3079">
        <v>18129.43</v>
      </c>
      <c r="N3079" t="s">
        <v>17</v>
      </c>
      <c r="O3079" s="10">
        <f t="shared" si="48"/>
        <v>2</v>
      </c>
    </row>
    <row r="3080" spans="1:15" x14ac:dyDescent="0.25">
      <c r="A3080" s="1"/>
      <c r="B3080" t="s">
        <v>95</v>
      </c>
      <c r="C3080" t="s">
        <v>70</v>
      </c>
      <c r="D3080">
        <v>40354655</v>
      </c>
      <c r="E3080" t="s">
        <v>17</v>
      </c>
      <c r="F3080">
        <v>1022398</v>
      </c>
      <c r="G3080" t="s">
        <v>223</v>
      </c>
      <c r="H3080" t="s">
        <v>96</v>
      </c>
      <c r="I3080" s="9">
        <v>44956</v>
      </c>
      <c r="J3080" s="9">
        <v>44962</v>
      </c>
      <c r="K3080" s="9">
        <v>44998.512499999997</v>
      </c>
      <c r="L3080" t="s">
        <v>78</v>
      </c>
      <c r="M3080">
        <v>3700.77</v>
      </c>
      <c r="N3080" t="s">
        <v>17</v>
      </c>
      <c r="O3080" s="10">
        <f t="shared" si="48"/>
        <v>2</v>
      </c>
    </row>
    <row r="3081" spans="1:15" x14ac:dyDescent="0.25">
      <c r="A3081" s="1"/>
      <c r="B3081" t="s">
        <v>95</v>
      </c>
      <c r="C3081" t="s">
        <v>70</v>
      </c>
      <c r="D3081">
        <v>40354655</v>
      </c>
      <c r="E3081" t="s">
        <v>17</v>
      </c>
      <c r="F3081">
        <v>1022141</v>
      </c>
      <c r="G3081" t="s">
        <v>223</v>
      </c>
      <c r="H3081" t="s">
        <v>96</v>
      </c>
      <c r="I3081" s="9">
        <v>44956</v>
      </c>
      <c r="J3081" s="9">
        <v>44962</v>
      </c>
      <c r="K3081" s="9">
        <v>44998.512499999997</v>
      </c>
      <c r="L3081" t="s">
        <v>78</v>
      </c>
      <c r="M3081">
        <v>2007.19</v>
      </c>
      <c r="N3081" t="s">
        <v>17</v>
      </c>
      <c r="O3081" s="10">
        <f t="shared" si="48"/>
        <v>2</v>
      </c>
    </row>
    <row r="3082" spans="1:15" x14ac:dyDescent="0.25">
      <c r="A3082" s="1"/>
      <c r="B3082" t="s">
        <v>95</v>
      </c>
      <c r="C3082" t="s">
        <v>70</v>
      </c>
      <c r="D3082">
        <v>40354632</v>
      </c>
      <c r="E3082" t="s">
        <v>17</v>
      </c>
      <c r="F3082">
        <v>1021931</v>
      </c>
      <c r="G3082" t="s">
        <v>223</v>
      </c>
      <c r="H3082" t="s">
        <v>96</v>
      </c>
      <c r="I3082" s="9">
        <v>44956</v>
      </c>
      <c r="J3082" s="9">
        <v>44962</v>
      </c>
      <c r="K3082" s="9">
        <v>44998.512499999997</v>
      </c>
      <c r="L3082" t="s">
        <v>78</v>
      </c>
      <c r="M3082">
        <v>2043.96</v>
      </c>
      <c r="N3082" t="s">
        <v>17</v>
      </c>
      <c r="O3082" s="10">
        <f t="shared" si="48"/>
        <v>2</v>
      </c>
    </row>
    <row r="3083" spans="1:15" x14ac:dyDescent="0.25">
      <c r="A3083" s="1"/>
      <c r="B3083" t="s">
        <v>95</v>
      </c>
      <c r="C3083" t="s">
        <v>70</v>
      </c>
      <c r="D3083">
        <v>40354631</v>
      </c>
      <c r="E3083" t="s">
        <v>17</v>
      </c>
      <c r="F3083">
        <v>1022975</v>
      </c>
      <c r="G3083" t="s">
        <v>223</v>
      </c>
      <c r="H3083" t="s">
        <v>96</v>
      </c>
      <c r="I3083" s="9">
        <v>44956</v>
      </c>
      <c r="J3083" s="9">
        <v>44962</v>
      </c>
      <c r="K3083" s="9">
        <v>44998.512499999997</v>
      </c>
      <c r="L3083" t="s">
        <v>78</v>
      </c>
      <c r="M3083">
        <v>5000</v>
      </c>
      <c r="N3083" t="s">
        <v>17</v>
      </c>
      <c r="O3083" s="10">
        <f t="shared" si="48"/>
        <v>2</v>
      </c>
    </row>
    <row r="3084" spans="1:15" x14ac:dyDescent="0.25">
      <c r="A3084" s="1"/>
      <c r="B3084" t="s">
        <v>95</v>
      </c>
      <c r="C3084" t="s">
        <v>70</v>
      </c>
      <c r="D3084">
        <v>40354631</v>
      </c>
      <c r="E3084" t="s">
        <v>17</v>
      </c>
      <c r="F3084">
        <v>1022865</v>
      </c>
      <c r="G3084" t="s">
        <v>223</v>
      </c>
      <c r="H3084" t="s">
        <v>96</v>
      </c>
      <c r="I3084" s="9">
        <v>44956</v>
      </c>
      <c r="J3084" s="9">
        <v>44962</v>
      </c>
      <c r="K3084" s="9">
        <v>44998.512499999997</v>
      </c>
      <c r="L3084" t="s">
        <v>78</v>
      </c>
      <c r="M3084">
        <v>5015.46</v>
      </c>
      <c r="N3084" t="s">
        <v>17</v>
      </c>
      <c r="O3084" s="10">
        <f t="shared" si="48"/>
        <v>2</v>
      </c>
    </row>
    <row r="3085" spans="1:15" x14ac:dyDescent="0.25">
      <c r="A3085" s="1"/>
      <c r="B3085" t="s">
        <v>95</v>
      </c>
      <c r="C3085" t="s">
        <v>70</v>
      </c>
      <c r="D3085">
        <v>40354631</v>
      </c>
      <c r="E3085" t="s">
        <v>17</v>
      </c>
      <c r="F3085">
        <v>1022863</v>
      </c>
      <c r="G3085" t="s">
        <v>223</v>
      </c>
      <c r="H3085" t="s">
        <v>96</v>
      </c>
      <c r="I3085" s="9">
        <v>44956</v>
      </c>
      <c r="J3085" s="9">
        <v>44962</v>
      </c>
      <c r="K3085" s="9">
        <v>44998.512499999997</v>
      </c>
      <c r="L3085" t="s">
        <v>78</v>
      </c>
      <c r="M3085">
        <v>3003.73</v>
      </c>
      <c r="N3085" t="s">
        <v>17</v>
      </c>
      <c r="O3085" s="10">
        <f t="shared" si="48"/>
        <v>2</v>
      </c>
    </row>
    <row r="3086" spans="1:15" x14ac:dyDescent="0.25">
      <c r="A3086" s="1"/>
      <c r="B3086" t="s">
        <v>95</v>
      </c>
      <c r="C3086" t="s">
        <v>70</v>
      </c>
      <c r="D3086">
        <v>40354631</v>
      </c>
      <c r="E3086" t="s">
        <v>17</v>
      </c>
      <c r="F3086">
        <v>1022621</v>
      </c>
      <c r="G3086" t="s">
        <v>223</v>
      </c>
      <c r="H3086" t="s">
        <v>96</v>
      </c>
      <c r="I3086" s="9">
        <v>44956</v>
      </c>
      <c r="J3086" s="9">
        <v>44962</v>
      </c>
      <c r="K3086" s="9">
        <v>44998.512499999997</v>
      </c>
      <c r="L3086" t="s">
        <v>78</v>
      </c>
      <c r="M3086">
        <v>4008.07</v>
      </c>
      <c r="N3086" t="s">
        <v>17</v>
      </c>
      <c r="O3086" s="10">
        <f t="shared" si="48"/>
        <v>2</v>
      </c>
    </row>
    <row r="3087" spans="1:15" x14ac:dyDescent="0.25">
      <c r="A3087" s="1"/>
      <c r="B3087" t="s">
        <v>95</v>
      </c>
      <c r="C3087" t="s">
        <v>70</v>
      </c>
      <c r="D3087">
        <v>40354631</v>
      </c>
      <c r="E3087" t="s">
        <v>17</v>
      </c>
      <c r="F3087">
        <v>1021924</v>
      </c>
      <c r="G3087" t="s">
        <v>223</v>
      </c>
      <c r="H3087" t="s">
        <v>96</v>
      </c>
      <c r="I3087" s="9">
        <v>44956</v>
      </c>
      <c r="J3087" s="9">
        <v>44962</v>
      </c>
      <c r="K3087" s="9">
        <v>44998.512499999997</v>
      </c>
      <c r="L3087" t="s">
        <v>78</v>
      </c>
      <c r="M3087">
        <v>5002.8</v>
      </c>
      <c r="N3087" t="s">
        <v>17</v>
      </c>
      <c r="O3087" s="10">
        <f t="shared" si="48"/>
        <v>2</v>
      </c>
    </row>
    <row r="3088" spans="1:15" x14ac:dyDescent="0.25">
      <c r="A3088" s="1"/>
      <c r="B3088" t="s">
        <v>102</v>
      </c>
      <c r="C3088" t="s">
        <v>16</v>
      </c>
      <c r="D3088">
        <v>40354439</v>
      </c>
      <c r="E3088" t="s">
        <v>17</v>
      </c>
      <c r="F3088">
        <v>1012612</v>
      </c>
      <c r="G3088" t="s">
        <v>238</v>
      </c>
      <c r="H3088" t="s">
        <v>219</v>
      </c>
      <c r="I3088" s="9">
        <v>44946</v>
      </c>
      <c r="J3088" s="9">
        <v>44964</v>
      </c>
      <c r="K3088" s="9">
        <v>45014.833333333336</v>
      </c>
      <c r="L3088" t="s">
        <v>76</v>
      </c>
      <c r="M3088">
        <v>24514.94</v>
      </c>
      <c r="N3088" t="s">
        <v>17</v>
      </c>
      <c r="O3088" s="10">
        <f t="shared" si="48"/>
        <v>2</v>
      </c>
    </row>
    <row r="3089" spans="1:15" x14ac:dyDescent="0.25">
      <c r="A3089" s="1"/>
      <c r="B3089" t="s">
        <v>15</v>
      </c>
      <c r="C3089" t="s">
        <v>16</v>
      </c>
      <c r="D3089">
        <v>40354354</v>
      </c>
      <c r="E3089" t="s">
        <v>17</v>
      </c>
      <c r="F3089">
        <v>1020848</v>
      </c>
      <c r="G3089" t="s">
        <v>227</v>
      </c>
      <c r="H3089" t="s">
        <v>30</v>
      </c>
      <c r="I3089" s="9">
        <v>44952</v>
      </c>
      <c r="J3089" s="9">
        <v>44959</v>
      </c>
      <c r="K3089" s="9">
        <v>44974.640277777777</v>
      </c>
      <c r="L3089" t="s">
        <v>24</v>
      </c>
      <c r="M3089">
        <v>23995.03</v>
      </c>
      <c r="N3089" t="s">
        <v>17</v>
      </c>
      <c r="O3089" s="10">
        <f t="shared" si="48"/>
        <v>2</v>
      </c>
    </row>
    <row r="3090" spans="1:15" x14ac:dyDescent="0.25">
      <c r="A3090" s="1"/>
      <c r="B3090" t="s">
        <v>15</v>
      </c>
      <c r="C3090" t="s">
        <v>16</v>
      </c>
      <c r="D3090">
        <v>40353138</v>
      </c>
      <c r="E3090" t="s">
        <v>17</v>
      </c>
      <c r="F3090">
        <v>1022847</v>
      </c>
      <c r="G3090" t="s">
        <v>177</v>
      </c>
      <c r="H3090" t="s">
        <v>35</v>
      </c>
      <c r="I3090" s="9">
        <v>44953</v>
      </c>
      <c r="J3090" s="9">
        <v>44973</v>
      </c>
      <c r="K3090" s="9">
        <v>44994.606944444444</v>
      </c>
      <c r="L3090" t="s">
        <v>21</v>
      </c>
      <c r="M3090">
        <v>12981.61</v>
      </c>
      <c r="N3090" t="s">
        <v>17</v>
      </c>
      <c r="O3090" s="10">
        <f t="shared" si="48"/>
        <v>2</v>
      </c>
    </row>
    <row r="3091" spans="1:15" x14ac:dyDescent="0.25">
      <c r="A3091" s="1"/>
      <c r="B3091" t="s">
        <v>15</v>
      </c>
      <c r="C3091" t="s">
        <v>16</v>
      </c>
      <c r="D3091">
        <v>40353138</v>
      </c>
      <c r="E3091" t="s">
        <v>17</v>
      </c>
      <c r="F3091">
        <v>1022847</v>
      </c>
      <c r="G3091" t="s">
        <v>177</v>
      </c>
      <c r="H3091" t="s">
        <v>35</v>
      </c>
      <c r="I3091" s="9">
        <v>44960</v>
      </c>
      <c r="J3091" s="9">
        <v>44973</v>
      </c>
      <c r="K3091" s="9">
        <v>44994.606944444444</v>
      </c>
      <c r="L3091" t="s">
        <v>21</v>
      </c>
      <c r="M3091">
        <v>11041.72</v>
      </c>
      <c r="N3091" t="s">
        <v>17</v>
      </c>
      <c r="O3091" s="10">
        <f t="shared" si="48"/>
        <v>2</v>
      </c>
    </row>
    <row r="3092" spans="1:15" x14ac:dyDescent="0.25">
      <c r="A3092" s="1"/>
      <c r="B3092" t="s">
        <v>15</v>
      </c>
      <c r="C3092" t="s">
        <v>16</v>
      </c>
      <c r="D3092">
        <v>40353115</v>
      </c>
      <c r="E3092" t="s">
        <v>17</v>
      </c>
      <c r="F3092">
        <v>1011421</v>
      </c>
      <c r="G3092" t="s">
        <v>226</v>
      </c>
      <c r="H3092" t="s">
        <v>30</v>
      </c>
      <c r="I3092" s="9">
        <v>44953</v>
      </c>
      <c r="J3092" s="9">
        <v>44961</v>
      </c>
      <c r="K3092" s="9">
        <v>44976.640277777777</v>
      </c>
      <c r="L3092" t="s">
        <v>32</v>
      </c>
      <c r="M3092">
        <v>23997.5</v>
      </c>
      <c r="N3092" t="s">
        <v>17</v>
      </c>
      <c r="O3092" s="10">
        <f t="shared" si="48"/>
        <v>2</v>
      </c>
    </row>
    <row r="3093" spans="1:15" x14ac:dyDescent="0.25">
      <c r="A3093" s="1"/>
      <c r="B3093" t="s">
        <v>15</v>
      </c>
      <c r="C3093" t="s">
        <v>16</v>
      </c>
      <c r="D3093">
        <v>40353114</v>
      </c>
      <c r="E3093" t="s">
        <v>17</v>
      </c>
      <c r="F3093">
        <v>1011421</v>
      </c>
      <c r="G3093" t="s">
        <v>227</v>
      </c>
      <c r="H3093" t="s">
        <v>30</v>
      </c>
      <c r="I3093" s="9">
        <v>44952</v>
      </c>
      <c r="J3093" s="9">
        <v>44959</v>
      </c>
      <c r="K3093" s="9">
        <v>44974.640277777777</v>
      </c>
      <c r="L3093" t="s">
        <v>24</v>
      </c>
      <c r="M3093">
        <v>23998.75</v>
      </c>
      <c r="N3093" t="s">
        <v>17</v>
      </c>
      <c r="O3093" s="10">
        <f t="shared" si="48"/>
        <v>2</v>
      </c>
    </row>
    <row r="3094" spans="1:15" x14ac:dyDescent="0.25">
      <c r="A3094" s="1"/>
      <c r="B3094" t="s">
        <v>15</v>
      </c>
      <c r="C3094" t="s">
        <v>16</v>
      </c>
      <c r="D3094">
        <v>40353113</v>
      </c>
      <c r="E3094" t="s">
        <v>17</v>
      </c>
      <c r="F3094">
        <v>1011421</v>
      </c>
      <c r="G3094" t="s">
        <v>239</v>
      </c>
      <c r="H3094" t="s">
        <v>30</v>
      </c>
      <c r="I3094" s="9">
        <v>44952</v>
      </c>
      <c r="J3094" s="9">
        <v>44959</v>
      </c>
      <c r="K3094" s="9">
        <v>44974.640277777777</v>
      </c>
      <c r="L3094" t="s">
        <v>32</v>
      </c>
      <c r="M3094">
        <v>23985.4</v>
      </c>
      <c r="N3094" t="s">
        <v>17</v>
      </c>
      <c r="O3094" s="10">
        <f t="shared" si="48"/>
        <v>2</v>
      </c>
    </row>
    <row r="3095" spans="1:15" x14ac:dyDescent="0.25">
      <c r="A3095" s="1"/>
      <c r="B3095" t="s">
        <v>15</v>
      </c>
      <c r="C3095" t="s">
        <v>16</v>
      </c>
      <c r="D3095">
        <v>40353111</v>
      </c>
      <c r="E3095" t="s">
        <v>17</v>
      </c>
      <c r="F3095">
        <v>1011421</v>
      </c>
      <c r="G3095" t="s">
        <v>209</v>
      </c>
      <c r="H3095" t="s">
        <v>30</v>
      </c>
      <c r="I3095" s="9">
        <v>44951</v>
      </c>
      <c r="J3095" s="9">
        <v>44961</v>
      </c>
      <c r="K3095" s="9">
        <v>44976.640277777777</v>
      </c>
      <c r="L3095" t="s">
        <v>32</v>
      </c>
      <c r="M3095">
        <v>23981.4</v>
      </c>
      <c r="N3095" t="s">
        <v>17</v>
      </c>
      <c r="O3095" s="10">
        <f t="shared" si="48"/>
        <v>2</v>
      </c>
    </row>
    <row r="3096" spans="1:15" x14ac:dyDescent="0.25">
      <c r="A3096" s="1"/>
      <c r="B3096" t="s">
        <v>15</v>
      </c>
      <c r="C3096" t="s">
        <v>16</v>
      </c>
      <c r="D3096">
        <v>40353110</v>
      </c>
      <c r="E3096" t="s">
        <v>17</v>
      </c>
      <c r="F3096">
        <v>1011421</v>
      </c>
      <c r="G3096" t="s">
        <v>209</v>
      </c>
      <c r="H3096" t="s">
        <v>30</v>
      </c>
      <c r="I3096" s="9">
        <v>44951</v>
      </c>
      <c r="J3096" s="9">
        <v>44961</v>
      </c>
      <c r="K3096" s="9">
        <v>44976.640277777777</v>
      </c>
      <c r="L3096" t="s">
        <v>32</v>
      </c>
      <c r="M3096">
        <v>23994.95</v>
      </c>
      <c r="N3096" t="s">
        <v>17</v>
      </c>
      <c r="O3096" s="10">
        <f t="shared" si="48"/>
        <v>2</v>
      </c>
    </row>
    <row r="3097" spans="1:15" x14ac:dyDescent="0.25">
      <c r="A3097" s="1"/>
      <c r="B3097" t="s">
        <v>15</v>
      </c>
      <c r="C3097" t="s">
        <v>16</v>
      </c>
      <c r="D3097">
        <v>40353107</v>
      </c>
      <c r="E3097" t="s">
        <v>17</v>
      </c>
      <c r="F3097">
        <v>1011421</v>
      </c>
      <c r="G3097" t="s">
        <v>226</v>
      </c>
      <c r="H3097" t="s">
        <v>30</v>
      </c>
      <c r="I3097" s="9">
        <v>44954</v>
      </c>
      <c r="J3097" s="9">
        <v>44961</v>
      </c>
      <c r="K3097" s="9">
        <v>44976.640277777777</v>
      </c>
      <c r="L3097" t="s">
        <v>32</v>
      </c>
      <c r="M3097">
        <v>23992.43</v>
      </c>
      <c r="N3097" t="s">
        <v>17</v>
      </c>
      <c r="O3097" s="10">
        <f t="shared" si="48"/>
        <v>2</v>
      </c>
    </row>
    <row r="3098" spans="1:15" x14ac:dyDescent="0.25">
      <c r="A3098" s="1"/>
      <c r="B3098" t="s">
        <v>15</v>
      </c>
      <c r="C3098" t="s">
        <v>16</v>
      </c>
      <c r="D3098">
        <v>40352529</v>
      </c>
      <c r="E3098" t="s">
        <v>17</v>
      </c>
      <c r="F3098">
        <v>1021105</v>
      </c>
      <c r="G3098" t="s">
        <v>226</v>
      </c>
      <c r="H3098" t="s">
        <v>30</v>
      </c>
      <c r="I3098" s="9">
        <v>44954</v>
      </c>
      <c r="J3098" s="9">
        <v>44961</v>
      </c>
      <c r="K3098" s="9">
        <v>44976.640277777777</v>
      </c>
      <c r="L3098" t="s">
        <v>32</v>
      </c>
      <c r="M3098">
        <v>3997.5</v>
      </c>
      <c r="N3098" t="s">
        <v>17</v>
      </c>
      <c r="O3098" s="10">
        <f t="shared" si="48"/>
        <v>2</v>
      </c>
    </row>
    <row r="3099" spans="1:15" x14ac:dyDescent="0.25">
      <c r="A3099" s="1"/>
      <c r="B3099" t="s">
        <v>15</v>
      </c>
      <c r="C3099" t="s">
        <v>16</v>
      </c>
      <c r="D3099">
        <v>40352529</v>
      </c>
      <c r="E3099" t="s">
        <v>17</v>
      </c>
      <c r="F3099">
        <v>1023433</v>
      </c>
      <c r="G3099" t="s">
        <v>226</v>
      </c>
      <c r="H3099" t="s">
        <v>30</v>
      </c>
      <c r="I3099" s="9">
        <v>44953</v>
      </c>
      <c r="J3099" s="9">
        <v>44961</v>
      </c>
      <c r="K3099" s="9">
        <v>44976.640277777777</v>
      </c>
      <c r="L3099" t="s">
        <v>32</v>
      </c>
      <c r="M3099">
        <v>20003.849999999999</v>
      </c>
      <c r="N3099" t="s">
        <v>17</v>
      </c>
      <c r="O3099" s="10">
        <f t="shared" si="48"/>
        <v>2</v>
      </c>
    </row>
    <row r="3100" spans="1:15" x14ac:dyDescent="0.25">
      <c r="A3100" s="1"/>
      <c r="B3100" t="s">
        <v>15</v>
      </c>
      <c r="C3100" t="s">
        <v>16</v>
      </c>
      <c r="D3100">
        <v>40352355</v>
      </c>
      <c r="E3100" t="s">
        <v>17</v>
      </c>
      <c r="F3100">
        <v>1012719</v>
      </c>
      <c r="G3100" t="s">
        <v>228</v>
      </c>
      <c r="H3100" t="s">
        <v>23</v>
      </c>
      <c r="I3100" s="9">
        <v>44954</v>
      </c>
      <c r="J3100" s="9">
        <v>44963</v>
      </c>
      <c r="K3100" s="9">
        <v>44970.875</v>
      </c>
      <c r="L3100" t="s">
        <v>24</v>
      </c>
      <c r="M3100">
        <v>24013.13</v>
      </c>
      <c r="N3100" t="s">
        <v>17</v>
      </c>
      <c r="O3100" s="10">
        <f t="shared" si="48"/>
        <v>2</v>
      </c>
    </row>
    <row r="3101" spans="1:15" x14ac:dyDescent="0.25">
      <c r="A3101" s="1"/>
      <c r="B3101" t="s">
        <v>15</v>
      </c>
      <c r="C3101" t="s">
        <v>16</v>
      </c>
      <c r="D3101">
        <v>40352354</v>
      </c>
      <c r="E3101" t="s">
        <v>17</v>
      </c>
      <c r="F3101">
        <v>1012719</v>
      </c>
      <c r="G3101" t="s">
        <v>227</v>
      </c>
      <c r="H3101" t="s">
        <v>23</v>
      </c>
      <c r="I3101" s="9">
        <v>44953</v>
      </c>
      <c r="J3101" s="9">
        <v>44959</v>
      </c>
      <c r="K3101" s="9">
        <v>44966.875</v>
      </c>
      <c r="L3101" t="s">
        <v>28</v>
      </c>
      <c r="M3101">
        <v>23997.49</v>
      </c>
      <c r="N3101" t="s">
        <v>17</v>
      </c>
      <c r="O3101" s="10">
        <f t="shared" si="48"/>
        <v>2</v>
      </c>
    </row>
    <row r="3102" spans="1:15" x14ac:dyDescent="0.25">
      <c r="A3102" s="1"/>
      <c r="B3102" t="s">
        <v>15</v>
      </c>
      <c r="C3102" t="s">
        <v>16</v>
      </c>
      <c r="D3102">
        <v>40352353</v>
      </c>
      <c r="E3102" t="s">
        <v>17</v>
      </c>
      <c r="F3102">
        <v>1012719</v>
      </c>
      <c r="G3102" t="s">
        <v>228</v>
      </c>
      <c r="H3102" t="s">
        <v>23</v>
      </c>
      <c r="I3102" s="9">
        <v>44952</v>
      </c>
      <c r="J3102" s="9">
        <v>44963</v>
      </c>
      <c r="K3102" s="9">
        <v>44970.875</v>
      </c>
      <c r="L3102" t="s">
        <v>24</v>
      </c>
      <c r="M3102">
        <v>24005.23</v>
      </c>
      <c r="N3102" t="s">
        <v>17</v>
      </c>
      <c r="O3102" s="10">
        <f t="shared" si="48"/>
        <v>2</v>
      </c>
    </row>
    <row r="3103" spans="1:15" x14ac:dyDescent="0.25">
      <c r="A3103" s="1"/>
      <c r="B3103" t="s">
        <v>15</v>
      </c>
      <c r="C3103" t="s">
        <v>16</v>
      </c>
      <c r="D3103">
        <v>40352348</v>
      </c>
      <c r="E3103" t="s">
        <v>17</v>
      </c>
      <c r="F3103">
        <v>1012719</v>
      </c>
      <c r="G3103" t="s">
        <v>228</v>
      </c>
      <c r="H3103" t="s">
        <v>23</v>
      </c>
      <c r="I3103" s="9">
        <v>44954</v>
      </c>
      <c r="J3103" s="9">
        <v>44963</v>
      </c>
      <c r="K3103" s="9">
        <v>44970.875</v>
      </c>
      <c r="L3103" t="s">
        <v>24</v>
      </c>
      <c r="M3103">
        <v>24005.15</v>
      </c>
      <c r="N3103" t="s">
        <v>17</v>
      </c>
      <c r="O3103" s="10">
        <f t="shared" si="48"/>
        <v>2</v>
      </c>
    </row>
    <row r="3104" spans="1:15" x14ac:dyDescent="0.25">
      <c r="A3104" s="1"/>
      <c r="B3104" t="s">
        <v>79</v>
      </c>
      <c r="C3104" t="s">
        <v>70</v>
      </c>
      <c r="D3104">
        <v>40351782</v>
      </c>
      <c r="E3104" t="s">
        <v>17</v>
      </c>
      <c r="F3104">
        <v>1030424</v>
      </c>
      <c r="G3104" t="s">
        <v>210</v>
      </c>
      <c r="H3104" t="s">
        <v>82</v>
      </c>
      <c r="I3104" s="9">
        <v>44956</v>
      </c>
      <c r="J3104" s="9">
        <v>44961</v>
      </c>
      <c r="K3104" s="9">
        <v>44992.802083333336</v>
      </c>
      <c r="L3104" t="s">
        <v>39</v>
      </c>
      <c r="M3104">
        <v>22579.641930000002</v>
      </c>
      <c r="N3104" t="s">
        <v>17</v>
      </c>
      <c r="O3104" s="10">
        <f t="shared" si="48"/>
        <v>2</v>
      </c>
    </row>
    <row r="3105" spans="1:15" x14ac:dyDescent="0.25">
      <c r="A3105" s="1"/>
      <c r="B3105" t="s">
        <v>69</v>
      </c>
      <c r="C3105" t="s">
        <v>70</v>
      </c>
      <c r="D3105">
        <v>40351280</v>
      </c>
      <c r="E3105" t="s">
        <v>17</v>
      </c>
      <c r="F3105">
        <v>1012504</v>
      </c>
      <c r="G3105" t="s">
        <v>224</v>
      </c>
      <c r="H3105" t="s">
        <v>75</v>
      </c>
      <c r="I3105" s="9">
        <v>44951</v>
      </c>
      <c r="J3105" s="9">
        <v>44960</v>
      </c>
      <c r="K3105" s="9">
        <v>44992.935416666667</v>
      </c>
      <c r="L3105" t="s">
        <v>39</v>
      </c>
      <c r="M3105">
        <v>24000</v>
      </c>
      <c r="N3105" t="s">
        <v>17</v>
      </c>
      <c r="O3105" s="10">
        <f t="shared" si="48"/>
        <v>2</v>
      </c>
    </row>
    <row r="3106" spans="1:15" x14ac:dyDescent="0.25">
      <c r="A3106" s="1"/>
      <c r="B3106" t="s">
        <v>95</v>
      </c>
      <c r="C3106" t="s">
        <v>70</v>
      </c>
      <c r="D3106">
        <v>40348988</v>
      </c>
      <c r="E3106" t="s">
        <v>17</v>
      </c>
      <c r="F3106">
        <v>1021944</v>
      </c>
      <c r="G3106" t="s">
        <v>225</v>
      </c>
      <c r="H3106" t="s">
        <v>96</v>
      </c>
      <c r="I3106" s="9">
        <v>44956</v>
      </c>
      <c r="J3106" s="9">
        <v>44962</v>
      </c>
      <c r="K3106" s="9">
        <v>44998.512499999997</v>
      </c>
      <c r="L3106" t="s">
        <v>78</v>
      </c>
      <c r="M3106">
        <v>2000</v>
      </c>
      <c r="N3106" t="s">
        <v>17</v>
      </c>
      <c r="O3106" s="10">
        <f t="shared" si="48"/>
        <v>2</v>
      </c>
    </row>
    <row r="3107" spans="1:15" x14ac:dyDescent="0.25">
      <c r="A3107" s="1"/>
      <c r="B3107" t="s">
        <v>95</v>
      </c>
      <c r="C3107" t="s">
        <v>70</v>
      </c>
      <c r="D3107">
        <v>40348987</v>
      </c>
      <c r="E3107" t="s">
        <v>17</v>
      </c>
      <c r="F3107">
        <v>1021925</v>
      </c>
      <c r="G3107" t="s">
        <v>225</v>
      </c>
      <c r="H3107" t="s">
        <v>96</v>
      </c>
      <c r="I3107" s="9">
        <v>44956</v>
      </c>
      <c r="J3107" s="9">
        <v>44962</v>
      </c>
      <c r="K3107" s="9">
        <v>44998.512499999997</v>
      </c>
      <c r="L3107" t="s">
        <v>78</v>
      </c>
      <c r="M3107">
        <v>6004</v>
      </c>
      <c r="N3107" t="s">
        <v>17</v>
      </c>
      <c r="O3107" s="10">
        <f t="shared" si="48"/>
        <v>2</v>
      </c>
    </row>
    <row r="3108" spans="1:15" x14ac:dyDescent="0.25">
      <c r="A3108" s="1"/>
      <c r="B3108" t="s">
        <v>95</v>
      </c>
      <c r="C3108" t="s">
        <v>70</v>
      </c>
      <c r="D3108">
        <v>40348987</v>
      </c>
      <c r="E3108" t="s">
        <v>17</v>
      </c>
      <c r="F3108">
        <v>1022293</v>
      </c>
      <c r="G3108" t="s">
        <v>225</v>
      </c>
      <c r="H3108" t="s">
        <v>96</v>
      </c>
      <c r="I3108" s="9">
        <v>44956</v>
      </c>
      <c r="J3108" s="9">
        <v>44962</v>
      </c>
      <c r="K3108" s="9">
        <v>44998.512499999997</v>
      </c>
      <c r="L3108" t="s">
        <v>78</v>
      </c>
      <c r="M3108">
        <v>990</v>
      </c>
      <c r="N3108" t="s">
        <v>17</v>
      </c>
      <c r="O3108" s="10">
        <f t="shared" si="48"/>
        <v>2</v>
      </c>
    </row>
    <row r="3109" spans="1:15" x14ac:dyDescent="0.25">
      <c r="A3109" s="1"/>
      <c r="B3109" t="s">
        <v>95</v>
      </c>
      <c r="C3109" t="s">
        <v>70</v>
      </c>
      <c r="D3109">
        <v>40348987</v>
      </c>
      <c r="E3109" t="s">
        <v>17</v>
      </c>
      <c r="F3109">
        <v>1022515</v>
      </c>
      <c r="G3109" t="s">
        <v>225</v>
      </c>
      <c r="H3109" t="s">
        <v>96</v>
      </c>
      <c r="I3109" s="9">
        <v>44956</v>
      </c>
      <c r="J3109" s="9">
        <v>44962</v>
      </c>
      <c r="K3109" s="9">
        <v>44998.512499999997</v>
      </c>
      <c r="L3109" t="s">
        <v>78</v>
      </c>
      <c r="M3109">
        <v>3004.41</v>
      </c>
      <c r="N3109" t="s">
        <v>17</v>
      </c>
      <c r="O3109" s="10">
        <f t="shared" si="48"/>
        <v>2</v>
      </c>
    </row>
    <row r="3110" spans="1:15" x14ac:dyDescent="0.25">
      <c r="A3110" s="1"/>
      <c r="B3110" t="s">
        <v>95</v>
      </c>
      <c r="C3110" t="s">
        <v>70</v>
      </c>
      <c r="D3110">
        <v>40348987</v>
      </c>
      <c r="E3110" t="s">
        <v>17</v>
      </c>
      <c r="F3110">
        <v>1022863</v>
      </c>
      <c r="G3110" t="s">
        <v>225</v>
      </c>
      <c r="H3110" t="s">
        <v>96</v>
      </c>
      <c r="I3110" s="9">
        <v>44956</v>
      </c>
      <c r="J3110" s="9">
        <v>44962</v>
      </c>
      <c r="K3110" s="9">
        <v>44998.512499999997</v>
      </c>
      <c r="L3110" t="s">
        <v>78</v>
      </c>
      <c r="M3110">
        <v>10000.11</v>
      </c>
      <c r="N3110" t="s">
        <v>17</v>
      </c>
      <c r="O3110" s="10">
        <f t="shared" si="48"/>
        <v>2</v>
      </c>
    </row>
    <row r="3111" spans="1:15" x14ac:dyDescent="0.25">
      <c r="A3111" s="1"/>
      <c r="B3111" t="s">
        <v>95</v>
      </c>
      <c r="C3111" t="s">
        <v>70</v>
      </c>
      <c r="D3111">
        <v>40348987</v>
      </c>
      <c r="E3111" t="s">
        <v>17</v>
      </c>
      <c r="F3111">
        <v>1022864</v>
      </c>
      <c r="G3111" t="s">
        <v>225</v>
      </c>
      <c r="H3111" t="s">
        <v>96</v>
      </c>
      <c r="I3111" s="9">
        <v>44956</v>
      </c>
      <c r="J3111" s="9">
        <v>44962</v>
      </c>
      <c r="K3111" s="9">
        <v>44998.512499999997</v>
      </c>
      <c r="L3111" t="s">
        <v>78</v>
      </c>
      <c r="M3111">
        <v>2052.94</v>
      </c>
      <c r="N3111" t="s">
        <v>17</v>
      </c>
      <c r="O3111" s="10">
        <f t="shared" si="48"/>
        <v>2</v>
      </c>
    </row>
    <row r="3112" spans="1:15" x14ac:dyDescent="0.25">
      <c r="A3112" s="1"/>
      <c r="B3112" t="s">
        <v>15</v>
      </c>
      <c r="C3112" t="s">
        <v>16</v>
      </c>
      <c r="D3112">
        <v>40345625</v>
      </c>
      <c r="E3112" t="s">
        <v>17</v>
      </c>
      <c r="F3112">
        <v>1022418</v>
      </c>
      <c r="G3112" t="s">
        <v>210</v>
      </c>
      <c r="H3112" t="s">
        <v>26</v>
      </c>
      <c r="I3112" s="9">
        <v>44958</v>
      </c>
      <c r="J3112" s="9">
        <v>44961</v>
      </c>
      <c r="K3112" s="9">
        <v>44978.423611111109</v>
      </c>
      <c r="L3112" t="s">
        <v>39</v>
      </c>
      <c r="M3112">
        <v>2205</v>
      </c>
      <c r="N3112" t="s">
        <v>17</v>
      </c>
      <c r="O3112" s="10">
        <f t="shared" si="48"/>
        <v>2</v>
      </c>
    </row>
    <row r="3113" spans="1:15" x14ac:dyDescent="0.25">
      <c r="A3113" s="1"/>
      <c r="B3113" t="s">
        <v>15</v>
      </c>
      <c r="C3113" t="s">
        <v>16</v>
      </c>
      <c r="D3113">
        <v>40345625</v>
      </c>
      <c r="E3113" t="s">
        <v>17</v>
      </c>
      <c r="F3113">
        <v>1022409</v>
      </c>
      <c r="G3113" t="s">
        <v>210</v>
      </c>
      <c r="H3113" t="s">
        <v>26</v>
      </c>
      <c r="I3113" s="9">
        <v>44958</v>
      </c>
      <c r="J3113" s="9">
        <v>44961</v>
      </c>
      <c r="K3113" s="9">
        <v>44978.423611111109</v>
      </c>
      <c r="L3113" t="s">
        <v>39</v>
      </c>
      <c r="M3113">
        <v>21735</v>
      </c>
      <c r="N3113" t="s">
        <v>17</v>
      </c>
      <c r="O3113" s="10">
        <f t="shared" si="48"/>
        <v>2</v>
      </c>
    </row>
    <row r="3114" spans="1:15" x14ac:dyDescent="0.25">
      <c r="A3114" s="1"/>
      <c r="B3114" t="s">
        <v>84</v>
      </c>
      <c r="C3114" t="s">
        <v>70</v>
      </c>
      <c r="D3114">
        <v>40342683</v>
      </c>
      <c r="E3114" t="s">
        <v>17</v>
      </c>
      <c r="F3114">
        <v>1030355</v>
      </c>
      <c r="G3114" t="s">
        <v>231</v>
      </c>
      <c r="H3114" t="s">
        <v>87</v>
      </c>
      <c r="I3114" s="9">
        <v>44957</v>
      </c>
      <c r="J3114" s="9">
        <v>44959</v>
      </c>
      <c r="K3114" s="9">
        <v>45042</v>
      </c>
      <c r="L3114" t="s">
        <v>86</v>
      </c>
      <c r="M3114">
        <v>12000</v>
      </c>
      <c r="N3114" t="s">
        <v>17</v>
      </c>
      <c r="O3114" s="10">
        <f t="shared" si="48"/>
        <v>2</v>
      </c>
    </row>
    <row r="3115" spans="1:15" x14ac:dyDescent="0.25">
      <c r="A3115" s="1"/>
      <c r="B3115" t="s">
        <v>84</v>
      </c>
      <c r="C3115" t="s">
        <v>70</v>
      </c>
      <c r="D3115">
        <v>40342683</v>
      </c>
      <c r="E3115" t="s">
        <v>17</v>
      </c>
      <c r="F3115">
        <v>1030224</v>
      </c>
      <c r="G3115" t="s">
        <v>231</v>
      </c>
      <c r="H3115" t="s">
        <v>87</v>
      </c>
      <c r="I3115" s="9">
        <v>44957</v>
      </c>
      <c r="J3115" s="9">
        <v>44959</v>
      </c>
      <c r="K3115" s="9">
        <v>45042</v>
      </c>
      <c r="L3115" t="s">
        <v>86</v>
      </c>
      <c r="M3115">
        <v>11999.57</v>
      </c>
      <c r="N3115" t="s">
        <v>17</v>
      </c>
      <c r="O3115" s="10">
        <f t="shared" si="48"/>
        <v>2</v>
      </c>
    </row>
    <row r="3116" spans="1:15" x14ac:dyDescent="0.25">
      <c r="A3116" s="1"/>
      <c r="B3116" t="s">
        <v>69</v>
      </c>
      <c r="C3116" t="s">
        <v>70</v>
      </c>
      <c r="D3116">
        <v>40366511</v>
      </c>
      <c r="E3116" t="s">
        <v>240</v>
      </c>
      <c r="F3116">
        <v>1022099</v>
      </c>
      <c r="G3116" t="s">
        <v>241</v>
      </c>
      <c r="H3116" t="s">
        <v>75</v>
      </c>
      <c r="I3116" s="13">
        <v>0</v>
      </c>
      <c r="J3116" s="9">
        <v>44985</v>
      </c>
      <c r="K3116" s="9">
        <v>45017.935416666667</v>
      </c>
      <c r="L3116" t="s">
        <v>32</v>
      </c>
      <c r="M3116">
        <v>25000</v>
      </c>
      <c r="N3116" t="s">
        <v>242</v>
      </c>
      <c r="O3116" s="10">
        <f t="shared" si="48"/>
        <v>2</v>
      </c>
    </row>
    <row r="3117" spans="1:15" x14ac:dyDescent="0.25">
      <c r="A3117" s="1"/>
      <c r="B3117" t="s">
        <v>69</v>
      </c>
      <c r="C3117" t="s">
        <v>70</v>
      </c>
      <c r="D3117">
        <v>40369611</v>
      </c>
      <c r="E3117" t="s">
        <v>36</v>
      </c>
      <c r="F3117">
        <v>1022183</v>
      </c>
      <c r="G3117" t="s">
        <v>241</v>
      </c>
      <c r="H3117" t="s">
        <v>75</v>
      </c>
      <c r="I3117" s="9">
        <v>44981</v>
      </c>
      <c r="J3117" s="9">
        <v>44985</v>
      </c>
      <c r="K3117" s="9">
        <v>45017.935416666667</v>
      </c>
      <c r="L3117" t="s">
        <v>32</v>
      </c>
      <c r="M3117">
        <v>24470.17</v>
      </c>
      <c r="N3117" t="s">
        <v>66</v>
      </c>
      <c r="O3117" s="10">
        <f t="shared" si="48"/>
        <v>2</v>
      </c>
    </row>
    <row r="3118" spans="1:15" x14ac:dyDescent="0.25">
      <c r="A3118" s="1"/>
      <c r="B3118" t="s">
        <v>95</v>
      </c>
      <c r="C3118" t="s">
        <v>70</v>
      </c>
      <c r="D3118">
        <v>40368633</v>
      </c>
      <c r="E3118" t="s">
        <v>36</v>
      </c>
      <c r="F3118">
        <v>1021936</v>
      </c>
      <c r="G3118" t="s">
        <v>243</v>
      </c>
      <c r="H3118" t="s">
        <v>117</v>
      </c>
      <c r="I3118" s="9">
        <v>44974</v>
      </c>
      <c r="J3118" s="9">
        <v>44985</v>
      </c>
      <c r="K3118" s="9">
        <v>45038.959027777775</v>
      </c>
      <c r="L3118" t="s">
        <v>76</v>
      </c>
      <c r="M3118">
        <v>24000</v>
      </c>
      <c r="N3118" t="s">
        <v>66</v>
      </c>
      <c r="O3118" s="10">
        <f t="shared" si="48"/>
        <v>2</v>
      </c>
    </row>
    <row r="3119" spans="1:15" x14ac:dyDescent="0.25">
      <c r="A3119" s="1"/>
      <c r="B3119" t="s">
        <v>102</v>
      </c>
      <c r="C3119" t="s">
        <v>16</v>
      </c>
      <c r="D3119">
        <v>40367667</v>
      </c>
      <c r="E3119" t="s">
        <v>36</v>
      </c>
      <c r="F3119">
        <v>1012612</v>
      </c>
      <c r="G3119" t="s">
        <v>244</v>
      </c>
      <c r="H3119" t="s">
        <v>112</v>
      </c>
      <c r="I3119" s="9">
        <v>44979</v>
      </c>
      <c r="J3119" s="9">
        <v>44984</v>
      </c>
      <c r="K3119" s="9">
        <v>45040.20208333333</v>
      </c>
      <c r="L3119" t="s">
        <v>32</v>
      </c>
      <c r="M3119">
        <v>24648.26</v>
      </c>
      <c r="N3119" t="s">
        <v>66</v>
      </c>
      <c r="O3119" s="10">
        <f t="shared" si="48"/>
        <v>2</v>
      </c>
    </row>
    <row r="3120" spans="1:15" x14ac:dyDescent="0.25">
      <c r="A3120" s="1"/>
      <c r="B3120" t="s">
        <v>102</v>
      </c>
      <c r="C3120" t="s">
        <v>16</v>
      </c>
      <c r="D3120">
        <v>40366887</v>
      </c>
      <c r="E3120" t="s">
        <v>36</v>
      </c>
      <c r="F3120">
        <v>1021664</v>
      </c>
      <c r="G3120" t="s">
        <v>244</v>
      </c>
      <c r="H3120" t="s">
        <v>104</v>
      </c>
      <c r="I3120" s="9">
        <v>44979</v>
      </c>
      <c r="J3120" s="9">
        <v>44984</v>
      </c>
      <c r="K3120" s="9">
        <v>45023.884027777778</v>
      </c>
      <c r="L3120" t="s">
        <v>32</v>
      </c>
      <c r="M3120">
        <v>22017.19</v>
      </c>
      <c r="N3120" t="s">
        <v>66</v>
      </c>
      <c r="O3120" s="10">
        <f t="shared" si="48"/>
        <v>2</v>
      </c>
    </row>
    <row r="3121" spans="1:15" x14ac:dyDescent="0.25">
      <c r="A3121" s="1"/>
      <c r="B3121" t="s">
        <v>102</v>
      </c>
      <c r="C3121" t="s">
        <v>16</v>
      </c>
      <c r="D3121">
        <v>40366841</v>
      </c>
      <c r="E3121" t="s">
        <v>36</v>
      </c>
      <c r="F3121">
        <v>1022887</v>
      </c>
      <c r="G3121" t="s">
        <v>244</v>
      </c>
      <c r="H3121" t="s">
        <v>104</v>
      </c>
      <c r="I3121" s="9">
        <v>44978</v>
      </c>
      <c r="J3121" s="9">
        <v>44984</v>
      </c>
      <c r="K3121" s="9">
        <v>45023.884027777778</v>
      </c>
      <c r="L3121" t="s">
        <v>32</v>
      </c>
      <c r="M3121">
        <v>22001.97</v>
      </c>
      <c r="N3121" t="s">
        <v>66</v>
      </c>
      <c r="O3121" s="10">
        <f t="shared" si="48"/>
        <v>2</v>
      </c>
    </row>
    <row r="3122" spans="1:15" x14ac:dyDescent="0.25">
      <c r="A3122" s="1"/>
      <c r="B3122" t="s">
        <v>69</v>
      </c>
      <c r="C3122" t="s">
        <v>70</v>
      </c>
      <c r="D3122">
        <v>40366676</v>
      </c>
      <c r="E3122" t="s">
        <v>36</v>
      </c>
      <c r="F3122">
        <v>1012452</v>
      </c>
      <c r="G3122" t="s">
        <v>245</v>
      </c>
      <c r="H3122" t="s">
        <v>72</v>
      </c>
      <c r="I3122" s="9">
        <v>44979</v>
      </c>
      <c r="J3122" s="9">
        <v>44984</v>
      </c>
      <c r="K3122" s="9">
        <v>45020.39166666667</v>
      </c>
      <c r="L3122" t="s">
        <v>32</v>
      </c>
      <c r="M3122">
        <v>19976</v>
      </c>
      <c r="N3122" t="s">
        <v>66</v>
      </c>
      <c r="O3122" s="10">
        <f t="shared" si="48"/>
        <v>2</v>
      </c>
    </row>
    <row r="3123" spans="1:15" x14ac:dyDescent="0.25">
      <c r="A3123" s="1"/>
      <c r="B3123" t="s">
        <v>69</v>
      </c>
      <c r="C3123" t="s">
        <v>70</v>
      </c>
      <c r="D3123">
        <v>40366657</v>
      </c>
      <c r="E3123" t="s">
        <v>36</v>
      </c>
      <c r="F3123">
        <v>1021774</v>
      </c>
      <c r="G3123" t="s">
        <v>245</v>
      </c>
      <c r="H3123" t="s">
        <v>72</v>
      </c>
      <c r="I3123" s="9">
        <v>44979</v>
      </c>
      <c r="J3123" s="9">
        <v>44984</v>
      </c>
      <c r="K3123" s="9">
        <v>45020.39166666667</v>
      </c>
      <c r="L3123" t="s">
        <v>32</v>
      </c>
      <c r="M3123">
        <v>23940</v>
      </c>
      <c r="N3123" t="s">
        <v>66</v>
      </c>
      <c r="O3123" s="10">
        <f t="shared" si="48"/>
        <v>2</v>
      </c>
    </row>
    <row r="3124" spans="1:15" x14ac:dyDescent="0.25">
      <c r="A3124" s="1"/>
      <c r="B3124" t="s">
        <v>69</v>
      </c>
      <c r="C3124" t="s">
        <v>70</v>
      </c>
      <c r="D3124">
        <v>40366631</v>
      </c>
      <c r="E3124" t="s">
        <v>36</v>
      </c>
      <c r="F3124">
        <v>1011586</v>
      </c>
      <c r="G3124" t="s">
        <v>241</v>
      </c>
      <c r="H3124" t="s">
        <v>75</v>
      </c>
      <c r="I3124" s="9">
        <v>44979</v>
      </c>
      <c r="J3124" s="9">
        <v>44985</v>
      </c>
      <c r="K3124" s="9">
        <v>45017.935416666667</v>
      </c>
      <c r="L3124" t="s">
        <v>76</v>
      </c>
      <c r="M3124">
        <v>19954</v>
      </c>
      <c r="N3124" t="s">
        <v>66</v>
      </c>
      <c r="O3124" s="10">
        <f t="shared" si="48"/>
        <v>2</v>
      </c>
    </row>
    <row r="3125" spans="1:15" x14ac:dyDescent="0.25">
      <c r="A3125" s="1"/>
      <c r="B3125" t="s">
        <v>69</v>
      </c>
      <c r="C3125" t="s">
        <v>70</v>
      </c>
      <c r="D3125">
        <v>40366628</v>
      </c>
      <c r="E3125" t="s">
        <v>36</v>
      </c>
      <c r="F3125">
        <v>1011586</v>
      </c>
      <c r="G3125" t="s">
        <v>245</v>
      </c>
      <c r="H3125" t="s">
        <v>72</v>
      </c>
      <c r="I3125" s="9">
        <v>44979</v>
      </c>
      <c r="J3125" s="9">
        <v>44984</v>
      </c>
      <c r="K3125" s="9">
        <v>45020.39166666667</v>
      </c>
      <c r="L3125" t="s">
        <v>32</v>
      </c>
      <c r="M3125">
        <v>19954</v>
      </c>
      <c r="N3125" t="s">
        <v>66</v>
      </c>
      <c r="O3125" s="10">
        <f t="shared" si="48"/>
        <v>2</v>
      </c>
    </row>
    <row r="3126" spans="1:15" x14ac:dyDescent="0.25">
      <c r="A3126" s="1"/>
      <c r="B3126" t="s">
        <v>69</v>
      </c>
      <c r="C3126" t="s">
        <v>70</v>
      </c>
      <c r="D3126">
        <v>40366625</v>
      </c>
      <c r="E3126" t="s">
        <v>36</v>
      </c>
      <c r="F3126">
        <v>1011417</v>
      </c>
      <c r="G3126" t="s">
        <v>245</v>
      </c>
      <c r="H3126" t="s">
        <v>72</v>
      </c>
      <c r="I3126" s="9">
        <v>44978</v>
      </c>
      <c r="J3126" s="9">
        <v>44984</v>
      </c>
      <c r="K3126" s="9">
        <v>45020.39166666667</v>
      </c>
      <c r="L3126" t="s">
        <v>32</v>
      </c>
      <c r="M3126">
        <v>19800</v>
      </c>
      <c r="N3126" t="s">
        <v>66</v>
      </c>
      <c r="O3126" s="10">
        <f t="shared" si="48"/>
        <v>2</v>
      </c>
    </row>
    <row r="3127" spans="1:15" x14ac:dyDescent="0.25">
      <c r="A3127" s="1"/>
      <c r="B3127" t="s">
        <v>69</v>
      </c>
      <c r="C3127" t="s">
        <v>70</v>
      </c>
      <c r="D3127">
        <v>40366618</v>
      </c>
      <c r="E3127" t="s">
        <v>36</v>
      </c>
      <c r="F3127">
        <v>1023411</v>
      </c>
      <c r="G3127" t="s">
        <v>245</v>
      </c>
      <c r="H3127" t="s">
        <v>72</v>
      </c>
      <c r="I3127" s="9">
        <v>44979</v>
      </c>
      <c r="J3127" s="9">
        <v>44984</v>
      </c>
      <c r="K3127" s="9">
        <v>45020.39166666667</v>
      </c>
      <c r="L3127" t="s">
        <v>32</v>
      </c>
      <c r="M3127">
        <v>24045.77</v>
      </c>
      <c r="N3127" t="s">
        <v>66</v>
      </c>
      <c r="O3127" s="10">
        <f t="shared" si="48"/>
        <v>2</v>
      </c>
    </row>
    <row r="3128" spans="1:15" x14ac:dyDescent="0.25">
      <c r="A3128" s="1"/>
      <c r="B3128" t="s">
        <v>69</v>
      </c>
      <c r="C3128" t="s">
        <v>70</v>
      </c>
      <c r="D3128">
        <v>40366617</v>
      </c>
      <c r="E3128" t="s">
        <v>36</v>
      </c>
      <c r="F3128">
        <v>1030685</v>
      </c>
      <c r="G3128" t="s">
        <v>245</v>
      </c>
      <c r="H3128" t="s">
        <v>77</v>
      </c>
      <c r="I3128" s="9">
        <v>44977</v>
      </c>
      <c r="J3128" s="9">
        <v>44984</v>
      </c>
      <c r="K3128" s="9">
        <v>45033.85833333333</v>
      </c>
      <c r="L3128" t="s">
        <v>28</v>
      </c>
      <c r="M3128">
        <v>24000</v>
      </c>
      <c r="N3128" t="s">
        <v>66</v>
      </c>
      <c r="O3128" s="10">
        <f t="shared" si="48"/>
        <v>2</v>
      </c>
    </row>
    <row r="3129" spans="1:15" x14ac:dyDescent="0.25">
      <c r="A3129" s="1"/>
      <c r="B3129" t="s">
        <v>69</v>
      </c>
      <c r="C3129" t="s">
        <v>70</v>
      </c>
      <c r="D3129">
        <v>40366612</v>
      </c>
      <c r="E3129" t="s">
        <v>36</v>
      </c>
      <c r="F3129">
        <v>1011969</v>
      </c>
      <c r="G3129" t="s">
        <v>241</v>
      </c>
      <c r="H3129" t="s">
        <v>75</v>
      </c>
      <c r="I3129" s="9">
        <v>44978</v>
      </c>
      <c r="J3129" s="9">
        <v>44985</v>
      </c>
      <c r="K3129" s="9">
        <v>45017.935416666667</v>
      </c>
      <c r="L3129" t="s">
        <v>76</v>
      </c>
      <c r="M3129">
        <v>24000</v>
      </c>
      <c r="N3129" t="s">
        <v>66</v>
      </c>
      <c r="O3129" s="10">
        <f t="shared" si="48"/>
        <v>2</v>
      </c>
    </row>
    <row r="3130" spans="1:15" x14ac:dyDescent="0.25">
      <c r="A3130" s="1"/>
      <c r="B3130" t="s">
        <v>69</v>
      </c>
      <c r="C3130" t="s">
        <v>70</v>
      </c>
      <c r="D3130">
        <v>40366606</v>
      </c>
      <c r="E3130" t="s">
        <v>36</v>
      </c>
      <c r="F3130">
        <v>1022125</v>
      </c>
      <c r="G3130" t="s">
        <v>241</v>
      </c>
      <c r="H3130" t="s">
        <v>75</v>
      </c>
      <c r="I3130" s="9">
        <v>44981</v>
      </c>
      <c r="J3130" s="9">
        <v>44985</v>
      </c>
      <c r="K3130" s="9">
        <v>45017.935416666667</v>
      </c>
      <c r="L3130" t="s">
        <v>32</v>
      </c>
      <c r="M3130">
        <v>24276.37</v>
      </c>
      <c r="N3130" t="s">
        <v>66</v>
      </c>
      <c r="O3130" s="10">
        <f t="shared" si="48"/>
        <v>2</v>
      </c>
    </row>
    <row r="3131" spans="1:15" x14ac:dyDescent="0.25">
      <c r="A3131" s="1"/>
      <c r="B3131" t="s">
        <v>69</v>
      </c>
      <c r="C3131" t="s">
        <v>70</v>
      </c>
      <c r="D3131">
        <v>40366605</v>
      </c>
      <c r="E3131" t="s">
        <v>36</v>
      </c>
      <c r="F3131">
        <v>1022125</v>
      </c>
      <c r="G3131" t="s">
        <v>241</v>
      </c>
      <c r="H3131" t="s">
        <v>75</v>
      </c>
      <c r="I3131" s="9">
        <v>44978</v>
      </c>
      <c r="J3131" s="9">
        <v>44985</v>
      </c>
      <c r="K3131" s="9">
        <v>45017.935416666667</v>
      </c>
      <c r="L3131" t="s">
        <v>76</v>
      </c>
      <c r="M3131">
        <v>24536.51</v>
      </c>
      <c r="N3131" t="s">
        <v>66</v>
      </c>
      <c r="O3131" s="10">
        <f t="shared" si="48"/>
        <v>2</v>
      </c>
    </row>
    <row r="3132" spans="1:15" x14ac:dyDescent="0.25">
      <c r="A3132" s="1"/>
      <c r="B3132" t="s">
        <v>69</v>
      </c>
      <c r="C3132" t="s">
        <v>70</v>
      </c>
      <c r="D3132">
        <v>40366603</v>
      </c>
      <c r="E3132" t="s">
        <v>36</v>
      </c>
      <c r="F3132">
        <v>1022125</v>
      </c>
      <c r="G3132" t="s">
        <v>245</v>
      </c>
      <c r="H3132" t="s">
        <v>72</v>
      </c>
      <c r="I3132" s="9">
        <v>44979</v>
      </c>
      <c r="J3132" s="9">
        <v>44984</v>
      </c>
      <c r="K3132" s="9">
        <v>45020.39166666667</v>
      </c>
      <c r="L3132" t="s">
        <v>32</v>
      </c>
      <c r="M3132">
        <v>25008.33</v>
      </c>
      <c r="N3132" t="s">
        <v>66</v>
      </c>
      <c r="O3132" s="10">
        <f t="shared" si="48"/>
        <v>2</v>
      </c>
    </row>
    <row r="3133" spans="1:15" x14ac:dyDescent="0.25">
      <c r="A3133" s="1"/>
      <c r="B3133" t="s">
        <v>69</v>
      </c>
      <c r="C3133" t="s">
        <v>70</v>
      </c>
      <c r="D3133">
        <v>40366573</v>
      </c>
      <c r="E3133" t="s">
        <v>36</v>
      </c>
      <c r="F3133">
        <v>1022388</v>
      </c>
      <c r="G3133" t="s">
        <v>241</v>
      </c>
      <c r="H3133" t="s">
        <v>75</v>
      </c>
      <c r="I3133" s="9">
        <v>44979</v>
      </c>
      <c r="J3133" s="9">
        <v>44985</v>
      </c>
      <c r="K3133" s="9">
        <v>45017.935416666667</v>
      </c>
      <c r="L3133" t="s">
        <v>32</v>
      </c>
      <c r="M3133">
        <v>24020</v>
      </c>
      <c r="N3133" t="s">
        <v>66</v>
      </c>
      <c r="O3133" s="10">
        <f t="shared" si="48"/>
        <v>2</v>
      </c>
    </row>
    <row r="3134" spans="1:15" x14ac:dyDescent="0.25">
      <c r="A3134" s="1"/>
      <c r="B3134" t="s">
        <v>69</v>
      </c>
      <c r="C3134" t="s">
        <v>70</v>
      </c>
      <c r="D3134">
        <v>40366557</v>
      </c>
      <c r="E3134" t="s">
        <v>36</v>
      </c>
      <c r="F3134">
        <v>1022169</v>
      </c>
      <c r="G3134" t="s">
        <v>241</v>
      </c>
      <c r="H3134" t="s">
        <v>72</v>
      </c>
      <c r="I3134" s="9">
        <v>44981</v>
      </c>
      <c r="J3134" s="9">
        <v>44985</v>
      </c>
      <c r="K3134" s="9">
        <v>45021.39166666667</v>
      </c>
      <c r="L3134" t="s">
        <v>32</v>
      </c>
      <c r="M3134">
        <v>23950</v>
      </c>
      <c r="N3134" t="s">
        <v>66</v>
      </c>
      <c r="O3134" s="10">
        <f t="shared" si="48"/>
        <v>2</v>
      </c>
    </row>
    <row r="3135" spans="1:15" x14ac:dyDescent="0.25">
      <c r="A3135" s="1"/>
      <c r="B3135" t="s">
        <v>69</v>
      </c>
      <c r="C3135" t="s">
        <v>70</v>
      </c>
      <c r="D3135">
        <v>40366548</v>
      </c>
      <c r="E3135" t="s">
        <v>36</v>
      </c>
      <c r="F3135">
        <v>1021735</v>
      </c>
      <c r="G3135" t="s">
        <v>245</v>
      </c>
      <c r="H3135" t="s">
        <v>72</v>
      </c>
      <c r="I3135" s="9">
        <v>44978</v>
      </c>
      <c r="J3135" s="9">
        <v>44984</v>
      </c>
      <c r="K3135" s="9">
        <v>45020.39166666667</v>
      </c>
      <c r="L3135" t="s">
        <v>32</v>
      </c>
      <c r="M3135">
        <v>24460</v>
      </c>
      <c r="N3135" t="s">
        <v>66</v>
      </c>
      <c r="O3135" s="10">
        <f t="shared" si="48"/>
        <v>2</v>
      </c>
    </row>
    <row r="3136" spans="1:15" x14ac:dyDescent="0.25">
      <c r="A3136" s="1"/>
      <c r="B3136" t="s">
        <v>69</v>
      </c>
      <c r="C3136" t="s">
        <v>70</v>
      </c>
      <c r="D3136">
        <v>40366542</v>
      </c>
      <c r="E3136" t="s">
        <v>36</v>
      </c>
      <c r="F3136">
        <v>1022378</v>
      </c>
      <c r="G3136" t="s">
        <v>241</v>
      </c>
      <c r="H3136" t="s">
        <v>75</v>
      </c>
      <c r="I3136" s="9">
        <v>44980</v>
      </c>
      <c r="J3136" s="9">
        <v>44985</v>
      </c>
      <c r="K3136" s="9">
        <v>45017.935416666667</v>
      </c>
      <c r="L3136" t="s">
        <v>32</v>
      </c>
      <c r="M3136">
        <v>11000</v>
      </c>
      <c r="N3136" t="s">
        <v>66</v>
      </c>
      <c r="O3136" s="10">
        <f t="shared" si="48"/>
        <v>2</v>
      </c>
    </row>
    <row r="3137" spans="1:15" x14ac:dyDescent="0.25">
      <c r="A3137" s="1"/>
      <c r="B3137" t="s">
        <v>69</v>
      </c>
      <c r="C3137" t="s">
        <v>70</v>
      </c>
      <c r="D3137">
        <v>40366542</v>
      </c>
      <c r="E3137" t="s">
        <v>36</v>
      </c>
      <c r="F3137">
        <v>1022378</v>
      </c>
      <c r="G3137" t="s">
        <v>241</v>
      </c>
      <c r="H3137" t="s">
        <v>75</v>
      </c>
      <c r="I3137" s="9">
        <v>44979</v>
      </c>
      <c r="J3137" s="9">
        <v>44985</v>
      </c>
      <c r="K3137" s="9">
        <v>45017.935416666667</v>
      </c>
      <c r="L3137" t="s">
        <v>32</v>
      </c>
      <c r="M3137">
        <v>13000</v>
      </c>
      <c r="N3137" t="s">
        <v>66</v>
      </c>
      <c r="O3137" s="10">
        <f t="shared" si="48"/>
        <v>2</v>
      </c>
    </row>
    <row r="3138" spans="1:15" x14ac:dyDescent="0.25">
      <c r="A3138" s="1"/>
      <c r="B3138" t="s">
        <v>69</v>
      </c>
      <c r="C3138" t="s">
        <v>70</v>
      </c>
      <c r="D3138">
        <v>40366489</v>
      </c>
      <c r="E3138" t="s">
        <v>36</v>
      </c>
      <c r="F3138">
        <v>1023034</v>
      </c>
      <c r="G3138" t="s">
        <v>245</v>
      </c>
      <c r="H3138" t="s">
        <v>72</v>
      </c>
      <c r="I3138" s="9">
        <v>44979</v>
      </c>
      <c r="J3138" s="9">
        <v>44984</v>
      </c>
      <c r="K3138" s="9">
        <v>45020.39166666667</v>
      </c>
      <c r="L3138" t="s">
        <v>32</v>
      </c>
      <c r="M3138">
        <v>25000</v>
      </c>
      <c r="N3138" t="s">
        <v>66</v>
      </c>
      <c r="O3138" s="10">
        <f t="shared" si="48"/>
        <v>2</v>
      </c>
    </row>
    <row r="3139" spans="1:15" x14ac:dyDescent="0.25">
      <c r="A3139" s="1"/>
      <c r="B3139" t="s">
        <v>69</v>
      </c>
      <c r="C3139" t="s">
        <v>70</v>
      </c>
      <c r="D3139">
        <v>40366484</v>
      </c>
      <c r="E3139" t="s">
        <v>36</v>
      </c>
      <c r="F3139">
        <v>1021767</v>
      </c>
      <c r="G3139" t="s">
        <v>241</v>
      </c>
      <c r="H3139" t="s">
        <v>75</v>
      </c>
      <c r="I3139" s="9">
        <v>44981</v>
      </c>
      <c r="J3139" s="9">
        <v>44985</v>
      </c>
      <c r="K3139" s="9">
        <v>45017.935416666667</v>
      </c>
      <c r="L3139" t="s">
        <v>32</v>
      </c>
      <c r="M3139">
        <v>23958</v>
      </c>
      <c r="N3139" t="s">
        <v>66</v>
      </c>
      <c r="O3139" s="10">
        <f t="shared" ref="O3139:O3202" si="49">MONTH(J3139)</f>
        <v>2</v>
      </c>
    </row>
    <row r="3140" spans="1:15" x14ac:dyDescent="0.25">
      <c r="A3140" s="1"/>
      <c r="B3140" t="s">
        <v>69</v>
      </c>
      <c r="C3140" t="s">
        <v>70</v>
      </c>
      <c r="D3140">
        <v>40366480</v>
      </c>
      <c r="E3140" t="s">
        <v>36</v>
      </c>
      <c r="F3140">
        <v>1021767</v>
      </c>
      <c r="G3140" t="s">
        <v>245</v>
      </c>
      <c r="H3140" t="s">
        <v>77</v>
      </c>
      <c r="I3140" s="9">
        <v>44978</v>
      </c>
      <c r="J3140" s="9">
        <v>44984</v>
      </c>
      <c r="K3140" s="9">
        <v>45033.85833333333</v>
      </c>
      <c r="L3140" t="s">
        <v>28</v>
      </c>
      <c r="M3140">
        <v>25002</v>
      </c>
      <c r="N3140" t="s">
        <v>66</v>
      </c>
      <c r="O3140" s="10">
        <f t="shared" si="49"/>
        <v>2</v>
      </c>
    </row>
    <row r="3141" spans="1:15" x14ac:dyDescent="0.25">
      <c r="A3141" s="1"/>
      <c r="B3141" t="s">
        <v>69</v>
      </c>
      <c r="C3141" t="s">
        <v>70</v>
      </c>
      <c r="D3141">
        <v>40366463</v>
      </c>
      <c r="E3141" t="s">
        <v>36</v>
      </c>
      <c r="F3141">
        <v>1021766</v>
      </c>
      <c r="G3141" t="s">
        <v>245</v>
      </c>
      <c r="H3141" t="s">
        <v>77</v>
      </c>
      <c r="I3141" s="9">
        <v>44979</v>
      </c>
      <c r="J3141" s="9">
        <v>44984</v>
      </c>
      <c r="K3141" s="9">
        <v>45033.85833333333</v>
      </c>
      <c r="L3141" t="s">
        <v>28</v>
      </c>
      <c r="M3141">
        <v>23400</v>
      </c>
      <c r="N3141" t="s">
        <v>66</v>
      </c>
      <c r="O3141" s="10">
        <f t="shared" si="49"/>
        <v>2</v>
      </c>
    </row>
    <row r="3142" spans="1:15" x14ac:dyDescent="0.25">
      <c r="A3142" s="1"/>
      <c r="B3142" t="s">
        <v>69</v>
      </c>
      <c r="C3142" t="s">
        <v>70</v>
      </c>
      <c r="D3142">
        <v>40366461</v>
      </c>
      <c r="E3142" t="s">
        <v>36</v>
      </c>
      <c r="F3142">
        <v>1021766</v>
      </c>
      <c r="G3142" t="s">
        <v>245</v>
      </c>
      <c r="H3142" t="s">
        <v>77</v>
      </c>
      <c r="I3142" s="9">
        <v>44979</v>
      </c>
      <c r="J3142" s="9">
        <v>44984</v>
      </c>
      <c r="K3142" s="9">
        <v>45033.85833333333</v>
      </c>
      <c r="L3142" t="s">
        <v>28</v>
      </c>
      <c r="M3142">
        <v>24174</v>
      </c>
      <c r="N3142" t="s">
        <v>66</v>
      </c>
      <c r="O3142" s="10">
        <f t="shared" si="49"/>
        <v>2</v>
      </c>
    </row>
    <row r="3143" spans="1:15" x14ac:dyDescent="0.25">
      <c r="A3143" s="1"/>
      <c r="B3143" t="s">
        <v>69</v>
      </c>
      <c r="C3143" t="s">
        <v>70</v>
      </c>
      <c r="D3143">
        <v>40366455</v>
      </c>
      <c r="E3143" t="s">
        <v>36</v>
      </c>
      <c r="F3143">
        <v>1023093</v>
      </c>
      <c r="G3143" t="s">
        <v>245</v>
      </c>
      <c r="H3143" t="s">
        <v>72</v>
      </c>
      <c r="I3143" s="9">
        <v>44978</v>
      </c>
      <c r="J3143" s="9">
        <v>44984</v>
      </c>
      <c r="K3143" s="9">
        <v>45020.39166666667</v>
      </c>
      <c r="L3143" t="s">
        <v>32</v>
      </c>
      <c r="M3143">
        <v>25000</v>
      </c>
      <c r="N3143" t="s">
        <v>66</v>
      </c>
      <c r="O3143" s="10">
        <f t="shared" si="49"/>
        <v>2</v>
      </c>
    </row>
    <row r="3144" spans="1:15" x14ac:dyDescent="0.25">
      <c r="A3144" s="1"/>
      <c r="B3144" t="s">
        <v>69</v>
      </c>
      <c r="C3144" t="s">
        <v>70</v>
      </c>
      <c r="D3144">
        <v>40366451</v>
      </c>
      <c r="E3144" t="s">
        <v>36</v>
      </c>
      <c r="F3144">
        <v>1021732</v>
      </c>
      <c r="G3144" t="s">
        <v>245</v>
      </c>
      <c r="H3144" t="s">
        <v>77</v>
      </c>
      <c r="I3144" s="9">
        <v>44977</v>
      </c>
      <c r="J3144" s="9">
        <v>44984</v>
      </c>
      <c r="K3144" s="9">
        <v>45033.85833333333</v>
      </c>
      <c r="L3144" t="s">
        <v>28</v>
      </c>
      <c r="M3144">
        <v>24000</v>
      </c>
      <c r="N3144" t="s">
        <v>66</v>
      </c>
      <c r="O3144" s="10">
        <f t="shared" si="49"/>
        <v>2</v>
      </c>
    </row>
    <row r="3145" spans="1:15" x14ac:dyDescent="0.25">
      <c r="A3145" s="1"/>
      <c r="B3145" t="s">
        <v>69</v>
      </c>
      <c r="C3145" t="s">
        <v>70</v>
      </c>
      <c r="D3145">
        <v>40366450</v>
      </c>
      <c r="E3145" t="s">
        <v>36</v>
      </c>
      <c r="F3145">
        <v>1021732</v>
      </c>
      <c r="G3145" t="s">
        <v>245</v>
      </c>
      <c r="H3145" t="s">
        <v>77</v>
      </c>
      <c r="I3145" s="9">
        <v>44978</v>
      </c>
      <c r="J3145" s="9">
        <v>44984</v>
      </c>
      <c r="K3145" s="9">
        <v>45033.85833333333</v>
      </c>
      <c r="L3145" t="s">
        <v>28</v>
      </c>
      <c r="M3145">
        <v>25000</v>
      </c>
      <c r="N3145" t="s">
        <v>66</v>
      </c>
      <c r="O3145" s="10">
        <f t="shared" si="49"/>
        <v>2</v>
      </c>
    </row>
    <row r="3146" spans="1:15" x14ac:dyDescent="0.25">
      <c r="A3146" s="1"/>
      <c r="B3146" t="s">
        <v>69</v>
      </c>
      <c r="C3146" t="s">
        <v>70</v>
      </c>
      <c r="D3146">
        <v>40366415</v>
      </c>
      <c r="E3146" t="s">
        <v>36</v>
      </c>
      <c r="F3146">
        <v>1022212</v>
      </c>
      <c r="G3146" t="s">
        <v>241</v>
      </c>
      <c r="H3146" t="s">
        <v>72</v>
      </c>
      <c r="I3146" s="9">
        <v>44981</v>
      </c>
      <c r="J3146" s="9">
        <v>44985</v>
      </c>
      <c r="K3146" s="9">
        <v>45021.39166666667</v>
      </c>
      <c r="L3146" t="s">
        <v>32</v>
      </c>
      <c r="M3146">
        <v>23475.65</v>
      </c>
      <c r="N3146" t="s">
        <v>66</v>
      </c>
      <c r="O3146" s="10">
        <f t="shared" si="49"/>
        <v>2</v>
      </c>
    </row>
    <row r="3147" spans="1:15" x14ac:dyDescent="0.25">
      <c r="A3147" s="1"/>
      <c r="B3147" t="s">
        <v>69</v>
      </c>
      <c r="C3147" t="s">
        <v>70</v>
      </c>
      <c r="D3147">
        <v>40366413</v>
      </c>
      <c r="E3147" t="s">
        <v>36</v>
      </c>
      <c r="F3147">
        <v>1022212</v>
      </c>
      <c r="G3147" t="s">
        <v>245</v>
      </c>
      <c r="H3147" t="s">
        <v>72</v>
      </c>
      <c r="I3147" s="9">
        <v>44978</v>
      </c>
      <c r="J3147" s="9">
        <v>44984</v>
      </c>
      <c r="K3147" s="9">
        <v>45020.39166666667</v>
      </c>
      <c r="L3147" t="s">
        <v>32</v>
      </c>
      <c r="M3147">
        <v>23807.71</v>
      </c>
      <c r="N3147" t="s">
        <v>66</v>
      </c>
      <c r="O3147" s="10">
        <f t="shared" si="49"/>
        <v>2</v>
      </c>
    </row>
    <row r="3148" spans="1:15" x14ac:dyDescent="0.25">
      <c r="A3148" s="1"/>
      <c r="B3148" t="s">
        <v>69</v>
      </c>
      <c r="C3148" t="s">
        <v>70</v>
      </c>
      <c r="D3148">
        <v>40366412</v>
      </c>
      <c r="E3148" t="s">
        <v>36</v>
      </c>
      <c r="F3148">
        <v>1022212</v>
      </c>
      <c r="G3148" t="s">
        <v>245</v>
      </c>
      <c r="H3148" t="s">
        <v>72</v>
      </c>
      <c r="I3148" s="9">
        <v>44978</v>
      </c>
      <c r="J3148" s="9">
        <v>44984</v>
      </c>
      <c r="K3148" s="9">
        <v>45020.39166666667</v>
      </c>
      <c r="L3148" t="s">
        <v>32</v>
      </c>
      <c r="M3148">
        <v>23547.35</v>
      </c>
      <c r="N3148" t="s">
        <v>66</v>
      </c>
      <c r="O3148" s="10">
        <f t="shared" si="49"/>
        <v>2</v>
      </c>
    </row>
    <row r="3149" spans="1:15" x14ac:dyDescent="0.25">
      <c r="A3149" s="1"/>
      <c r="B3149" t="s">
        <v>69</v>
      </c>
      <c r="C3149" t="s">
        <v>70</v>
      </c>
      <c r="D3149">
        <v>40366398</v>
      </c>
      <c r="E3149" t="s">
        <v>36</v>
      </c>
      <c r="F3149">
        <v>1022183</v>
      </c>
      <c r="G3149" t="s">
        <v>241</v>
      </c>
      <c r="H3149" t="s">
        <v>75</v>
      </c>
      <c r="I3149" s="9">
        <v>44978</v>
      </c>
      <c r="J3149" s="9">
        <v>44985</v>
      </c>
      <c r="K3149" s="9">
        <v>45017.935416666667</v>
      </c>
      <c r="L3149" t="s">
        <v>76</v>
      </c>
      <c r="M3149">
        <v>24099.32</v>
      </c>
      <c r="N3149" t="s">
        <v>66</v>
      </c>
      <c r="O3149" s="10">
        <f t="shared" si="49"/>
        <v>2</v>
      </c>
    </row>
    <row r="3150" spans="1:15" x14ac:dyDescent="0.25">
      <c r="A3150" s="1"/>
      <c r="B3150" t="s">
        <v>69</v>
      </c>
      <c r="C3150" t="s">
        <v>70</v>
      </c>
      <c r="D3150">
        <v>40366397</v>
      </c>
      <c r="E3150" t="s">
        <v>36</v>
      </c>
      <c r="F3150">
        <v>1022183</v>
      </c>
      <c r="G3150" t="s">
        <v>241</v>
      </c>
      <c r="H3150" t="s">
        <v>75</v>
      </c>
      <c r="I3150" s="9">
        <v>44979</v>
      </c>
      <c r="J3150" s="9">
        <v>44985</v>
      </c>
      <c r="K3150" s="9">
        <v>45017.935416666667</v>
      </c>
      <c r="L3150" t="s">
        <v>76</v>
      </c>
      <c r="M3150">
        <v>25007.08</v>
      </c>
      <c r="N3150" t="s">
        <v>66</v>
      </c>
      <c r="O3150" s="10">
        <f t="shared" si="49"/>
        <v>2</v>
      </c>
    </row>
    <row r="3151" spans="1:15" x14ac:dyDescent="0.25">
      <c r="A3151" s="1"/>
      <c r="B3151" t="s">
        <v>69</v>
      </c>
      <c r="C3151" t="s">
        <v>70</v>
      </c>
      <c r="D3151">
        <v>40366354</v>
      </c>
      <c r="E3151" t="s">
        <v>36</v>
      </c>
      <c r="F3151">
        <v>1022639</v>
      </c>
      <c r="G3151" t="s">
        <v>245</v>
      </c>
      <c r="H3151" t="s">
        <v>77</v>
      </c>
      <c r="I3151" s="9">
        <v>44978</v>
      </c>
      <c r="J3151" s="9">
        <v>44984</v>
      </c>
      <c r="K3151" s="9">
        <v>45033.85833333333</v>
      </c>
      <c r="L3151" t="s">
        <v>28</v>
      </c>
      <c r="M3151">
        <v>22289.83</v>
      </c>
      <c r="N3151" t="s">
        <v>66</v>
      </c>
      <c r="O3151" s="10">
        <f t="shared" si="49"/>
        <v>2</v>
      </c>
    </row>
    <row r="3152" spans="1:15" x14ac:dyDescent="0.25">
      <c r="A3152" s="1"/>
      <c r="B3152" t="s">
        <v>69</v>
      </c>
      <c r="C3152" t="s">
        <v>70</v>
      </c>
      <c r="D3152">
        <v>40366353</v>
      </c>
      <c r="E3152" t="s">
        <v>36</v>
      </c>
      <c r="F3152">
        <v>1022639</v>
      </c>
      <c r="G3152" t="s">
        <v>245</v>
      </c>
      <c r="H3152" t="s">
        <v>77</v>
      </c>
      <c r="I3152" s="9">
        <v>44978</v>
      </c>
      <c r="J3152" s="9">
        <v>44984</v>
      </c>
      <c r="K3152" s="9">
        <v>45033.85833333333</v>
      </c>
      <c r="L3152" t="s">
        <v>28</v>
      </c>
      <c r="M3152">
        <v>22111.98</v>
      </c>
      <c r="N3152" t="s">
        <v>66</v>
      </c>
      <c r="O3152" s="10">
        <f t="shared" si="49"/>
        <v>2</v>
      </c>
    </row>
    <row r="3153" spans="1:15" x14ac:dyDescent="0.25">
      <c r="A3153" s="1"/>
      <c r="B3153" t="s">
        <v>69</v>
      </c>
      <c r="C3153" t="s">
        <v>70</v>
      </c>
      <c r="D3153">
        <v>40366352</v>
      </c>
      <c r="E3153" t="s">
        <v>36</v>
      </c>
      <c r="F3153">
        <v>1022639</v>
      </c>
      <c r="G3153" t="s">
        <v>245</v>
      </c>
      <c r="H3153" t="s">
        <v>77</v>
      </c>
      <c r="I3153" s="9">
        <v>44978</v>
      </c>
      <c r="J3153" s="9">
        <v>44984</v>
      </c>
      <c r="K3153" s="9">
        <v>45033.85833333333</v>
      </c>
      <c r="L3153" t="s">
        <v>28</v>
      </c>
      <c r="M3153">
        <v>22085.84</v>
      </c>
      <c r="N3153" t="s">
        <v>66</v>
      </c>
      <c r="O3153" s="10">
        <f t="shared" si="49"/>
        <v>2</v>
      </c>
    </row>
    <row r="3154" spans="1:15" x14ac:dyDescent="0.25">
      <c r="A3154" s="1"/>
      <c r="B3154" t="s">
        <v>69</v>
      </c>
      <c r="C3154" t="s">
        <v>70</v>
      </c>
      <c r="D3154">
        <v>40366349</v>
      </c>
      <c r="E3154" t="s">
        <v>36</v>
      </c>
      <c r="F3154">
        <v>1022639</v>
      </c>
      <c r="G3154" t="s">
        <v>245</v>
      </c>
      <c r="H3154" t="s">
        <v>77</v>
      </c>
      <c r="I3154" s="9">
        <v>44977</v>
      </c>
      <c r="J3154" s="9">
        <v>44984</v>
      </c>
      <c r="K3154" s="9">
        <v>45033.85833333333</v>
      </c>
      <c r="L3154" t="s">
        <v>28</v>
      </c>
      <c r="M3154">
        <v>22307.79</v>
      </c>
      <c r="N3154" t="s">
        <v>66</v>
      </c>
      <c r="O3154" s="10">
        <f t="shared" si="49"/>
        <v>2</v>
      </c>
    </row>
    <row r="3155" spans="1:15" x14ac:dyDescent="0.25">
      <c r="A3155" s="1"/>
      <c r="B3155" t="s">
        <v>69</v>
      </c>
      <c r="C3155" t="s">
        <v>70</v>
      </c>
      <c r="D3155">
        <v>40365512</v>
      </c>
      <c r="E3155" t="s">
        <v>36</v>
      </c>
      <c r="F3155">
        <v>1022096</v>
      </c>
      <c r="G3155" t="s">
        <v>241</v>
      </c>
      <c r="H3155" t="s">
        <v>75</v>
      </c>
      <c r="I3155" s="9">
        <v>44979</v>
      </c>
      <c r="J3155" s="9">
        <v>44985</v>
      </c>
      <c r="K3155" s="9">
        <v>45017.935416666667</v>
      </c>
      <c r="L3155" t="s">
        <v>76</v>
      </c>
      <c r="M3155">
        <v>24170</v>
      </c>
      <c r="N3155" t="s">
        <v>66</v>
      </c>
      <c r="O3155" s="10">
        <f t="shared" si="49"/>
        <v>2</v>
      </c>
    </row>
    <row r="3156" spans="1:15" x14ac:dyDescent="0.25">
      <c r="B3156" t="s">
        <v>102</v>
      </c>
      <c r="C3156" t="s">
        <v>16</v>
      </c>
      <c r="D3156">
        <v>40363559</v>
      </c>
      <c r="E3156" t="s">
        <v>36</v>
      </c>
      <c r="F3156">
        <v>1012612</v>
      </c>
      <c r="G3156" t="s">
        <v>244</v>
      </c>
      <c r="H3156" t="s">
        <v>112</v>
      </c>
      <c r="I3156" s="9">
        <v>44979</v>
      </c>
      <c r="J3156" s="9">
        <v>44984</v>
      </c>
      <c r="K3156" s="9">
        <v>45040.20208333333</v>
      </c>
      <c r="L3156" t="s">
        <v>32</v>
      </c>
      <c r="M3156">
        <v>24453.26</v>
      </c>
      <c r="N3156" t="s">
        <v>66</v>
      </c>
      <c r="O3156" s="10">
        <f t="shared" si="49"/>
        <v>2</v>
      </c>
    </row>
    <row r="3157" spans="1:15" x14ac:dyDescent="0.25">
      <c r="B3157" t="s">
        <v>15</v>
      </c>
      <c r="C3157" t="s">
        <v>16</v>
      </c>
      <c r="D3157">
        <v>40363548</v>
      </c>
      <c r="E3157" t="s">
        <v>36</v>
      </c>
      <c r="F3157">
        <v>1021385</v>
      </c>
      <c r="G3157" t="s">
        <v>246</v>
      </c>
      <c r="H3157" t="s">
        <v>23</v>
      </c>
      <c r="I3157" s="9">
        <v>44981</v>
      </c>
      <c r="J3157" s="9">
        <v>44984</v>
      </c>
      <c r="K3157" s="9">
        <v>44991.875</v>
      </c>
      <c r="L3157" t="s">
        <v>24</v>
      </c>
      <c r="M3157">
        <v>962.26</v>
      </c>
      <c r="N3157" t="s">
        <v>66</v>
      </c>
      <c r="O3157" s="10">
        <f t="shared" si="49"/>
        <v>2</v>
      </c>
    </row>
    <row r="3158" spans="1:15" x14ac:dyDescent="0.25">
      <c r="B3158" t="s">
        <v>15</v>
      </c>
      <c r="C3158" t="s">
        <v>16</v>
      </c>
      <c r="D3158">
        <v>40363548</v>
      </c>
      <c r="E3158" t="s">
        <v>36</v>
      </c>
      <c r="F3158">
        <v>1020944</v>
      </c>
      <c r="G3158" t="s">
        <v>246</v>
      </c>
      <c r="H3158" t="s">
        <v>23</v>
      </c>
      <c r="I3158" s="9">
        <v>44981</v>
      </c>
      <c r="J3158" s="9">
        <v>44984</v>
      </c>
      <c r="K3158" s="9">
        <v>44991.875</v>
      </c>
      <c r="L3158" t="s">
        <v>24</v>
      </c>
      <c r="M3158">
        <v>11983.35</v>
      </c>
      <c r="N3158" t="s">
        <v>66</v>
      </c>
      <c r="O3158" s="10">
        <f t="shared" si="49"/>
        <v>2</v>
      </c>
    </row>
    <row r="3159" spans="1:15" x14ac:dyDescent="0.25">
      <c r="B3159" t="s">
        <v>15</v>
      </c>
      <c r="C3159" t="s">
        <v>16</v>
      </c>
      <c r="D3159">
        <v>40363548</v>
      </c>
      <c r="E3159" t="s">
        <v>36</v>
      </c>
      <c r="F3159">
        <v>1021385</v>
      </c>
      <c r="G3159" t="s">
        <v>246</v>
      </c>
      <c r="H3159" t="s">
        <v>23</v>
      </c>
      <c r="I3159" s="9">
        <v>44980</v>
      </c>
      <c r="J3159" s="9">
        <v>44984</v>
      </c>
      <c r="K3159" s="9">
        <v>44991.875</v>
      </c>
      <c r="L3159" t="s">
        <v>24</v>
      </c>
      <c r="M3159">
        <v>10998.42</v>
      </c>
      <c r="N3159" t="s">
        <v>66</v>
      </c>
      <c r="O3159" s="10">
        <f t="shared" si="49"/>
        <v>2</v>
      </c>
    </row>
    <row r="3160" spans="1:15" x14ac:dyDescent="0.25">
      <c r="B3160" t="s">
        <v>15</v>
      </c>
      <c r="C3160" t="s">
        <v>16</v>
      </c>
      <c r="D3160">
        <v>40363546</v>
      </c>
      <c r="E3160" t="s">
        <v>36</v>
      </c>
      <c r="F3160">
        <v>1021078</v>
      </c>
      <c r="G3160" t="s">
        <v>246</v>
      </c>
      <c r="H3160" t="s">
        <v>23</v>
      </c>
      <c r="I3160" s="9">
        <v>44980</v>
      </c>
      <c r="J3160" s="9">
        <v>44984</v>
      </c>
      <c r="K3160" s="9">
        <v>44991.875</v>
      </c>
      <c r="L3160" t="s">
        <v>24</v>
      </c>
      <c r="M3160">
        <v>14648.37</v>
      </c>
      <c r="N3160" t="s">
        <v>66</v>
      </c>
      <c r="O3160" s="10">
        <f t="shared" si="49"/>
        <v>2</v>
      </c>
    </row>
    <row r="3161" spans="1:15" x14ac:dyDescent="0.25">
      <c r="A3161" s="1"/>
      <c r="B3161" t="s">
        <v>15</v>
      </c>
      <c r="C3161" t="s">
        <v>16</v>
      </c>
      <c r="D3161">
        <v>40363546</v>
      </c>
      <c r="E3161" t="s">
        <v>36</v>
      </c>
      <c r="F3161">
        <v>1021078</v>
      </c>
      <c r="G3161" t="s">
        <v>246</v>
      </c>
      <c r="H3161" t="s">
        <v>23</v>
      </c>
      <c r="I3161" s="9">
        <v>44981</v>
      </c>
      <c r="J3161" s="9">
        <v>44984</v>
      </c>
      <c r="K3161" s="9">
        <v>44991.875</v>
      </c>
      <c r="L3161" t="s">
        <v>24</v>
      </c>
      <c r="M3161">
        <v>9338.8700000000008</v>
      </c>
      <c r="N3161" t="s">
        <v>66</v>
      </c>
      <c r="O3161" s="10">
        <f t="shared" si="49"/>
        <v>2</v>
      </c>
    </row>
    <row r="3162" spans="1:15" x14ac:dyDescent="0.25">
      <c r="A3162" s="1"/>
      <c r="B3162" t="s">
        <v>102</v>
      </c>
      <c r="C3162" t="s">
        <v>16</v>
      </c>
      <c r="D3162">
        <v>40363237</v>
      </c>
      <c r="E3162" t="s">
        <v>36</v>
      </c>
      <c r="F3162">
        <v>1023283</v>
      </c>
      <c r="G3162" t="s">
        <v>243</v>
      </c>
      <c r="H3162" t="s">
        <v>112</v>
      </c>
      <c r="I3162" s="9">
        <v>44980</v>
      </c>
      <c r="J3162" s="9">
        <v>44985</v>
      </c>
      <c r="K3162" s="9">
        <v>45041.20208333333</v>
      </c>
      <c r="L3162" t="s">
        <v>28</v>
      </c>
      <c r="M3162">
        <v>16005.41</v>
      </c>
      <c r="N3162" t="s">
        <v>66</v>
      </c>
      <c r="O3162" s="10">
        <f t="shared" si="49"/>
        <v>2</v>
      </c>
    </row>
    <row r="3163" spans="1:15" x14ac:dyDescent="0.25">
      <c r="A3163" s="1"/>
      <c r="B3163" t="s">
        <v>102</v>
      </c>
      <c r="C3163" t="s">
        <v>16</v>
      </c>
      <c r="D3163">
        <v>40363237</v>
      </c>
      <c r="E3163" t="s">
        <v>36</v>
      </c>
      <c r="F3163">
        <v>1023283</v>
      </c>
      <c r="G3163" t="s">
        <v>243</v>
      </c>
      <c r="H3163" t="s">
        <v>112</v>
      </c>
      <c r="I3163" s="9">
        <v>44981</v>
      </c>
      <c r="J3163" s="9">
        <v>44985</v>
      </c>
      <c r="K3163" s="9">
        <v>45041.20208333333</v>
      </c>
      <c r="L3163" t="s">
        <v>28</v>
      </c>
      <c r="M3163">
        <v>8021.31</v>
      </c>
      <c r="N3163" t="s">
        <v>66</v>
      </c>
      <c r="O3163" s="10">
        <f t="shared" si="49"/>
        <v>2</v>
      </c>
    </row>
    <row r="3164" spans="1:15" x14ac:dyDescent="0.25">
      <c r="A3164" s="1"/>
      <c r="B3164" t="s">
        <v>102</v>
      </c>
      <c r="C3164" t="s">
        <v>16</v>
      </c>
      <c r="D3164">
        <v>40363228</v>
      </c>
      <c r="E3164" t="s">
        <v>36</v>
      </c>
      <c r="F3164">
        <v>1012012</v>
      </c>
      <c r="G3164" t="s">
        <v>247</v>
      </c>
      <c r="H3164" t="s">
        <v>248</v>
      </c>
      <c r="I3164" s="9">
        <v>44978</v>
      </c>
      <c r="J3164" s="9">
        <v>44984</v>
      </c>
      <c r="K3164" s="9">
        <v>45022</v>
      </c>
      <c r="L3164" t="s">
        <v>249</v>
      </c>
      <c r="M3164">
        <v>19394.88</v>
      </c>
      <c r="N3164" t="s">
        <v>66</v>
      </c>
      <c r="O3164" s="10">
        <f t="shared" si="49"/>
        <v>2</v>
      </c>
    </row>
    <row r="3165" spans="1:15" x14ac:dyDescent="0.25">
      <c r="A3165" s="1"/>
      <c r="B3165" t="s">
        <v>69</v>
      </c>
      <c r="C3165" t="s">
        <v>70</v>
      </c>
      <c r="D3165">
        <v>40362155</v>
      </c>
      <c r="E3165" t="s">
        <v>36</v>
      </c>
      <c r="F3165">
        <v>1022096</v>
      </c>
      <c r="G3165" t="s">
        <v>241</v>
      </c>
      <c r="H3165" t="s">
        <v>75</v>
      </c>
      <c r="I3165" s="9">
        <v>44979</v>
      </c>
      <c r="J3165" s="9">
        <v>44985</v>
      </c>
      <c r="K3165" s="9">
        <v>45017.935416666667</v>
      </c>
      <c r="L3165" t="s">
        <v>76</v>
      </c>
      <c r="M3165">
        <v>24000</v>
      </c>
      <c r="N3165" t="s">
        <v>66</v>
      </c>
      <c r="O3165" s="10">
        <f t="shared" si="49"/>
        <v>2</v>
      </c>
    </row>
    <row r="3166" spans="1:15" x14ac:dyDescent="0.25">
      <c r="A3166" s="1"/>
      <c r="B3166" t="s">
        <v>69</v>
      </c>
      <c r="C3166" t="s">
        <v>70</v>
      </c>
      <c r="D3166">
        <v>40362132</v>
      </c>
      <c r="E3166" t="s">
        <v>36</v>
      </c>
      <c r="F3166">
        <v>1023306</v>
      </c>
      <c r="G3166" t="s">
        <v>245</v>
      </c>
      <c r="H3166" t="s">
        <v>72</v>
      </c>
      <c r="I3166" s="9">
        <v>44979</v>
      </c>
      <c r="J3166" s="9">
        <v>44984</v>
      </c>
      <c r="K3166" s="9">
        <v>45020.39166666667</v>
      </c>
      <c r="L3166" t="s">
        <v>32</v>
      </c>
      <c r="M3166">
        <v>24260</v>
      </c>
      <c r="N3166" t="s">
        <v>66</v>
      </c>
      <c r="O3166" s="10">
        <f t="shared" si="49"/>
        <v>2</v>
      </c>
    </row>
    <row r="3167" spans="1:15" x14ac:dyDescent="0.25">
      <c r="A3167" s="1"/>
      <c r="B3167" t="s">
        <v>69</v>
      </c>
      <c r="C3167" t="s">
        <v>70</v>
      </c>
      <c r="D3167">
        <v>40361987</v>
      </c>
      <c r="E3167" t="s">
        <v>36</v>
      </c>
      <c r="F3167">
        <v>1022748</v>
      </c>
      <c r="G3167" t="s">
        <v>245</v>
      </c>
      <c r="H3167" t="s">
        <v>77</v>
      </c>
      <c r="I3167" s="9">
        <v>44978</v>
      </c>
      <c r="J3167" s="9">
        <v>44984</v>
      </c>
      <c r="K3167" s="9">
        <v>45033.85833333333</v>
      </c>
      <c r="L3167" t="s">
        <v>28</v>
      </c>
      <c r="M3167">
        <v>24000</v>
      </c>
      <c r="N3167" t="s">
        <v>66</v>
      </c>
      <c r="O3167" s="10">
        <f t="shared" si="49"/>
        <v>2</v>
      </c>
    </row>
    <row r="3168" spans="1:15" x14ac:dyDescent="0.25">
      <c r="A3168" s="1"/>
      <c r="B3168" t="s">
        <v>69</v>
      </c>
      <c r="C3168" t="s">
        <v>70</v>
      </c>
      <c r="D3168">
        <v>40361980</v>
      </c>
      <c r="E3168" t="s">
        <v>36</v>
      </c>
      <c r="F3168">
        <v>1022753</v>
      </c>
      <c r="G3168" t="s">
        <v>245</v>
      </c>
      <c r="H3168" t="s">
        <v>77</v>
      </c>
      <c r="I3168" s="9">
        <v>44978</v>
      </c>
      <c r="J3168" s="9">
        <v>44984</v>
      </c>
      <c r="K3168" s="9">
        <v>45033.85833333333</v>
      </c>
      <c r="L3168" t="s">
        <v>28</v>
      </c>
      <c r="M3168">
        <v>25000</v>
      </c>
      <c r="N3168" t="s">
        <v>66</v>
      </c>
      <c r="O3168" s="10">
        <f t="shared" si="49"/>
        <v>2</v>
      </c>
    </row>
    <row r="3169" spans="1:15" x14ac:dyDescent="0.25">
      <c r="A3169" s="1"/>
      <c r="B3169" t="s">
        <v>69</v>
      </c>
      <c r="C3169" t="s">
        <v>70</v>
      </c>
      <c r="D3169">
        <v>40361952</v>
      </c>
      <c r="E3169" t="s">
        <v>36</v>
      </c>
      <c r="F3169">
        <v>1022541</v>
      </c>
      <c r="G3169" t="s">
        <v>245</v>
      </c>
      <c r="H3169" t="s">
        <v>72</v>
      </c>
      <c r="I3169" s="9">
        <v>44980</v>
      </c>
      <c r="J3169" s="9">
        <v>44984</v>
      </c>
      <c r="K3169" s="9">
        <v>45020.39166666667</v>
      </c>
      <c r="L3169" t="s">
        <v>32</v>
      </c>
      <c r="M3169">
        <v>24504.94</v>
      </c>
      <c r="N3169" t="s">
        <v>66</v>
      </c>
      <c r="O3169" s="10">
        <f t="shared" si="49"/>
        <v>2</v>
      </c>
    </row>
    <row r="3170" spans="1:15" x14ac:dyDescent="0.25">
      <c r="B3170" t="s">
        <v>69</v>
      </c>
      <c r="C3170" t="s">
        <v>70</v>
      </c>
      <c r="D3170">
        <v>40361910</v>
      </c>
      <c r="E3170" t="s">
        <v>36</v>
      </c>
      <c r="F3170">
        <v>1012448</v>
      </c>
      <c r="G3170" t="s">
        <v>241</v>
      </c>
      <c r="H3170" t="s">
        <v>75</v>
      </c>
      <c r="I3170" s="9">
        <v>44978</v>
      </c>
      <c r="J3170" s="9">
        <v>44985</v>
      </c>
      <c r="K3170" s="9">
        <v>45017.935416666667</v>
      </c>
      <c r="L3170" t="s">
        <v>76</v>
      </c>
      <c r="M3170">
        <v>24000</v>
      </c>
      <c r="N3170" t="s">
        <v>66</v>
      </c>
      <c r="O3170" s="10">
        <f t="shared" si="49"/>
        <v>2</v>
      </c>
    </row>
    <row r="3171" spans="1:15" x14ac:dyDescent="0.25">
      <c r="A3171" s="1"/>
      <c r="B3171" t="s">
        <v>69</v>
      </c>
      <c r="C3171" t="s">
        <v>70</v>
      </c>
      <c r="D3171">
        <v>40357668</v>
      </c>
      <c r="E3171" t="s">
        <v>36</v>
      </c>
      <c r="F3171">
        <v>1012502</v>
      </c>
      <c r="G3171" t="s">
        <v>241</v>
      </c>
      <c r="H3171" t="s">
        <v>75</v>
      </c>
      <c r="I3171" s="9">
        <v>44980</v>
      </c>
      <c r="J3171" s="9">
        <v>44985</v>
      </c>
      <c r="K3171" s="9">
        <v>45017.935416666667</v>
      </c>
      <c r="L3171" t="s">
        <v>32</v>
      </c>
      <c r="M3171">
        <v>23720</v>
      </c>
      <c r="N3171" t="s">
        <v>66</v>
      </c>
      <c r="O3171" s="10">
        <f t="shared" si="49"/>
        <v>2</v>
      </c>
    </row>
    <row r="3172" spans="1:15" x14ac:dyDescent="0.25">
      <c r="A3172" s="1"/>
      <c r="B3172" t="s">
        <v>69</v>
      </c>
      <c r="C3172" t="s">
        <v>70</v>
      </c>
      <c r="D3172">
        <v>40357233</v>
      </c>
      <c r="E3172" t="s">
        <v>36</v>
      </c>
      <c r="F3172">
        <v>1012595</v>
      </c>
      <c r="G3172" t="s">
        <v>245</v>
      </c>
      <c r="H3172" t="s">
        <v>72</v>
      </c>
      <c r="I3172" s="9">
        <v>44977</v>
      </c>
      <c r="J3172" s="9">
        <v>44984</v>
      </c>
      <c r="K3172" s="9">
        <v>45020.39166666667</v>
      </c>
      <c r="L3172" t="s">
        <v>32</v>
      </c>
      <c r="M3172">
        <v>12000</v>
      </c>
      <c r="N3172" t="s">
        <v>66</v>
      </c>
      <c r="O3172" s="10">
        <f t="shared" si="49"/>
        <v>2</v>
      </c>
    </row>
    <row r="3173" spans="1:15" x14ac:dyDescent="0.25">
      <c r="A3173" s="1"/>
      <c r="B3173" t="s">
        <v>69</v>
      </c>
      <c r="C3173" t="s">
        <v>70</v>
      </c>
      <c r="D3173">
        <v>40357233</v>
      </c>
      <c r="E3173" t="s">
        <v>36</v>
      </c>
      <c r="F3173">
        <v>1012453</v>
      </c>
      <c r="G3173" t="s">
        <v>245</v>
      </c>
      <c r="H3173" t="s">
        <v>72</v>
      </c>
      <c r="I3173" s="9">
        <v>44978</v>
      </c>
      <c r="J3173" s="9">
        <v>44984</v>
      </c>
      <c r="K3173" s="9">
        <v>45020.39166666667</v>
      </c>
      <c r="L3173" t="s">
        <v>32</v>
      </c>
      <c r="M3173">
        <v>998.8</v>
      </c>
      <c r="N3173" t="s">
        <v>66</v>
      </c>
      <c r="O3173" s="10">
        <f t="shared" si="49"/>
        <v>2</v>
      </c>
    </row>
    <row r="3174" spans="1:15" x14ac:dyDescent="0.25">
      <c r="A3174" s="1"/>
      <c r="B3174" t="s">
        <v>69</v>
      </c>
      <c r="C3174" t="s">
        <v>70</v>
      </c>
      <c r="D3174">
        <v>40357233</v>
      </c>
      <c r="E3174" t="s">
        <v>36</v>
      </c>
      <c r="F3174">
        <v>1012451</v>
      </c>
      <c r="G3174" t="s">
        <v>245</v>
      </c>
      <c r="H3174" t="s">
        <v>72</v>
      </c>
      <c r="I3174" s="9">
        <v>44978</v>
      </c>
      <c r="J3174" s="9">
        <v>44984</v>
      </c>
      <c r="K3174" s="9">
        <v>45020.39166666667</v>
      </c>
      <c r="L3174" t="s">
        <v>32</v>
      </c>
      <c r="M3174">
        <v>870</v>
      </c>
      <c r="N3174" t="s">
        <v>66</v>
      </c>
      <c r="O3174" s="10">
        <f t="shared" si="49"/>
        <v>2</v>
      </c>
    </row>
    <row r="3175" spans="1:15" x14ac:dyDescent="0.25">
      <c r="A3175" s="1"/>
      <c r="B3175" t="s">
        <v>69</v>
      </c>
      <c r="C3175" t="s">
        <v>70</v>
      </c>
      <c r="D3175">
        <v>40357233</v>
      </c>
      <c r="E3175" t="s">
        <v>36</v>
      </c>
      <c r="F3175">
        <v>1012005</v>
      </c>
      <c r="G3175" t="s">
        <v>245</v>
      </c>
      <c r="H3175" t="s">
        <v>72</v>
      </c>
      <c r="I3175" s="9">
        <v>44977</v>
      </c>
      <c r="J3175" s="9">
        <v>44984</v>
      </c>
      <c r="K3175" s="9">
        <v>45020.39166666667</v>
      </c>
      <c r="L3175" t="s">
        <v>32</v>
      </c>
      <c r="M3175">
        <v>2080</v>
      </c>
      <c r="N3175" t="s">
        <v>66</v>
      </c>
      <c r="O3175" s="10">
        <f t="shared" si="49"/>
        <v>2</v>
      </c>
    </row>
    <row r="3176" spans="1:15" x14ac:dyDescent="0.25">
      <c r="A3176" s="1"/>
      <c r="B3176" t="s">
        <v>102</v>
      </c>
      <c r="C3176" t="s">
        <v>16</v>
      </c>
      <c r="D3176">
        <v>40356315</v>
      </c>
      <c r="E3176" t="s">
        <v>36</v>
      </c>
      <c r="F3176">
        <v>1012612</v>
      </c>
      <c r="G3176" t="s">
        <v>244</v>
      </c>
      <c r="H3176" t="s">
        <v>112</v>
      </c>
      <c r="I3176" s="9">
        <v>44978</v>
      </c>
      <c r="J3176" s="9">
        <v>44984</v>
      </c>
      <c r="K3176" s="9">
        <v>45040.20208333333</v>
      </c>
      <c r="L3176" t="s">
        <v>32</v>
      </c>
      <c r="M3176">
        <v>24725.84</v>
      </c>
      <c r="N3176" t="s">
        <v>66</v>
      </c>
      <c r="O3176" s="10">
        <f t="shared" si="49"/>
        <v>2</v>
      </c>
    </row>
    <row r="3177" spans="1:15" x14ac:dyDescent="0.25">
      <c r="A3177" s="1"/>
      <c r="B3177" t="s">
        <v>102</v>
      </c>
      <c r="C3177" t="s">
        <v>16</v>
      </c>
      <c r="D3177">
        <v>40356226</v>
      </c>
      <c r="E3177" t="s">
        <v>36</v>
      </c>
      <c r="F3177">
        <v>1022930</v>
      </c>
      <c r="G3177" t="s">
        <v>244</v>
      </c>
      <c r="H3177" t="s">
        <v>104</v>
      </c>
      <c r="I3177" s="9">
        <v>44979</v>
      </c>
      <c r="J3177" s="9">
        <v>44984</v>
      </c>
      <c r="K3177" s="9">
        <v>45023.884027777778</v>
      </c>
      <c r="L3177" t="s">
        <v>32</v>
      </c>
      <c r="M3177">
        <v>22004.31</v>
      </c>
      <c r="N3177" t="s">
        <v>66</v>
      </c>
      <c r="O3177" s="10">
        <f t="shared" si="49"/>
        <v>2</v>
      </c>
    </row>
    <row r="3178" spans="1:15" ht="14.45" x14ac:dyDescent="0.25">
      <c r="A3178" s="1"/>
      <c r="B3178" t="s">
        <v>69</v>
      </c>
      <c r="C3178" t="s">
        <v>70</v>
      </c>
      <c r="D3178">
        <v>40357500</v>
      </c>
      <c r="E3178" t="s">
        <v>17</v>
      </c>
      <c r="F3178">
        <v>1021766</v>
      </c>
      <c r="G3178" t="s">
        <v>250</v>
      </c>
      <c r="H3178" t="s">
        <v>75</v>
      </c>
      <c r="I3178" s="9">
        <v>44910</v>
      </c>
      <c r="J3178" s="9">
        <v>44919</v>
      </c>
      <c r="K3178" s="9">
        <v>44951.935416666667</v>
      </c>
      <c r="L3178" t="s">
        <v>39</v>
      </c>
      <c r="M3178">
        <v>24660</v>
      </c>
      <c r="N3178" t="s">
        <v>17</v>
      </c>
      <c r="O3178" s="10">
        <f t="shared" si="49"/>
        <v>12</v>
      </c>
    </row>
    <row r="3179" spans="1:15" ht="14.45" x14ac:dyDescent="0.25">
      <c r="A3179" s="1"/>
      <c r="B3179" t="s">
        <v>69</v>
      </c>
      <c r="C3179" t="s">
        <v>70</v>
      </c>
      <c r="D3179">
        <v>40357488</v>
      </c>
      <c r="E3179" t="s">
        <v>17</v>
      </c>
      <c r="F3179">
        <v>1022417</v>
      </c>
      <c r="G3179" t="s">
        <v>251</v>
      </c>
      <c r="H3179" t="s">
        <v>72</v>
      </c>
      <c r="I3179" s="9">
        <v>44919</v>
      </c>
      <c r="J3179" s="9">
        <v>44924</v>
      </c>
      <c r="K3179" s="9">
        <v>44960.39166666667</v>
      </c>
      <c r="L3179" t="s">
        <v>32</v>
      </c>
      <c r="M3179">
        <v>25000</v>
      </c>
      <c r="N3179" t="s">
        <v>17</v>
      </c>
      <c r="O3179" s="10">
        <f t="shared" si="49"/>
        <v>12</v>
      </c>
    </row>
    <row r="3180" spans="1:15" ht="14.45" x14ac:dyDescent="0.25">
      <c r="A3180" s="1"/>
      <c r="B3180" t="s">
        <v>69</v>
      </c>
      <c r="C3180" t="s">
        <v>70</v>
      </c>
      <c r="D3180">
        <v>40357486</v>
      </c>
      <c r="E3180" t="s">
        <v>17</v>
      </c>
      <c r="F3180">
        <v>1022417</v>
      </c>
      <c r="G3180" t="s">
        <v>252</v>
      </c>
      <c r="H3180" t="s">
        <v>72</v>
      </c>
      <c r="I3180" s="9">
        <v>44916</v>
      </c>
      <c r="J3180" s="9">
        <v>44923</v>
      </c>
      <c r="K3180" s="9">
        <v>44959.39166666667</v>
      </c>
      <c r="L3180" t="s">
        <v>32</v>
      </c>
      <c r="M3180">
        <v>25000</v>
      </c>
      <c r="N3180" t="s">
        <v>17</v>
      </c>
      <c r="O3180" s="10">
        <f t="shared" si="49"/>
        <v>12</v>
      </c>
    </row>
    <row r="3181" spans="1:15" ht="14.45" x14ac:dyDescent="0.25">
      <c r="A3181" s="1"/>
      <c r="B3181" t="s">
        <v>69</v>
      </c>
      <c r="C3181" t="s">
        <v>70</v>
      </c>
      <c r="D3181">
        <v>40357485</v>
      </c>
      <c r="E3181" t="s">
        <v>17</v>
      </c>
      <c r="F3181">
        <v>1022417</v>
      </c>
      <c r="G3181" t="s">
        <v>250</v>
      </c>
      <c r="H3181" t="s">
        <v>72</v>
      </c>
      <c r="I3181" s="9">
        <v>44910</v>
      </c>
      <c r="J3181" s="9">
        <v>44919</v>
      </c>
      <c r="K3181" s="9">
        <v>44955.39166666667</v>
      </c>
      <c r="L3181" t="s">
        <v>39</v>
      </c>
      <c r="M3181">
        <v>24000</v>
      </c>
      <c r="N3181" t="s">
        <v>17</v>
      </c>
      <c r="O3181" s="10">
        <f t="shared" si="49"/>
        <v>12</v>
      </c>
    </row>
    <row r="3182" spans="1:15" ht="14.45" x14ac:dyDescent="0.25">
      <c r="A3182" s="1"/>
      <c r="B3182" t="s">
        <v>69</v>
      </c>
      <c r="C3182" t="s">
        <v>70</v>
      </c>
      <c r="D3182">
        <v>40357484</v>
      </c>
      <c r="E3182" t="s">
        <v>17</v>
      </c>
      <c r="F3182">
        <v>1022417</v>
      </c>
      <c r="G3182" t="s">
        <v>250</v>
      </c>
      <c r="H3182" t="s">
        <v>72</v>
      </c>
      <c r="I3182" s="9">
        <v>44908</v>
      </c>
      <c r="J3182" s="9">
        <v>44919</v>
      </c>
      <c r="K3182" s="9">
        <v>44955.39166666667</v>
      </c>
      <c r="L3182" t="s">
        <v>39</v>
      </c>
      <c r="M3182">
        <v>3220</v>
      </c>
      <c r="N3182" t="s">
        <v>17</v>
      </c>
      <c r="O3182" s="10">
        <f t="shared" si="49"/>
        <v>12</v>
      </c>
    </row>
    <row r="3183" spans="1:15" ht="14.45" x14ac:dyDescent="0.25">
      <c r="A3183" s="1"/>
      <c r="B3183" t="s">
        <v>69</v>
      </c>
      <c r="C3183" t="s">
        <v>70</v>
      </c>
      <c r="D3183">
        <v>40357484</v>
      </c>
      <c r="E3183" t="s">
        <v>17</v>
      </c>
      <c r="F3183">
        <v>1022417</v>
      </c>
      <c r="G3183" t="s">
        <v>250</v>
      </c>
      <c r="H3183" t="s">
        <v>72</v>
      </c>
      <c r="I3183" s="9">
        <v>44909</v>
      </c>
      <c r="J3183" s="9">
        <v>44919</v>
      </c>
      <c r="K3183" s="9">
        <v>44955.39166666667</v>
      </c>
      <c r="L3183" t="s">
        <v>39</v>
      </c>
      <c r="M3183">
        <v>20780</v>
      </c>
      <c r="N3183" t="s">
        <v>17</v>
      </c>
      <c r="O3183" s="10">
        <f t="shared" si="49"/>
        <v>12</v>
      </c>
    </row>
    <row r="3184" spans="1:15" ht="14.45" x14ac:dyDescent="0.25">
      <c r="A3184" s="1"/>
      <c r="B3184" t="s">
        <v>69</v>
      </c>
      <c r="C3184" t="s">
        <v>70</v>
      </c>
      <c r="D3184">
        <v>40357479</v>
      </c>
      <c r="E3184" t="s">
        <v>17</v>
      </c>
      <c r="F3184">
        <v>1022388</v>
      </c>
      <c r="G3184" t="s">
        <v>253</v>
      </c>
      <c r="H3184" t="s">
        <v>75</v>
      </c>
      <c r="I3184" s="9">
        <v>44921</v>
      </c>
      <c r="J3184" s="9">
        <v>44926</v>
      </c>
      <c r="K3184" s="9">
        <v>44958.935416666667</v>
      </c>
      <c r="L3184" t="s">
        <v>39</v>
      </c>
      <c r="M3184">
        <v>24120</v>
      </c>
      <c r="N3184" t="s">
        <v>17</v>
      </c>
      <c r="O3184" s="10">
        <f t="shared" si="49"/>
        <v>12</v>
      </c>
    </row>
    <row r="3185" spans="1:15" ht="14.45" x14ac:dyDescent="0.25">
      <c r="A3185" s="1"/>
      <c r="B3185" t="s">
        <v>69</v>
      </c>
      <c r="C3185" t="s">
        <v>70</v>
      </c>
      <c r="D3185">
        <v>40357476</v>
      </c>
      <c r="E3185" t="s">
        <v>17</v>
      </c>
      <c r="F3185">
        <v>1023093</v>
      </c>
      <c r="G3185" t="s">
        <v>250</v>
      </c>
      <c r="H3185" t="s">
        <v>72</v>
      </c>
      <c r="I3185" s="9">
        <v>44909</v>
      </c>
      <c r="J3185" s="9">
        <v>44919</v>
      </c>
      <c r="K3185" s="9">
        <v>44955.39166666667</v>
      </c>
      <c r="L3185" t="s">
        <v>39</v>
      </c>
      <c r="M3185">
        <v>20820</v>
      </c>
      <c r="N3185" t="s">
        <v>17</v>
      </c>
      <c r="O3185" s="10">
        <f t="shared" si="49"/>
        <v>12</v>
      </c>
    </row>
    <row r="3186" spans="1:15" ht="14.45" x14ac:dyDescent="0.25">
      <c r="A3186" s="1"/>
      <c r="B3186" t="s">
        <v>69</v>
      </c>
      <c r="C3186" t="s">
        <v>70</v>
      </c>
      <c r="D3186">
        <v>40357476</v>
      </c>
      <c r="E3186" t="s">
        <v>17</v>
      </c>
      <c r="F3186">
        <v>1023093</v>
      </c>
      <c r="G3186" t="s">
        <v>250</v>
      </c>
      <c r="H3186" t="s">
        <v>72</v>
      </c>
      <c r="I3186" s="9">
        <v>44909</v>
      </c>
      <c r="J3186" s="9">
        <v>44919</v>
      </c>
      <c r="K3186" s="9">
        <v>44955.39166666667</v>
      </c>
      <c r="L3186" t="s">
        <v>39</v>
      </c>
      <c r="M3186">
        <v>4120</v>
      </c>
      <c r="N3186" t="s">
        <v>17</v>
      </c>
      <c r="O3186" s="10">
        <f t="shared" si="49"/>
        <v>12</v>
      </c>
    </row>
    <row r="3187" spans="1:15" ht="14.45" x14ac:dyDescent="0.25">
      <c r="A3187" s="1"/>
      <c r="B3187" t="s">
        <v>69</v>
      </c>
      <c r="C3187" t="s">
        <v>70</v>
      </c>
      <c r="D3187">
        <v>40357473</v>
      </c>
      <c r="E3187" t="s">
        <v>17</v>
      </c>
      <c r="F3187">
        <v>1022125</v>
      </c>
      <c r="G3187" t="s">
        <v>253</v>
      </c>
      <c r="H3187" t="s">
        <v>75</v>
      </c>
      <c r="I3187" s="9">
        <v>44922</v>
      </c>
      <c r="J3187" s="9">
        <v>44926</v>
      </c>
      <c r="K3187" s="9">
        <v>44958.935416666667</v>
      </c>
      <c r="L3187" t="s">
        <v>39</v>
      </c>
      <c r="M3187">
        <v>25012.46</v>
      </c>
      <c r="N3187" t="s">
        <v>17</v>
      </c>
      <c r="O3187" s="10">
        <f t="shared" si="49"/>
        <v>12</v>
      </c>
    </row>
    <row r="3188" spans="1:15" ht="14.45" x14ac:dyDescent="0.25">
      <c r="A3188" s="1"/>
      <c r="B3188" t="s">
        <v>69</v>
      </c>
      <c r="C3188" t="s">
        <v>70</v>
      </c>
      <c r="D3188">
        <v>40357464</v>
      </c>
      <c r="E3188" t="s">
        <v>17</v>
      </c>
      <c r="F3188">
        <v>1021740</v>
      </c>
      <c r="G3188" t="s">
        <v>253</v>
      </c>
      <c r="H3188" t="s">
        <v>77</v>
      </c>
      <c r="I3188" s="9">
        <v>44918</v>
      </c>
      <c r="J3188" s="9">
        <v>44926</v>
      </c>
      <c r="K3188" s="9">
        <v>44975.85833333333</v>
      </c>
      <c r="L3188" t="s">
        <v>39</v>
      </c>
      <c r="M3188">
        <v>23980.880000000001</v>
      </c>
      <c r="N3188" t="s">
        <v>17</v>
      </c>
      <c r="O3188" s="10">
        <f t="shared" si="49"/>
        <v>12</v>
      </c>
    </row>
    <row r="3189" spans="1:15" ht="14.45" x14ac:dyDescent="0.25">
      <c r="A3189" s="1"/>
      <c r="B3189" t="s">
        <v>69</v>
      </c>
      <c r="C3189" t="s">
        <v>70</v>
      </c>
      <c r="D3189">
        <v>40357463</v>
      </c>
      <c r="E3189" t="s">
        <v>17</v>
      </c>
      <c r="F3189">
        <v>1021740</v>
      </c>
      <c r="G3189" t="s">
        <v>253</v>
      </c>
      <c r="H3189" t="s">
        <v>77</v>
      </c>
      <c r="I3189" s="9">
        <v>44914</v>
      </c>
      <c r="J3189" s="9">
        <v>44926</v>
      </c>
      <c r="K3189" s="9">
        <v>44975.85833333333</v>
      </c>
      <c r="L3189" t="s">
        <v>78</v>
      </c>
      <c r="M3189">
        <v>25011.08</v>
      </c>
      <c r="N3189" t="s">
        <v>17</v>
      </c>
      <c r="O3189" s="10">
        <f t="shared" si="49"/>
        <v>12</v>
      </c>
    </row>
    <row r="3190" spans="1:15" ht="14.45" x14ac:dyDescent="0.25">
      <c r="A3190" s="1"/>
      <c r="B3190" t="s">
        <v>69</v>
      </c>
      <c r="C3190" t="s">
        <v>70</v>
      </c>
      <c r="D3190">
        <v>40357462</v>
      </c>
      <c r="E3190" t="s">
        <v>17</v>
      </c>
      <c r="F3190">
        <v>1021740</v>
      </c>
      <c r="G3190" t="s">
        <v>250</v>
      </c>
      <c r="H3190" t="s">
        <v>77</v>
      </c>
      <c r="I3190" s="9">
        <v>44912</v>
      </c>
      <c r="J3190" s="9">
        <v>44919</v>
      </c>
      <c r="K3190" s="9">
        <v>44968.85833333333</v>
      </c>
      <c r="L3190" t="s">
        <v>39</v>
      </c>
      <c r="M3190">
        <v>25012.1</v>
      </c>
      <c r="N3190" t="s">
        <v>17</v>
      </c>
      <c r="O3190" s="10">
        <f t="shared" si="49"/>
        <v>12</v>
      </c>
    </row>
    <row r="3191" spans="1:15" ht="14.45" x14ac:dyDescent="0.25">
      <c r="A3191" s="1"/>
      <c r="B3191" t="s">
        <v>69</v>
      </c>
      <c r="C3191" t="s">
        <v>70</v>
      </c>
      <c r="D3191">
        <v>40357461</v>
      </c>
      <c r="E3191" t="s">
        <v>17</v>
      </c>
      <c r="F3191">
        <v>1021740</v>
      </c>
      <c r="G3191" t="s">
        <v>250</v>
      </c>
      <c r="H3191" t="s">
        <v>77</v>
      </c>
      <c r="I3191" s="9">
        <v>44911</v>
      </c>
      <c r="J3191" s="9">
        <v>44919</v>
      </c>
      <c r="K3191" s="9">
        <v>44968.85833333333</v>
      </c>
      <c r="L3191" t="s">
        <v>39</v>
      </c>
      <c r="M3191">
        <v>14194.25</v>
      </c>
      <c r="N3191" t="s">
        <v>17</v>
      </c>
      <c r="O3191" s="10">
        <f t="shared" si="49"/>
        <v>12</v>
      </c>
    </row>
    <row r="3192" spans="1:15" ht="14.45" x14ac:dyDescent="0.25">
      <c r="A3192" s="1"/>
      <c r="B3192" t="s">
        <v>69</v>
      </c>
      <c r="C3192" t="s">
        <v>70</v>
      </c>
      <c r="D3192">
        <v>40357461</v>
      </c>
      <c r="E3192" t="s">
        <v>17</v>
      </c>
      <c r="F3192">
        <v>1021740</v>
      </c>
      <c r="G3192" t="s">
        <v>250</v>
      </c>
      <c r="H3192" t="s">
        <v>77</v>
      </c>
      <c r="I3192" s="9">
        <v>44910</v>
      </c>
      <c r="J3192" s="9">
        <v>44919</v>
      </c>
      <c r="K3192" s="9">
        <v>44968.85833333333</v>
      </c>
      <c r="L3192" t="s">
        <v>39</v>
      </c>
      <c r="M3192">
        <v>9813.41</v>
      </c>
      <c r="N3192" t="s">
        <v>17</v>
      </c>
      <c r="O3192" s="10">
        <f t="shared" si="49"/>
        <v>12</v>
      </c>
    </row>
    <row r="3193" spans="1:15" ht="14.45" x14ac:dyDescent="0.25">
      <c r="A3193" s="1"/>
      <c r="B3193" t="s">
        <v>69</v>
      </c>
      <c r="C3193" t="s">
        <v>70</v>
      </c>
      <c r="D3193">
        <v>40357454</v>
      </c>
      <c r="E3193" t="s">
        <v>17</v>
      </c>
      <c r="F3193">
        <v>1021733</v>
      </c>
      <c r="G3193" t="s">
        <v>254</v>
      </c>
      <c r="H3193" t="s">
        <v>72</v>
      </c>
      <c r="I3193" s="9">
        <v>44921</v>
      </c>
      <c r="J3193" s="9">
        <v>44925</v>
      </c>
      <c r="K3193" s="9">
        <v>44961.39166666667</v>
      </c>
      <c r="L3193" t="s">
        <v>128</v>
      </c>
      <c r="M3193">
        <v>24561.55</v>
      </c>
      <c r="N3193" t="s">
        <v>17</v>
      </c>
      <c r="O3193" s="10">
        <f t="shared" si="49"/>
        <v>12</v>
      </c>
    </row>
    <row r="3194" spans="1:15" ht="14.45" x14ac:dyDescent="0.25">
      <c r="A3194" s="1"/>
      <c r="B3194" t="s">
        <v>69</v>
      </c>
      <c r="C3194" t="s">
        <v>70</v>
      </c>
      <c r="D3194">
        <v>40357453</v>
      </c>
      <c r="E3194" t="s">
        <v>17</v>
      </c>
      <c r="F3194">
        <v>1021733</v>
      </c>
      <c r="G3194" t="s">
        <v>254</v>
      </c>
      <c r="H3194" t="s">
        <v>72</v>
      </c>
      <c r="I3194" s="9">
        <v>44921</v>
      </c>
      <c r="J3194" s="9">
        <v>44925</v>
      </c>
      <c r="K3194" s="9">
        <v>44961.39166666667</v>
      </c>
      <c r="L3194" t="s">
        <v>128</v>
      </c>
      <c r="M3194">
        <v>23989.45</v>
      </c>
      <c r="N3194" t="s">
        <v>17</v>
      </c>
      <c r="O3194" s="10">
        <f t="shared" si="49"/>
        <v>12</v>
      </c>
    </row>
    <row r="3195" spans="1:15" ht="14.45" x14ac:dyDescent="0.25">
      <c r="A3195" s="1"/>
      <c r="B3195" t="s">
        <v>69</v>
      </c>
      <c r="C3195" t="s">
        <v>70</v>
      </c>
      <c r="D3195">
        <v>40357452</v>
      </c>
      <c r="E3195" t="s">
        <v>17</v>
      </c>
      <c r="F3195">
        <v>1021733</v>
      </c>
      <c r="G3195" t="s">
        <v>254</v>
      </c>
      <c r="H3195" t="s">
        <v>72</v>
      </c>
      <c r="I3195" s="9">
        <v>44921</v>
      </c>
      <c r="J3195" s="9">
        <v>44925</v>
      </c>
      <c r="K3195" s="9">
        <v>44961.39166666667</v>
      </c>
      <c r="L3195" t="s">
        <v>128</v>
      </c>
      <c r="M3195">
        <v>24483.89</v>
      </c>
      <c r="N3195" t="s">
        <v>17</v>
      </c>
      <c r="O3195" s="10">
        <f t="shared" si="49"/>
        <v>12</v>
      </c>
    </row>
    <row r="3196" spans="1:15" ht="14.45" x14ac:dyDescent="0.25">
      <c r="A3196" s="1"/>
      <c r="B3196" t="s">
        <v>69</v>
      </c>
      <c r="C3196" t="s">
        <v>70</v>
      </c>
      <c r="D3196">
        <v>40357450</v>
      </c>
      <c r="E3196" t="s">
        <v>17</v>
      </c>
      <c r="F3196">
        <v>1021733</v>
      </c>
      <c r="G3196" t="s">
        <v>251</v>
      </c>
      <c r="H3196" t="s">
        <v>72</v>
      </c>
      <c r="I3196" s="9">
        <v>44916</v>
      </c>
      <c r="J3196" s="9">
        <v>44924</v>
      </c>
      <c r="K3196" s="9">
        <v>44960.39166666667</v>
      </c>
      <c r="L3196" t="s">
        <v>76</v>
      </c>
      <c r="M3196">
        <v>24021.759999999998</v>
      </c>
      <c r="N3196" t="s">
        <v>17</v>
      </c>
      <c r="O3196" s="10">
        <f t="shared" si="49"/>
        <v>12</v>
      </c>
    </row>
    <row r="3197" spans="1:15" ht="14.45" x14ac:dyDescent="0.25">
      <c r="A3197" s="1"/>
      <c r="B3197" t="s">
        <v>69</v>
      </c>
      <c r="C3197" t="s">
        <v>70</v>
      </c>
      <c r="D3197">
        <v>40357449</v>
      </c>
      <c r="E3197" t="s">
        <v>17</v>
      </c>
      <c r="F3197">
        <v>1021733</v>
      </c>
      <c r="G3197" t="s">
        <v>255</v>
      </c>
      <c r="H3197" t="s">
        <v>75</v>
      </c>
      <c r="I3197" s="9">
        <v>44908</v>
      </c>
      <c r="J3197" s="9">
        <v>44920</v>
      </c>
      <c r="K3197" s="9">
        <v>44952.935416666667</v>
      </c>
      <c r="L3197" t="s">
        <v>39</v>
      </c>
      <c r="M3197">
        <v>24329.75</v>
      </c>
      <c r="N3197" t="s">
        <v>17</v>
      </c>
      <c r="O3197" s="10">
        <f t="shared" si="49"/>
        <v>12</v>
      </c>
    </row>
    <row r="3198" spans="1:15" ht="14.45" x14ac:dyDescent="0.25">
      <c r="A3198" s="1"/>
      <c r="B3198" t="s">
        <v>69</v>
      </c>
      <c r="C3198" t="s">
        <v>70</v>
      </c>
      <c r="D3198">
        <v>40357448</v>
      </c>
      <c r="E3198" t="s">
        <v>17</v>
      </c>
      <c r="F3198">
        <v>1021733</v>
      </c>
      <c r="G3198" t="s">
        <v>255</v>
      </c>
      <c r="H3198" t="s">
        <v>75</v>
      </c>
      <c r="I3198" s="9">
        <v>44901</v>
      </c>
      <c r="J3198" s="9">
        <v>44920</v>
      </c>
      <c r="K3198" s="9">
        <v>44952.935416666667</v>
      </c>
      <c r="L3198" t="s">
        <v>39</v>
      </c>
      <c r="M3198">
        <v>24010.26</v>
      </c>
      <c r="N3198" t="s">
        <v>17</v>
      </c>
      <c r="O3198" s="10">
        <f t="shared" si="49"/>
        <v>12</v>
      </c>
    </row>
    <row r="3199" spans="1:15" ht="14.45" x14ac:dyDescent="0.25">
      <c r="A3199" s="1"/>
      <c r="B3199" t="s">
        <v>69</v>
      </c>
      <c r="C3199" t="s">
        <v>70</v>
      </c>
      <c r="D3199">
        <v>40357439</v>
      </c>
      <c r="E3199" t="s">
        <v>17</v>
      </c>
      <c r="F3199">
        <v>1022945</v>
      </c>
      <c r="G3199" t="s">
        <v>253</v>
      </c>
      <c r="H3199" t="s">
        <v>75</v>
      </c>
      <c r="I3199" s="9">
        <v>44915</v>
      </c>
      <c r="J3199" s="9">
        <v>44926</v>
      </c>
      <c r="K3199" s="9">
        <v>44958.935416666667</v>
      </c>
      <c r="L3199" t="s">
        <v>39</v>
      </c>
      <c r="M3199">
        <v>24380</v>
      </c>
      <c r="N3199" t="s">
        <v>17</v>
      </c>
      <c r="O3199" s="10">
        <f t="shared" si="49"/>
        <v>12</v>
      </c>
    </row>
    <row r="3200" spans="1:15" ht="14.45" x14ac:dyDescent="0.25">
      <c r="A3200" s="1"/>
      <c r="B3200" t="s">
        <v>69</v>
      </c>
      <c r="C3200" t="s">
        <v>70</v>
      </c>
      <c r="D3200">
        <v>40357436</v>
      </c>
      <c r="E3200" t="s">
        <v>17</v>
      </c>
      <c r="F3200">
        <v>1022945</v>
      </c>
      <c r="G3200" t="s">
        <v>255</v>
      </c>
      <c r="H3200" t="s">
        <v>75</v>
      </c>
      <c r="I3200" s="9">
        <v>44910</v>
      </c>
      <c r="J3200" s="9">
        <v>44920</v>
      </c>
      <c r="K3200" s="9">
        <v>44952.935416666667</v>
      </c>
      <c r="L3200" t="s">
        <v>39</v>
      </c>
      <c r="M3200">
        <v>24080</v>
      </c>
      <c r="N3200" t="s">
        <v>17</v>
      </c>
      <c r="O3200" s="10">
        <f t="shared" si="49"/>
        <v>12</v>
      </c>
    </row>
    <row r="3201" spans="1:15" ht="14.45" x14ac:dyDescent="0.25">
      <c r="A3201" s="1"/>
      <c r="B3201" t="s">
        <v>69</v>
      </c>
      <c r="C3201" t="s">
        <v>70</v>
      </c>
      <c r="D3201">
        <v>40357430</v>
      </c>
      <c r="E3201" t="s">
        <v>17</v>
      </c>
      <c r="F3201">
        <v>1022073</v>
      </c>
      <c r="G3201" t="s">
        <v>255</v>
      </c>
      <c r="H3201" t="s">
        <v>75</v>
      </c>
      <c r="I3201" s="9">
        <v>44914</v>
      </c>
      <c r="J3201" s="9">
        <v>44920</v>
      </c>
      <c r="K3201" s="9">
        <v>44952.935416666667</v>
      </c>
      <c r="L3201" t="s">
        <v>39</v>
      </c>
      <c r="M3201">
        <v>24011.69</v>
      </c>
      <c r="N3201" t="s">
        <v>17</v>
      </c>
      <c r="O3201" s="10">
        <f t="shared" si="49"/>
        <v>12</v>
      </c>
    </row>
    <row r="3202" spans="1:15" ht="14.45" x14ac:dyDescent="0.25">
      <c r="A3202" s="1"/>
      <c r="B3202" t="s">
        <v>69</v>
      </c>
      <c r="C3202" t="s">
        <v>70</v>
      </c>
      <c r="D3202">
        <v>40357429</v>
      </c>
      <c r="E3202" t="s">
        <v>17</v>
      </c>
      <c r="F3202">
        <v>1022073</v>
      </c>
      <c r="G3202" t="s">
        <v>256</v>
      </c>
      <c r="H3202" t="s">
        <v>75</v>
      </c>
      <c r="I3202" s="9">
        <v>44909</v>
      </c>
      <c r="J3202" s="9">
        <v>44918</v>
      </c>
      <c r="K3202" s="9">
        <v>44950.935416666667</v>
      </c>
      <c r="L3202" t="s">
        <v>39</v>
      </c>
      <c r="M3202">
        <v>23993.29</v>
      </c>
      <c r="N3202" t="s">
        <v>17</v>
      </c>
      <c r="O3202" s="10">
        <f t="shared" si="49"/>
        <v>12</v>
      </c>
    </row>
    <row r="3203" spans="1:15" ht="14.45" x14ac:dyDescent="0.25">
      <c r="A3203" s="1"/>
      <c r="B3203" t="s">
        <v>69</v>
      </c>
      <c r="C3203" t="s">
        <v>70</v>
      </c>
      <c r="D3203">
        <v>40357402</v>
      </c>
      <c r="E3203" t="s">
        <v>17</v>
      </c>
      <c r="F3203">
        <v>1022183</v>
      </c>
      <c r="G3203" t="s">
        <v>253</v>
      </c>
      <c r="H3203" t="s">
        <v>75</v>
      </c>
      <c r="I3203" s="9">
        <v>44918</v>
      </c>
      <c r="J3203" s="9">
        <v>44926</v>
      </c>
      <c r="K3203" s="9">
        <v>44958.935416666667</v>
      </c>
      <c r="L3203" t="s">
        <v>39</v>
      </c>
      <c r="M3203">
        <v>24400.26</v>
      </c>
      <c r="N3203" t="s">
        <v>17</v>
      </c>
      <c r="O3203" s="10">
        <f t="shared" ref="O3203:O3266" si="50">MONTH(J3203)</f>
        <v>12</v>
      </c>
    </row>
    <row r="3204" spans="1:15" ht="14.45" x14ac:dyDescent="0.25">
      <c r="A3204" s="1"/>
      <c r="B3204" t="s">
        <v>69</v>
      </c>
      <c r="C3204" t="s">
        <v>70</v>
      </c>
      <c r="D3204">
        <v>40357401</v>
      </c>
      <c r="E3204" t="s">
        <v>17</v>
      </c>
      <c r="F3204">
        <v>1022183</v>
      </c>
      <c r="G3204" t="s">
        <v>257</v>
      </c>
      <c r="H3204" t="s">
        <v>75</v>
      </c>
      <c r="I3204" s="9">
        <v>44918</v>
      </c>
      <c r="J3204" s="9">
        <v>44924</v>
      </c>
      <c r="K3204" s="9">
        <v>44956.935416666667</v>
      </c>
      <c r="L3204" t="s">
        <v>90</v>
      </c>
      <c r="M3204">
        <v>24488.42</v>
      </c>
      <c r="N3204" t="s">
        <v>17</v>
      </c>
      <c r="O3204" s="10">
        <f t="shared" si="50"/>
        <v>12</v>
      </c>
    </row>
    <row r="3205" spans="1:15" ht="14.45" x14ac:dyDescent="0.25">
      <c r="A3205" s="1"/>
      <c r="B3205" t="s">
        <v>69</v>
      </c>
      <c r="C3205" t="s">
        <v>70</v>
      </c>
      <c r="D3205">
        <v>40357400</v>
      </c>
      <c r="E3205" t="s">
        <v>17</v>
      </c>
      <c r="F3205">
        <v>1022183</v>
      </c>
      <c r="G3205" t="s">
        <v>253</v>
      </c>
      <c r="H3205" t="s">
        <v>75</v>
      </c>
      <c r="I3205" s="9">
        <v>44916</v>
      </c>
      <c r="J3205" s="9">
        <v>44926</v>
      </c>
      <c r="K3205" s="9">
        <v>44958.935416666667</v>
      </c>
      <c r="L3205" t="s">
        <v>39</v>
      </c>
      <c r="M3205">
        <v>24530.29</v>
      </c>
      <c r="N3205" t="s">
        <v>17</v>
      </c>
      <c r="O3205" s="10">
        <f t="shared" si="50"/>
        <v>12</v>
      </c>
    </row>
    <row r="3206" spans="1:15" ht="14.45" x14ac:dyDescent="0.25">
      <c r="A3206" s="1"/>
      <c r="B3206" t="s">
        <v>69</v>
      </c>
      <c r="C3206" t="s">
        <v>70</v>
      </c>
      <c r="D3206">
        <v>40357399</v>
      </c>
      <c r="E3206" t="s">
        <v>17</v>
      </c>
      <c r="F3206">
        <v>1022183</v>
      </c>
      <c r="G3206" t="s">
        <v>251</v>
      </c>
      <c r="H3206" t="s">
        <v>75</v>
      </c>
      <c r="I3206" s="9">
        <v>44917</v>
      </c>
      <c r="J3206" s="9">
        <v>44924</v>
      </c>
      <c r="K3206" s="9">
        <v>44956.935416666667</v>
      </c>
      <c r="L3206" t="s">
        <v>32</v>
      </c>
      <c r="M3206">
        <v>25009.95</v>
      </c>
      <c r="N3206" t="s">
        <v>17</v>
      </c>
      <c r="O3206" s="10">
        <f t="shared" si="50"/>
        <v>12</v>
      </c>
    </row>
    <row r="3207" spans="1:15" ht="14.45" x14ac:dyDescent="0.25">
      <c r="A3207" s="1"/>
      <c r="B3207" t="s">
        <v>69</v>
      </c>
      <c r="C3207" t="s">
        <v>70</v>
      </c>
      <c r="D3207">
        <v>40357398</v>
      </c>
      <c r="E3207" t="s">
        <v>17</v>
      </c>
      <c r="F3207">
        <v>1022183</v>
      </c>
      <c r="G3207" t="s">
        <v>253</v>
      </c>
      <c r="H3207" t="s">
        <v>75</v>
      </c>
      <c r="I3207" s="9">
        <v>44915</v>
      </c>
      <c r="J3207" s="9">
        <v>44926</v>
      </c>
      <c r="K3207" s="9">
        <v>44958.935416666667</v>
      </c>
      <c r="L3207" t="s">
        <v>39</v>
      </c>
      <c r="M3207">
        <v>23946.85</v>
      </c>
      <c r="N3207" t="s">
        <v>17</v>
      </c>
      <c r="O3207" s="10">
        <f t="shared" si="50"/>
        <v>12</v>
      </c>
    </row>
    <row r="3208" spans="1:15" ht="14.45" x14ac:dyDescent="0.25">
      <c r="A3208" s="1"/>
      <c r="B3208" t="s">
        <v>69</v>
      </c>
      <c r="C3208" t="s">
        <v>70</v>
      </c>
      <c r="D3208">
        <v>40357397</v>
      </c>
      <c r="E3208" t="s">
        <v>17</v>
      </c>
      <c r="F3208">
        <v>1022183</v>
      </c>
      <c r="G3208" t="s">
        <v>253</v>
      </c>
      <c r="H3208" t="s">
        <v>75</v>
      </c>
      <c r="I3208" s="9">
        <v>44915</v>
      </c>
      <c r="J3208" s="9">
        <v>44926</v>
      </c>
      <c r="K3208" s="9">
        <v>44958.935416666667</v>
      </c>
      <c r="L3208" t="s">
        <v>39</v>
      </c>
      <c r="M3208">
        <v>25011.8</v>
      </c>
      <c r="N3208" t="s">
        <v>17</v>
      </c>
      <c r="O3208" s="10">
        <f t="shared" si="50"/>
        <v>12</v>
      </c>
    </row>
    <row r="3209" spans="1:15" ht="14.45" x14ac:dyDescent="0.25">
      <c r="A3209" s="1"/>
      <c r="B3209" t="s">
        <v>69</v>
      </c>
      <c r="C3209" t="s">
        <v>70</v>
      </c>
      <c r="D3209">
        <v>40357396</v>
      </c>
      <c r="E3209" t="s">
        <v>17</v>
      </c>
      <c r="F3209">
        <v>1022183</v>
      </c>
      <c r="G3209" t="s">
        <v>253</v>
      </c>
      <c r="H3209" t="s">
        <v>75</v>
      </c>
      <c r="I3209" s="9">
        <v>44915</v>
      </c>
      <c r="J3209" s="9">
        <v>44926</v>
      </c>
      <c r="K3209" s="9">
        <v>44958.935416666667</v>
      </c>
      <c r="L3209" t="s">
        <v>39</v>
      </c>
      <c r="M3209">
        <v>23932.32</v>
      </c>
      <c r="N3209" t="s">
        <v>17</v>
      </c>
      <c r="O3209" s="10">
        <f t="shared" si="50"/>
        <v>12</v>
      </c>
    </row>
    <row r="3210" spans="1:15" ht="14.45" x14ac:dyDescent="0.25">
      <c r="A3210" s="1"/>
      <c r="B3210" t="s">
        <v>69</v>
      </c>
      <c r="C3210" t="s">
        <v>70</v>
      </c>
      <c r="D3210">
        <v>40357395</v>
      </c>
      <c r="E3210" t="s">
        <v>17</v>
      </c>
      <c r="F3210">
        <v>1022183</v>
      </c>
      <c r="G3210" t="s">
        <v>253</v>
      </c>
      <c r="H3210" t="s">
        <v>75</v>
      </c>
      <c r="I3210" s="9">
        <v>44914</v>
      </c>
      <c r="J3210" s="9">
        <v>44926</v>
      </c>
      <c r="K3210" s="9">
        <v>44958.935416666667</v>
      </c>
      <c r="L3210" t="s">
        <v>24</v>
      </c>
      <c r="M3210">
        <v>24321.98</v>
      </c>
      <c r="N3210" t="s">
        <v>17</v>
      </c>
      <c r="O3210" s="10">
        <f t="shared" si="50"/>
        <v>12</v>
      </c>
    </row>
    <row r="3211" spans="1:15" ht="14.45" x14ac:dyDescent="0.25">
      <c r="A3211" s="1"/>
      <c r="B3211" t="s">
        <v>69</v>
      </c>
      <c r="C3211" t="s">
        <v>70</v>
      </c>
      <c r="D3211">
        <v>40357394</v>
      </c>
      <c r="E3211" t="s">
        <v>17</v>
      </c>
      <c r="F3211">
        <v>1022183</v>
      </c>
      <c r="G3211" t="s">
        <v>257</v>
      </c>
      <c r="H3211" t="s">
        <v>75</v>
      </c>
      <c r="I3211" s="9">
        <v>44911</v>
      </c>
      <c r="J3211" s="9">
        <v>44924</v>
      </c>
      <c r="K3211" s="9">
        <v>44956.935416666667</v>
      </c>
      <c r="L3211" t="s">
        <v>39</v>
      </c>
      <c r="M3211">
        <v>24565.91</v>
      </c>
      <c r="N3211" t="s">
        <v>17</v>
      </c>
      <c r="O3211" s="10">
        <f t="shared" si="50"/>
        <v>12</v>
      </c>
    </row>
    <row r="3212" spans="1:15" ht="14.45" x14ac:dyDescent="0.25">
      <c r="A3212" s="1"/>
      <c r="B3212" t="s">
        <v>69</v>
      </c>
      <c r="C3212" t="s">
        <v>70</v>
      </c>
      <c r="D3212">
        <v>40357393</v>
      </c>
      <c r="E3212" t="s">
        <v>17</v>
      </c>
      <c r="F3212">
        <v>1022183</v>
      </c>
      <c r="G3212" t="s">
        <v>257</v>
      </c>
      <c r="H3212" t="s">
        <v>75</v>
      </c>
      <c r="I3212" s="9">
        <v>44910</v>
      </c>
      <c r="J3212" s="9">
        <v>44924</v>
      </c>
      <c r="K3212" s="9">
        <v>44956.935416666667</v>
      </c>
      <c r="L3212" t="s">
        <v>39</v>
      </c>
      <c r="M3212">
        <v>24425.4</v>
      </c>
      <c r="N3212" t="s">
        <v>17</v>
      </c>
      <c r="O3212" s="10">
        <f t="shared" si="50"/>
        <v>12</v>
      </c>
    </row>
    <row r="3213" spans="1:15" ht="14.45" x14ac:dyDescent="0.25">
      <c r="A3213" s="1"/>
      <c r="B3213" t="s">
        <v>69</v>
      </c>
      <c r="C3213" t="s">
        <v>70</v>
      </c>
      <c r="D3213">
        <v>40357392</v>
      </c>
      <c r="E3213" t="s">
        <v>17</v>
      </c>
      <c r="F3213">
        <v>1022183</v>
      </c>
      <c r="G3213" t="s">
        <v>255</v>
      </c>
      <c r="H3213" t="s">
        <v>75</v>
      </c>
      <c r="I3213" s="9">
        <v>44911</v>
      </c>
      <c r="J3213" s="9">
        <v>44920</v>
      </c>
      <c r="K3213" s="9">
        <v>44952.935416666667</v>
      </c>
      <c r="L3213" t="s">
        <v>24</v>
      </c>
      <c r="M3213">
        <v>25006.71</v>
      </c>
      <c r="N3213" t="s">
        <v>17</v>
      </c>
      <c r="O3213" s="10">
        <f t="shared" si="50"/>
        <v>12</v>
      </c>
    </row>
    <row r="3214" spans="1:15" ht="14.45" x14ac:dyDescent="0.25">
      <c r="A3214" s="1"/>
      <c r="B3214" t="s">
        <v>69</v>
      </c>
      <c r="C3214" t="s">
        <v>70</v>
      </c>
      <c r="D3214">
        <v>40357391</v>
      </c>
      <c r="E3214" t="s">
        <v>17</v>
      </c>
      <c r="F3214">
        <v>1022183</v>
      </c>
      <c r="G3214" t="s">
        <v>255</v>
      </c>
      <c r="H3214" t="s">
        <v>75</v>
      </c>
      <c r="I3214" s="9">
        <v>44910</v>
      </c>
      <c r="J3214" s="9">
        <v>44920</v>
      </c>
      <c r="K3214" s="9">
        <v>44952.935416666667</v>
      </c>
      <c r="L3214" t="s">
        <v>24</v>
      </c>
      <c r="M3214">
        <v>25005.25</v>
      </c>
      <c r="N3214" t="s">
        <v>17</v>
      </c>
      <c r="O3214" s="10">
        <f t="shared" si="50"/>
        <v>12</v>
      </c>
    </row>
    <row r="3215" spans="1:15" ht="14.45" x14ac:dyDescent="0.25">
      <c r="A3215" s="1"/>
      <c r="B3215" t="s">
        <v>79</v>
      </c>
      <c r="C3215" t="s">
        <v>70</v>
      </c>
      <c r="D3215">
        <v>40357925</v>
      </c>
      <c r="E3215" t="s">
        <v>17</v>
      </c>
      <c r="F3215">
        <v>1012158</v>
      </c>
      <c r="G3215" t="s">
        <v>258</v>
      </c>
      <c r="H3215" t="s">
        <v>83</v>
      </c>
      <c r="I3215" s="9">
        <v>44921</v>
      </c>
      <c r="J3215" s="9">
        <v>44926</v>
      </c>
      <c r="K3215" s="9">
        <v>44957.469444444447</v>
      </c>
      <c r="L3215" t="s">
        <v>39</v>
      </c>
      <c r="M3215">
        <v>19958.047999999999</v>
      </c>
      <c r="N3215" t="s">
        <v>17</v>
      </c>
      <c r="O3215" s="10">
        <f t="shared" si="50"/>
        <v>12</v>
      </c>
    </row>
    <row r="3216" spans="1:15" ht="14.45" x14ac:dyDescent="0.25">
      <c r="A3216" s="1"/>
      <c r="B3216" t="s">
        <v>79</v>
      </c>
      <c r="C3216" t="s">
        <v>70</v>
      </c>
      <c r="D3216">
        <v>40357923</v>
      </c>
      <c r="E3216" t="s">
        <v>17</v>
      </c>
      <c r="F3216">
        <v>1012483</v>
      </c>
      <c r="G3216" t="s">
        <v>259</v>
      </c>
      <c r="H3216" t="s">
        <v>80</v>
      </c>
      <c r="I3216" s="9">
        <v>44908</v>
      </c>
      <c r="J3216" s="9">
        <v>44912</v>
      </c>
      <c r="K3216" s="9">
        <v>44942.759027777778</v>
      </c>
      <c r="L3216" t="s">
        <v>39</v>
      </c>
      <c r="M3216">
        <v>19958.047999999999</v>
      </c>
      <c r="N3216" t="s">
        <v>17</v>
      </c>
      <c r="O3216" s="10">
        <f t="shared" si="50"/>
        <v>12</v>
      </c>
    </row>
    <row r="3217" spans="1:15" ht="14.45" x14ac:dyDescent="0.25">
      <c r="A3217" s="1"/>
      <c r="B3217" t="s">
        <v>79</v>
      </c>
      <c r="C3217" t="s">
        <v>70</v>
      </c>
      <c r="D3217">
        <v>40357922</v>
      </c>
      <c r="E3217" t="s">
        <v>17</v>
      </c>
      <c r="F3217">
        <v>1012158</v>
      </c>
      <c r="G3217" t="s">
        <v>260</v>
      </c>
      <c r="H3217" t="s">
        <v>83</v>
      </c>
      <c r="I3217" s="9">
        <v>44915</v>
      </c>
      <c r="J3217" s="9">
        <v>44920</v>
      </c>
      <c r="K3217" s="9">
        <v>44951.469444444447</v>
      </c>
      <c r="L3217" t="s">
        <v>21</v>
      </c>
      <c r="M3217">
        <v>19958.047999999999</v>
      </c>
      <c r="N3217" t="s">
        <v>17</v>
      </c>
      <c r="O3217" s="10">
        <f t="shared" si="50"/>
        <v>12</v>
      </c>
    </row>
    <row r="3218" spans="1:15" ht="14.45" x14ac:dyDescent="0.25">
      <c r="A3218" s="1"/>
      <c r="B3218" t="s">
        <v>79</v>
      </c>
      <c r="C3218" t="s">
        <v>70</v>
      </c>
      <c r="D3218">
        <v>40357921</v>
      </c>
      <c r="E3218" t="s">
        <v>17</v>
      </c>
      <c r="F3218">
        <v>1012483</v>
      </c>
      <c r="G3218" t="s">
        <v>259</v>
      </c>
      <c r="H3218" t="s">
        <v>113</v>
      </c>
      <c r="I3218" s="9">
        <v>44903</v>
      </c>
      <c r="J3218" s="9">
        <v>44912</v>
      </c>
      <c r="K3218" s="9">
        <v>44932.636805555558</v>
      </c>
      <c r="L3218" t="s">
        <v>39</v>
      </c>
      <c r="M3218">
        <v>19958.047999999999</v>
      </c>
      <c r="N3218" t="s">
        <v>17</v>
      </c>
      <c r="O3218" s="10">
        <f t="shared" si="50"/>
        <v>12</v>
      </c>
    </row>
    <row r="3219" spans="1:15" ht="14.45" x14ac:dyDescent="0.25">
      <c r="A3219" s="1"/>
      <c r="B3219" t="s">
        <v>79</v>
      </c>
      <c r="C3219" t="s">
        <v>70</v>
      </c>
      <c r="D3219">
        <v>40357917</v>
      </c>
      <c r="E3219" t="s">
        <v>17</v>
      </c>
      <c r="F3219">
        <v>1012165</v>
      </c>
      <c r="G3219" t="s">
        <v>261</v>
      </c>
      <c r="H3219" t="s">
        <v>80</v>
      </c>
      <c r="I3219" s="9">
        <v>44922</v>
      </c>
      <c r="J3219" s="9">
        <v>44925</v>
      </c>
      <c r="K3219" s="9">
        <v>44955.759027777778</v>
      </c>
      <c r="L3219" t="s">
        <v>21</v>
      </c>
      <c r="M3219">
        <v>19958.047999999999</v>
      </c>
      <c r="N3219" t="s">
        <v>17</v>
      </c>
      <c r="O3219" s="10">
        <f t="shared" si="50"/>
        <v>12</v>
      </c>
    </row>
    <row r="3220" spans="1:15" ht="14.45" x14ac:dyDescent="0.25">
      <c r="A3220" s="1"/>
      <c r="B3220" t="s">
        <v>79</v>
      </c>
      <c r="C3220" t="s">
        <v>70</v>
      </c>
      <c r="D3220">
        <v>40357916</v>
      </c>
      <c r="E3220" t="s">
        <v>17</v>
      </c>
      <c r="F3220">
        <v>1012165</v>
      </c>
      <c r="G3220" t="s">
        <v>262</v>
      </c>
      <c r="H3220" t="s">
        <v>80</v>
      </c>
      <c r="I3220" s="9">
        <v>44916</v>
      </c>
      <c r="J3220" s="9">
        <v>44919</v>
      </c>
      <c r="K3220" s="9">
        <v>44949.759027777778</v>
      </c>
      <c r="L3220" t="s">
        <v>39</v>
      </c>
      <c r="M3220">
        <v>19958.047999999999</v>
      </c>
      <c r="N3220" t="s">
        <v>17</v>
      </c>
      <c r="O3220" s="10">
        <f t="shared" si="50"/>
        <v>12</v>
      </c>
    </row>
    <row r="3221" spans="1:15" ht="14.45" x14ac:dyDescent="0.25">
      <c r="A3221" s="1"/>
      <c r="B3221" t="s">
        <v>79</v>
      </c>
      <c r="C3221" t="s">
        <v>70</v>
      </c>
      <c r="D3221">
        <v>40357915</v>
      </c>
      <c r="E3221" t="s">
        <v>17</v>
      </c>
      <c r="F3221">
        <v>1012165</v>
      </c>
      <c r="G3221" t="s">
        <v>258</v>
      </c>
      <c r="H3221" t="s">
        <v>80</v>
      </c>
      <c r="I3221" s="9">
        <v>44921</v>
      </c>
      <c r="J3221" s="9">
        <v>44926</v>
      </c>
      <c r="K3221" s="9">
        <v>44956.759027777778</v>
      </c>
      <c r="L3221" t="s">
        <v>39</v>
      </c>
      <c r="M3221">
        <v>19958.047999999999</v>
      </c>
      <c r="N3221" t="s">
        <v>17</v>
      </c>
      <c r="O3221" s="10">
        <f t="shared" si="50"/>
        <v>12</v>
      </c>
    </row>
    <row r="3222" spans="1:15" ht="14.45" x14ac:dyDescent="0.25">
      <c r="A3222" s="1"/>
      <c r="B3222" t="s">
        <v>79</v>
      </c>
      <c r="C3222" t="s">
        <v>70</v>
      </c>
      <c r="D3222">
        <v>40357914</v>
      </c>
      <c r="E3222" t="s">
        <v>17</v>
      </c>
      <c r="F3222">
        <v>1012165</v>
      </c>
      <c r="G3222" t="s">
        <v>258</v>
      </c>
      <c r="H3222" t="s">
        <v>83</v>
      </c>
      <c r="I3222" s="9">
        <v>44917</v>
      </c>
      <c r="J3222" s="9">
        <v>44926</v>
      </c>
      <c r="K3222" s="9">
        <v>44957.469444444447</v>
      </c>
      <c r="L3222" t="s">
        <v>39</v>
      </c>
      <c r="M3222">
        <v>19958.047999999999</v>
      </c>
      <c r="N3222" t="s">
        <v>17</v>
      </c>
      <c r="O3222" s="10">
        <f t="shared" si="50"/>
        <v>12</v>
      </c>
    </row>
    <row r="3223" spans="1:15" ht="14.45" x14ac:dyDescent="0.25">
      <c r="A3223" s="1"/>
      <c r="B3223" t="s">
        <v>79</v>
      </c>
      <c r="C3223" t="s">
        <v>70</v>
      </c>
      <c r="D3223">
        <v>40357913</v>
      </c>
      <c r="E3223" t="s">
        <v>17</v>
      </c>
      <c r="F3223">
        <v>1012165</v>
      </c>
      <c r="G3223" t="s">
        <v>263</v>
      </c>
      <c r="H3223" t="s">
        <v>115</v>
      </c>
      <c r="I3223" s="9">
        <v>44916</v>
      </c>
      <c r="J3223" s="9">
        <v>44926</v>
      </c>
      <c r="K3223" s="9">
        <v>44949.8125</v>
      </c>
      <c r="L3223" t="s">
        <v>39</v>
      </c>
      <c r="M3223">
        <v>19958.047999999999</v>
      </c>
      <c r="N3223" t="s">
        <v>17</v>
      </c>
      <c r="O3223" s="10">
        <f t="shared" si="50"/>
        <v>12</v>
      </c>
    </row>
    <row r="3224" spans="1:15" ht="14.45" x14ac:dyDescent="0.25">
      <c r="A3224" s="1"/>
      <c r="B3224" t="s">
        <v>79</v>
      </c>
      <c r="C3224" t="s">
        <v>70</v>
      </c>
      <c r="D3224">
        <v>40357911</v>
      </c>
      <c r="E3224" t="s">
        <v>17</v>
      </c>
      <c r="F3224">
        <v>1012159</v>
      </c>
      <c r="G3224" t="s">
        <v>263</v>
      </c>
      <c r="H3224" t="s">
        <v>115</v>
      </c>
      <c r="I3224" s="9">
        <v>44917</v>
      </c>
      <c r="J3224" s="9">
        <v>44926</v>
      </c>
      <c r="K3224" s="9">
        <v>44949.8125</v>
      </c>
      <c r="L3224" t="s">
        <v>39</v>
      </c>
      <c r="M3224">
        <v>19958.047999999999</v>
      </c>
      <c r="N3224" t="s">
        <v>17</v>
      </c>
      <c r="O3224" s="10">
        <f t="shared" si="50"/>
        <v>12</v>
      </c>
    </row>
    <row r="3225" spans="1:15" ht="14.45" x14ac:dyDescent="0.25">
      <c r="A3225" s="1"/>
      <c r="B3225" t="s">
        <v>79</v>
      </c>
      <c r="C3225" t="s">
        <v>70</v>
      </c>
      <c r="D3225">
        <v>40357908</v>
      </c>
      <c r="E3225" t="s">
        <v>17</v>
      </c>
      <c r="F3225">
        <v>1012148</v>
      </c>
      <c r="G3225" t="s">
        <v>264</v>
      </c>
      <c r="H3225" t="s">
        <v>80</v>
      </c>
      <c r="I3225" s="9">
        <v>44914</v>
      </c>
      <c r="J3225" s="9">
        <v>44918</v>
      </c>
      <c r="K3225" s="9">
        <v>44948.759027777778</v>
      </c>
      <c r="L3225" t="s">
        <v>32</v>
      </c>
      <c r="M3225">
        <v>19758.467519999998</v>
      </c>
      <c r="N3225" t="s">
        <v>17</v>
      </c>
      <c r="O3225" s="10">
        <f t="shared" si="50"/>
        <v>12</v>
      </c>
    </row>
    <row r="3226" spans="1:15" ht="14.45" x14ac:dyDescent="0.25">
      <c r="A3226" s="1"/>
      <c r="B3226" t="s">
        <v>79</v>
      </c>
      <c r="C3226" t="s">
        <v>70</v>
      </c>
      <c r="D3226">
        <v>40357906</v>
      </c>
      <c r="E3226" t="s">
        <v>17</v>
      </c>
      <c r="F3226">
        <v>1012110</v>
      </c>
      <c r="G3226" t="s">
        <v>259</v>
      </c>
      <c r="H3226" t="s">
        <v>82</v>
      </c>
      <c r="I3226" s="9">
        <v>44910</v>
      </c>
      <c r="J3226" s="9">
        <v>44912</v>
      </c>
      <c r="K3226" s="9">
        <v>44943.802083333336</v>
      </c>
      <c r="L3226" t="s">
        <v>39</v>
      </c>
      <c r="M3226">
        <v>8255.3744000000006</v>
      </c>
      <c r="N3226" t="s">
        <v>17</v>
      </c>
      <c r="O3226" s="10">
        <f t="shared" si="50"/>
        <v>12</v>
      </c>
    </row>
    <row r="3227" spans="1:15" ht="14.45" x14ac:dyDescent="0.25">
      <c r="A3227" s="1"/>
      <c r="B3227" t="s">
        <v>79</v>
      </c>
      <c r="C3227" t="s">
        <v>70</v>
      </c>
      <c r="D3227">
        <v>40357906</v>
      </c>
      <c r="E3227" t="s">
        <v>17</v>
      </c>
      <c r="F3227">
        <v>1012164</v>
      </c>
      <c r="G3227" t="s">
        <v>259</v>
      </c>
      <c r="H3227" t="s">
        <v>82</v>
      </c>
      <c r="I3227" s="9">
        <v>44910</v>
      </c>
      <c r="J3227" s="9">
        <v>44912</v>
      </c>
      <c r="K3227" s="9">
        <v>44943.802083333336</v>
      </c>
      <c r="L3227" t="s">
        <v>39</v>
      </c>
      <c r="M3227">
        <v>11702.6736</v>
      </c>
      <c r="N3227" t="s">
        <v>17</v>
      </c>
      <c r="O3227" s="10">
        <f t="shared" si="50"/>
        <v>12</v>
      </c>
    </row>
    <row r="3228" spans="1:15" ht="14.45" x14ac:dyDescent="0.25">
      <c r="A3228" s="1"/>
      <c r="B3228" t="s">
        <v>79</v>
      </c>
      <c r="C3228" t="s">
        <v>70</v>
      </c>
      <c r="D3228">
        <v>40357902</v>
      </c>
      <c r="E3228" t="s">
        <v>17</v>
      </c>
      <c r="F3228">
        <v>1030239</v>
      </c>
      <c r="G3228" t="s">
        <v>258</v>
      </c>
      <c r="H3228" t="s">
        <v>83</v>
      </c>
      <c r="I3228" s="9">
        <v>44921</v>
      </c>
      <c r="J3228" s="9">
        <v>44926</v>
      </c>
      <c r="K3228" s="9">
        <v>44957.469444444447</v>
      </c>
      <c r="L3228" t="s">
        <v>39</v>
      </c>
      <c r="M3228">
        <v>24004.088640000002</v>
      </c>
      <c r="N3228" t="s">
        <v>17</v>
      </c>
      <c r="O3228" s="10">
        <f t="shared" si="50"/>
        <v>12</v>
      </c>
    </row>
    <row r="3229" spans="1:15" ht="14.45" x14ac:dyDescent="0.25">
      <c r="A3229" s="1"/>
      <c r="B3229" t="s">
        <v>79</v>
      </c>
      <c r="C3229" t="s">
        <v>70</v>
      </c>
      <c r="D3229">
        <v>40357895</v>
      </c>
      <c r="E3229" t="s">
        <v>17</v>
      </c>
      <c r="F3229">
        <v>1030379</v>
      </c>
      <c r="G3229" t="s">
        <v>258</v>
      </c>
      <c r="H3229" t="s">
        <v>83</v>
      </c>
      <c r="I3229" s="9">
        <v>44922</v>
      </c>
      <c r="J3229" s="9">
        <v>44926</v>
      </c>
      <c r="K3229" s="9">
        <v>44957.469444444447</v>
      </c>
      <c r="L3229" t="s">
        <v>39</v>
      </c>
      <c r="M3229">
        <v>23949.657599999999</v>
      </c>
      <c r="N3229" t="s">
        <v>17</v>
      </c>
      <c r="O3229" s="10">
        <f t="shared" si="50"/>
        <v>12</v>
      </c>
    </row>
    <row r="3230" spans="1:15" ht="14.45" x14ac:dyDescent="0.25">
      <c r="A3230" s="1"/>
      <c r="B3230" t="s">
        <v>79</v>
      </c>
      <c r="C3230" t="s">
        <v>70</v>
      </c>
      <c r="D3230">
        <v>40357888</v>
      </c>
      <c r="E3230" t="s">
        <v>17</v>
      </c>
      <c r="F3230">
        <v>1030379</v>
      </c>
      <c r="G3230" t="s">
        <v>258</v>
      </c>
      <c r="H3230" t="s">
        <v>82</v>
      </c>
      <c r="I3230" s="9">
        <v>44923</v>
      </c>
      <c r="J3230" s="9">
        <v>44926</v>
      </c>
      <c r="K3230" s="9">
        <v>44957.802083333336</v>
      </c>
      <c r="L3230" t="s">
        <v>39</v>
      </c>
      <c r="M3230">
        <v>24004.088640000002</v>
      </c>
      <c r="N3230" t="s">
        <v>17</v>
      </c>
      <c r="O3230" s="10">
        <f t="shared" si="50"/>
        <v>12</v>
      </c>
    </row>
    <row r="3231" spans="1:15" ht="14.45" x14ac:dyDescent="0.25">
      <c r="A3231" s="1"/>
      <c r="B3231" t="s">
        <v>79</v>
      </c>
      <c r="C3231" t="s">
        <v>70</v>
      </c>
      <c r="D3231">
        <v>40357887</v>
      </c>
      <c r="E3231" t="s">
        <v>17</v>
      </c>
      <c r="F3231">
        <v>1030379</v>
      </c>
      <c r="G3231" t="s">
        <v>258</v>
      </c>
      <c r="H3231" t="s">
        <v>82</v>
      </c>
      <c r="I3231" s="9">
        <v>44923</v>
      </c>
      <c r="J3231" s="9">
        <v>44926</v>
      </c>
      <c r="K3231" s="9">
        <v>44957.802083333336</v>
      </c>
      <c r="L3231" t="s">
        <v>39</v>
      </c>
      <c r="M3231">
        <v>24004.088640000002</v>
      </c>
      <c r="N3231" t="s">
        <v>17</v>
      </c>
      <c r="O3231" s="10">
        <f t="shared" si="50"/>
        <v>12</v>
      </c>
    </row>
    <row r="3232" spans="1:15" ht="14.45" x14ac:dyDescent="0.25">
      <c r="A3232" s="1"/>
      <c r="B3232" t="s">
        <v>79</v>
      </c>
      <c r="C3232" t="s">
        <v>70</v>
      </c>
      <c r="D3232">
        <v>40357886</v>
      </c>
      <c r="E3232" t="s">
        <v>17</v>
      </c>
      <c r="F3232">
        <v>1030379</v>
      </c>
      <c r="G3232" t="s">
        <v>258</v>
      </c>
      <c r="H3232" t="s">
        <v>82</v>
      </c>
      <c r="I3232" s="9">
        <v>44922</v>
      </c>
      <c r="J3232" s="9">
        <v>44926</v>
      </c>
      <c r="K3232" s="9">
        <v>44957.802083333336</v>
      </c>
      <c r="L3232" t="s">
        <v>39</v>
      </c>
      <c r="M3232">
        <v>24004.088640000002</v>
      </c>
      <c r="N3232" t="s">
        <v>17</v>
      </c>
      <c r="O3232" s="10">
        <f t="shared" si="50"/>
        <v>12</v>
      </c>
    </row>
    <row r="3233" spans="1:15" ht="14.45" x14ac:dyDescent="0.25">
      <c r="A3233" s="1"/>
      <c r="B3233" t="s">
        <v>79</v>
      </c>
      <c r="C3233" t="s">
        <v>70</v>
      </c>
      <c r="D3233">
        <v>40357885</v>
      </c>
      <c r="E3233" t="s">
        <v>17</v>
      </c>
      <c r="F3233">
        <v>1030379</v>
      </c>
      <c r="G3233" t="s">
        <v>258</v>
      </c>
      <c r="H3233" t="s">
        <v>82</v>
      </c>
      <c r="I3233" s="9">
        <v>44923</v>
      </c>
      <c r="J3233" s="9">
        <v>44926</v>
      </c>
      <c r="K3233" s="9">
        <v>44957.802083333336</v>
      </c>
      <c r="L3233" t="s">
        <v>39</v>
      </c>
      <c r="M3233">
        <v>24004.088640000002</v>
      </c>
      <c r="N3233" t="s">
        <v>17</v>
      </c>
      <c r="O3233" s="10">
        <f t="shared" si="50"/>
        <v>12</v>
      </c>
    </row>
    <row r="3234" spans="1:15" ht="14.45" x14ac:dyDescent="0.25">
      <c r="A3234" s="1"/>
      <c r="B3234" t="s">
        <v>79</v>
      </c>
      <c r="C3234" t="s">
        <v>70</v>
      </c>
      <c r="D3234">
        <v>40357884</v>
      </c>
      <c r="E3234" t="s">
        <v>17</v>
      </c>
      <c r="F3234">
        <v>1030379</v>
      </c>
      <c r="G3234" t="s">
        <v>258</v>
      </c>
      <c r="H3234" t="s">
        <v>82</v>
      </c>
      <c r="I3234" s="9">
        <v>44923</v>
      </c>
      <c r="J3234" s="9">
        <v>44926</v>
      </c>
      <c r="K3234" s="9">
        <v>44957.802083333336</v>
      </c>
      <c r="L3234" t="s">
        <v>39</v>
      </c>
      <c r="M3234">
        <v>24004.088640000002</v>
      </c>
      <c r="N3234" t="s">
        <v>17</v>
      </c>
      <c r="O3234" s="10">
        <f t="shared" si="50"/>
        <v>12</v>
      </c>
    </row>
    <row r="3235" spans="1:15" ht="14.45" x14ac:dyDescent="0.25">
      <c r="A3235" s="1"/>
      <c r="B3235" t="s">
        <v>79</v>
      </c>
      <c r="C3235" t="s">
        <v>70</v>
      </c>
      <c r="D3235">
        <v>40357883</v>
      </c>
      <c r="E3235" t="s">
        <v>17</v>
      </c>
      <c r="F3235">
        <v>1030379</v>
      </c>
      <c r="G3235" t="s">
        <v>258</v>
      </c>
      <c r="H3235" t="s">
        <v>82</v>
      </c>
      <c r="I3235" s="9">
        <v>44924</v>
      </c>
      <c r="J3235" s="9">
        <v>44926</v>
      </c>
      <c r="K3235" s="9">
        <v>44957.802083333336</v>
      </c>
      <c r="L3235" t="s">
        <v>39</v>
      </c>
      <c r="M3235">
        <v>24004.088640000002</v>
      </c>
      <c r="N3235" t="s">
        <v>17</v>
      </c>
      <c r="O3235" s="10">
        <f t="shared" si="50"/>
        <v>12</v>
      </c>
    </row>
    <row r="3236" spans="1:15" ht="14.45" x14ac:dyDescent="0.25">
      <c r="A3236" s="1"/>
      <c r="B3236" t="s">
        <v>79</v>
      </c>
      <c r="C3236" t="s">
        <v>70</v>
      </c>
      <c r="D3236">
        <v>40357882</v>
      </c>
      <c r="E3236" t="s">
        <v>17</v>
      </c>
      <c r="F3236">
        <v>1030379</v>
      </c>
      <c r="G3236" t="s">
        <v>258</v>
      </c>
      <c r="H3236" t="s">
        <v>82</v>
      </c>
      <c r="I3236" s="9">
        <v>44919</v>
      </c>
      <c r="J3236" s="9">
        <v>44926</v>
      </c>
      <c r="K3236" s="9">
        <v>44957.802083333336</v>
      </c>
      <c r="L3236" t="s">
        <v>39</v>
      </c>
      <c r="M3236">
        <v>24004.088640000002</v>
      </c>
      <c r="N3236" t="s">
        <v>17</v>
      </c>
      <c r="O3236" s="10">
        <f t="shared" si="50"/>
        <v>12</v>
      </c>
    </row>
    <row r="3237" spans="1:15" ht="14.45" x14ac:dyDescent="0.25">
      <c r="A3237" s="1"/>
      <c r="B3237" t="s">
        <v>93</v>
      </c>
      <c r="C3237" t="s">
        <v>70</v>
      </c>
      <c r="D3237">
        <v>40357881</v>
      </c>
      <c r="E3237" t="s">
        <v>17</v>
      </c>
      <c r="F3237">
        <v>1011611</v>
      </c>
      <c r="G3237" t="s">
        <v>263</v>
      </c>
      <c r="H3237" t="s">
        <v>94</v>
      </c>
      <c r="I3237" s="9">
        <v>44919</v>
      </c>
      <c r="J3237" s="9">
        <v>44926</v>
      </c>
      <c r="K3237" s="9">
        <v>44941.191666666666</v>
      </c>
      <c r="L3237" t="s">
        <v>39</v>
      </c>
      <c r="M3237">
        <v>19954</v>
      </c>
      <c r="N3237" t="s">
        <v>17</v>
      </c>
      <c r="O3237" s="10">
        <f t="shared" si="50"/>
        <v>12</v>
      </c>
    </row>
    <row r="3238" spans="1:15" ht="14.45" x14ac:dyDescent="0.25">
      <c r="A3238" s="1"/>
      <c r="B3238" t="s">
        <v>93</v>
      </c>
      <c r="C3238" t="s">
        <v>70</v>
      </c>
      <c r="D3238">
        <v>40357880</v>
      </c>
      <c r="E3238" t="s">
        <v>17</v>
      </c>
      <c r="F3238">
        <v>1011127</v>
      </c>
      <c r="G3238" t="s">
        <v>265</v>
      </c>
      <c r="H3238" t="s">
        <v>94</v>
      </c>
      <c r="I3238" s="9">
        <v>44907</v>
      </c>
      <c r="J3238" s="9">
        <v>44920</v>
      </c>
      <c r="K3238" s="9">
        <v>44935.191666666666</v>
      </c>
      <c r="L3238" t="s">
        <v>78</v>
      </c>
      <c r="M3238">
        <v>21600</v>
      </c>
      <c r="N3238" t="s">
        <v>17</v>
      </c>
      <c r="O3238" s="10">
        <f t="shared" si="50"/>
        <v>12</v>
      </c>
    </row>
    <row r="3239" spans="1:15" ht="14.45" x14ac:dyDescent="0.25">
      <c r="A3239" s="1"/>
      <c r="B3239" t="s">
        <v>93</v>
      </c>
      <c r="C3239" t="s">
        <v>70</v>
      </c>
      <c r="D3239">
        <v>40357879</v>
      </c>
      <c r="E3239" t="s">
        <v>17</v>
      </c>
      <c r="F3239">
        <v>1011127</v>
      </c>
      <c r="G3239" t="s">
        <v>265</v>
      </c>
      <c r="H3239" t="s">
        <v>94</v>
      </c>
      <c r="I3239" s="9">
        <v>44902</v>
      </c>
      <c r="J3239" s="9">
        <v>44920</v>
      </c>
      <c r="K3239" s="9">
        <v>44935.191666666666</v>
      </c>
      <c r="L3239" t="s">
        <v>39</v>
      </c>
      <c r="M3239">
        <v>21600</v>
      </c>
      <c r="N3239" t="s">
        <v>17</v>
      </c>
      <c r="O3239" s="10">
        <f t="shared" si="50"/>
        <v>12</v>
      </c>
    </row>
    <row r="3240" spans="1:15" ht="14.45" x14ac:dyDescent="0.25">
      <c r="A3240" s="1"/>
      <c r="B3240" t="s">
        <v>93</v>
      </c>
      <c r="C3240" t="s">
        <v>70</v>
      </c>
      <c r="D3240">
        <v>40357878</v>
      </c>
      <c r="E3240" t="s">
        <v>17</v>
      </c>
      <c r="F3240">
        <v>1011127</v>
      </c>
      <c r="G3240" t="s">
        <v>265</v>
      </c>
      <c r="H3240" t="s">
        <v>94</v>
      </c>
      <c r="I3240" s="9">
        <v>44902</v>
      </c>
      <c r="J3240" s="9">
        <v>44920</v>
      </c>
      <c r="K3240" s="9">
        <v>44935.191666666666</v>
      </c>
      <c r="L3240" t="s">
        <v>39</v>
      </c>
      <c r="M3240">
        <v>21600</v>
      </c>
      <c r="N3240" t="s">
        <v>17</v>
      </c>
      <c r="O3240" s="10">
        <f t="shared" si="50"/>
        <v>12</v>
      </c>
    </row>
    <row r="3241" spans="1:15" ht="14.45" x14ac:dyDescent="0.25">
      <c r="A3241" s="1"/>
      <c r="B3241" t="s">
        <v>93</v>
      </c>
      <c r="C3241" t="s">
        <v>70</v>
      </c>
      <c r="D3241">
        <v>40357877</v>
      </c>
      <c r="E3241" t="s">
        <v>17</v>
      </c>
      <c r="F3241">
        <v>1011127</v>
      </c>
      <c r="G3241" t="s">
        <v>265</v>
      </c>
      <c r="H3241" t="s">
        <v>94</v>
      </c>
      <c r="I3241" s="9">
        <v>44904</v>
      </c>
      <c r="J3241" s="9">
        <v>44920</v>
      </c>
      <c r="K3241" s="9">
        <v>44935.191666666666</v>
      </c>
      <c r="L3241" t="s">
        <v>39</v>
      </c>
      <c r="M3241">
        <v>20400</v>
      </c>
      <c r="N3241" t="s">
        <v>17</v>
      </c>
      <c r="O3241" s="10">
        <f t="shared" si="50"/>
        <v>12</v>
      </c>
    </row>
    <row r="3242" spans="1:15" ht="14.45" x14ac:dyDescent="0.25">
      <c r="A3242" s="1"/>
      <c r="B3242" t="s">
        <v>93</v>
      </c>
      <c r="C3242" t="s">
        <v>70</v>
      </c>
      <c r="D3242">
        <v>40357876</v>
      </c>
      <c r="E3242" t="s">
        <v>17</v>
      </c>
      <c r="F3242">
        <v>1011127</v>
      </c>
      <c r="G3242" t="s">
        <v>265</v>
      </c>
      <c r="H3242" t="s">
        <v>94</v>
      </c>
      <c r="I3242" s="9">
        <v>44905</v>
      </c>
      <c r="J3242" s="9">
        <v>44920</v>
      </c>
      <c r="K3242" s="9">
        <v>44935.191666666666</v>
      </c>
      <c r="L3242" t="s">
        <v>39</v>
      </c>
      <c r="M3242">
        <v>21600</v>
      </c>
      <c r="N3242" t="s">
        <v>17</v>
      </c>
      <c r="O3242" s="10">
        <f t="shared" si="50"/>
        <v>12</v>
      </c>
    </row>
    <row r="3243" spans="1:15" ht="14.45" x14ac:dyDescent="0.25">
      <c r="A3243" s="1"/>
      <c r="B3243" t="s">
        <v>93</v>
      </c>
      <c r="C3243" t="s">
        <v>70</v>
      </c>
      <c r="D3243">
        <v>40357875</v>
      </c>
      <c r="E3243" t="s">
        <v>17</v>
      </c>
      <c r="F3243">
        <v>1011127</v>
      </c>
      <c r="G3243" t="s">
        <v>265</v>
      </c>
      <c r="H3243" t="s">
        <v>94</v>
      </c>
      <c r="I3243" s="9">
        <v>44902</v>
      </c>
      <c r="J3243" s="9">
        <v>44920</v>
      </c>
      <c r="K3243" s="9">
        <v>44935.191666666666</v>
      </c>
      <c r="L3243" t="s">
        <v>39</v>
      </c>
      <c r="M3243">
        <v>21600</v>
      </c>
      <c r="N3243" t="s">
        <v>17</v>
      </c>
      <c r="O3243" s="10">
        <f t="shared" si="50"/>
        <v>12</v>
      </c>
    </row>
    <row r="3244" spans="1:15" ht="14.45" x14ac:dyDescent="0.25">
      <c r="A3244" s="1"/>
      <c r="B3244" t="s">
        <v>93</v>
      </c>
      <c r="C3244" t="s">
        <v>70</v>
      </c>
      <c r="D3244">
        <v>40357874</v>
      </c>
      <c r="E3244" t="s">
        <v>17</v>
      </c>
      <c r="F3244">
        <v>1011127</v>
      </c>
      <c r="G3244" t="s">
        <v>265</v>
      </c>
      <c r="H3244" t="s">
        <v>94</v>
      </c>
      <c r="I3244" s="9">
        <v>44902</v>
      </c>
      <c r="J3244" s="9">
        <v>44920</v>
      </c>
      <c r="K3244" s="9">
        <v>44935.191666666666</v>
      </c>
      <c r="L3244" t="s">
        <v>39</v>
      </c>
      <c r="M3244">
        <v>21600</v>
      </c>
      <c r="N3244" t="s">
        <v>17</v>
      </c>
      <c r="O3244" s="10">
        <f t="shared" si="50"/>
        <v>12</v>
      </c>
    </row>
    <row r="3245" spans="1:15" ht="14.45" x14ac:dyDescent="0.25">
      <c r="A3245" s="1"/>
      <c r="B3245" t="s">
        <v>93</v>
      </c>
      <c r="C3245" t="s">
        <v>70</v>
      </c>
      <c r="D3245">
        <v>40357873</v>
      </c>
      <c r="E3245" t="s">
        <v>17</v>
      </c>
      <c r="F3245">
        <v>1011127</v>
      </c>
      <c r="G3245" t="s">
        <v>265</v>
      </c>
      <c r="H3245" t="s">
        <v>94</v>
      </c>
      <c r="I3245" s="9">
        <v>44902</v>
      </c>
      <c r="J3245" s="9">
        <v>44920</v>
      </c>
      <c r="K3245" s="9">
        <v>44935.191666666666</v>
      </c>
      <c r="L3245" t="s">
        <v>39</v>
      </c>
      <c r="M3245">
        <v>20400</v>
      </c>
      <c r="N3245" t="s">
        <v>17</v>
      </c>
      <c r="O3245" s="10">
        <f t="shared" si="50"/>
        <v>12</v>
      </c>
    </row>
    <row r="3246" spans="1:15" ht="14.45" x14ac:dyDescent="0.25">
      <c r="A3246" s="1"/>
      <c r="B3246" t="s">
        <v>93</v>
      </c>
      <c r="C3246" t="s">
        <v>70</v>
      </c>
      <c r="D3246">
        <v>40357872</v>
      </c>
      <c r="E3246" t="s">
        <v>17</v>
      </c>
      <c r="F3246">
        <v>1011127</v>
      </c>
      <c r="G3246" t="s">
        <v>266</v>
      </c>
      <c r="H3246" t="s">
        <v>94</v>
      </c>
      <c r="I3246" s="9">
        <v>44905</v>
      </c>
      <c r="J3246" s="9">
        <v>44910</v>
      </c>
      <c r="K3246" s="9">
        <v>44925.191666666666</v>
      </c>
      <c r="L3246" t="s">
        <v>21</v>
      </c>
      <c r="M3246">
        <v>21600</v>
      </c>
      <c r="N3246" t="s">
        <v>17</v>
      </c>
      <c r="O3246" s="10">
        <f t="shared" si="50"/>
        <v>12</v>
      </c>
    </row>
    <row r="3247" spans="1:15" ht="14.45" x14ac:dyDescent="0.25">
      <c r="A3247" s="1"/>
      <c r="B3247" t="s">
        <v>93</v>
      </c>
      <c r="C3247" t="s">
        <v>70</v>
      </c>
      <c r="D3247">
        <v>40357871</v>
      </c>
      <c r="E3247" t="s">
        <v>17</v>
      </c>
      <c r="F3247">
        <v>1011127</v>
      </c>
      <c r="G3247" t="s">
        <v>260</v>
      </c>
      <c r="H3247" t="s">
        <v>94</v>
      </c>
      <c r="I3247" s="9">
        <v>44914</v>
      </c>
      <c r="J3247" s="9">
        <v>44920</v>
      </c>
      <c r="K3247" s="9">
        <v>44935.191666666666</v>
      </c>
      <c r="L3247" t="s">
        <v>21</v>
      </c>
      <c r="M3247">
        <v>21600</v>
      </c>
      <c r="N3247" t="s">
        <v>17</v>
      </c>
      <c r="O3247" s="10">
        <f t="shared" si="50"/>
        <v>12</v>
      </c>
    </row>
    <row r="3248" spans="1:15" ht="14.45" x14ac:dyDescent="0.25">
      <c r="A3248" s="1"/>
      <c r="B3248" t="s">
        <v>93</v>
      </c>
      <c r="C3248" t="s">
        <v>70</v>
      </c>
      <c r="D3248">
        <v>40357870</v>
      </c>
      <c r="E3248" t="s">
        <v>17</v>
      </c>
      <c r="F3248">
        <v>1011127</v>
      </c>
      <c r="G3248" t="s">
        <v>267</v>
      </c>
      <c r="H3248" t="s">
        <v>94</v>
      </c>
      <c r="I3248" s="9">
        <v>44910</v>
      </c>
      <c r="J3248" s="9">
        <v>44920</v>
      </c>
      <c r="K3248" s="9">
        <v>44935.191666666666</v>
      </c>
      <c r="L3248" t="s">
        <v>39</v>
      </c>
      <c r="M3248">
        <v>21600</v>
      </c>
      <c r="N3248" t="s">
        <v>17</v>
      </c>
      <c r="O3248" s="10">
        <f t="shared" si="50"/>
        <v>12</v>
      </c>
    </row>
    <row r="3249" spans="1:15" ht="14.45" x14ac:dyDescent="0.25">
      <c r="A3249" s="1"/>
      <c r="B3249" t="s">
        <v>93</v>
      </c>
      <c r="C3249" t="s">
        <v>70</v>
      </c>
      <c r="D3249">
        <v>40357869</v>
      </c>
      <c r="E3249" t="s">
        <v>17</v>
      </c>
      <c r="F3249">
        <v>1011127</v>
      </c>
      <c r="G3249" t="s">
        <v>265</v>
      </c>
      <c r="H3249" t="s">
        <v>94</v>
      </c>
      <c r="I3249" s="9">
        <v>44908</v>
      </c>
      <c r="J3249" s="9">
        <v>44920</v>
      </c>
      <c r="K3249" s="9">
        <v>44935.191666666666</v>
      </c>
      <c r="L3249" t="s">
        <v>78</v>
      </c>
      <c r="M3249">
        <v>20400</v>
      </c>
      <c r="N3249" t="s">
        <v>17</v>
      </c>
      <c r="O3249" s="10">
        <f t="shared" si="50"/>
        <v>12</v>
      </c>
    </row>
    <row r="3250" spans="1:15" ht="14.45" x14ac:dyDescent="0.25">
      <c r="A3250" s="1"/>
      <c r="B3250" t="s">
        <v>93</v>
      </c>
      <c r="C3250" t="s">
        <v>70</v>
      </c>
      <c r="D3250">
        <v>40357868</v>
      </c>
      <c r="E3250" t="s">
        <v>17</v>
      </c>
      <c r="F3250">
        <v>1011127</v>
      </c>
      <c r="G3250" t="s">
        <v>263</v>
      </c>
      <c r="H3250" t="s">
        <v>94</v>
      </c>
      <c r="I3250" s="9">
        <v>44918</v>
      </c>
      <c r="J3250" s="9">
        <v>44926</v>
      </c>
      <c r="K3250" s="9">
        <v>44941.191666666666</v>
      </c>
      <c r="L3250" t="s">
        <v>39</v>
      </c>
      <c r="M3250">
        <v>21600</v>
      </c>
      <c r="N3250" t="s">
        <v>17</v>
      </c>
      <c r="O3250" s="10">
        <f t="shared" si="50"/>
        <v>12</v>
      </c>
    </row>
    <row r="3251" spans="1:15" ht="14.45" x14ac:dyDescent="0.25">
      <c r="A3251" s="1"/>
      <c r="B3251" t="s">
        <v>93</v>
      </c>
      <c r="C3251" t="s">
        <v>70</v>
      </c>
      <c r="D3251">
        <v>40357867</v>
      </c>
      <c r="E3251" t="s">
        <v>17</v>
      </c>
      <c r="F3251">
        <v>1011127</v>
      </c>
      <c r="G3251" t="s">
        <v>260</v>
      </c>
      <c r="H3251" t="s">
        <v>94</v>
      </c>
      <c r="I3251" s="9">
        <v>44914</v>
      </c>
      <c r="J3251" s="9">
        <v>44920</v>
      </c>
      <c r="K3251" s="9">
        <v>44935.191666666666</v>
      </c>
      <c r="L3251" t="s">
        <v>21</v>
      </c>
      <c r="M3251">
        <v>21600</v>
      </c>
      <c r="N3251" t="s">
        <v>17</v>
      </c>
      <c r="O3251" s="10">
        <f t="shared" si="50"/>
        <v>12</v>
      </c>
    </row>
    <row r="3252" spans="1:15" ht="14.45" x14ac:dyDescent="0.25">
      <c r="A3252" s="1"/>
      <c r="B3252" t="s">
        <v>93</v>
      </c>
      <c r="C3252" t="s">
        <v>70</v>
      </c>
      <c r="D3252">
        <v>40357866</v>
      </c>
      <c r="E3252" t="s">
        <v>17</v>
      </c>
      <c r="F3252">
        <v>1011127</v>
      </c>
      <c r="G3252" t="s">
        <v>266</v>
      </c>
      <c r="H3252" t="s">
        <v>94</v>
      </c>
      <c r="I3252" s="9">
        <v>44905</v>
      </c>
      <c r="J3252" s="9">
        <v>44910</v>
      </c>
      <c r="K3252" s="9">
        <v>44925.191666666666</v>
      </c>
      <c r="L3252" t="s">
        <v>21</v>
      </c>
      <c r="M3252">
        <v>21600</v>
      </c>
      <c r="N3252" t="s">
        <v>17</v>
      </c>
      <c r="O3252" s="10">
        <f t="shared" si="50"/>
        <v>12</v>
      </c>
    </row>
    <row r="3253" spans="1:15" ht="14.45" x14ac:dyDescent="0.25">
      <c r="A3253" s="1"/>
      <c r="B3253" t="s">
        <v>93</v>
      </c>
      <c r="C3253" t="s">
        <v>70</v>
      </c>
      <c r="D3253">
        <v>40357865</v>
      </c>
      <c r="E3253" t="s">
        <v>17</v>
      </c>
      <c r="F3253">
        <v>1011127</v>
      </c>
      <c r="G3253" t="s">
        <v>265</v>
      </c>
      <c r="H3253" t="s">
        <v>94</v>
      </c>
      <c r="I3253" s="9">
        <v>44902</v>
      </c>
      <c r="J3253" s="9">
        <v>44920</v>
      </c>
      <c r="K3253" s="9">
        <v>44935.191666666666</v>
      </c>
      <c r="L3253" t="s">
        <v>39</v>
      </c>
      <c r="M3253">
        <v>21600</v>
      </c>
      <c r="N3253" t="s">
        <v>17</v>
      </c>
      <c r="O3253" s="10">
        <f t="shared" si="50"/>
        <v>12</v>
      </c>
    </row>
    <row r="3254" spans="1:15" ht="14.45" x14ac:dyDescent="0.25">
      <c r="A3254" s="1"/>
      <c r="B3254" t="s">
        <v>93</v>
      </c>
      <c r="C3254" t="s">
        <v>70</v>
      </c>
      <c r="D3254">
        <v>40357864</v>
      </c>
      <c r="E3254" t="s">
        <v>17</v>
      </c>
      <c r="F3254">
        <v>1011127</v>
      </c>
      <c r="G3254" t="s">
        <v>263</v>
      </c>
      <c r="H3254" t="s">
        <v>94</v>
      </c>
      <c r="I3254" s="9">
        <v>44918</v>
      </c>
      <c r="J3254" s="9">
        <v>44926</v>
      </c>
      <c r="K3254" s="9">
        <v>44941.191666666666</v>
      </c>
      <c r="L3254" t="s">
        <v>39</v>
      </c>
      <c r="M3254">
        <v>20400</v>
      </c>
      <c r="N3254" t="s">
        <v>17</v>
      </c>
      <c r="O3254" s="10">
        <f t="shared" si="50"/>
        <v>12</v>
      </c>
    </row>
    <row r="3255" spans="1:15" ht="14.45" x14ac:dyDescent="0.25">
      <c r="A3255" s="1"/>
      <c r="B3255" t="s">
        <v>93</v>
      </c>
      <c r="C3255" t="s">
        <v>70</v>
      </c>
      <c r="D3255">
        <v>40357863</v>
      </c>
      <c r="E3255" t="s">
        <v>17</v>
      </c>
      <c r="F3255">
        <v>1011127</v>
      </c>
      <c r="G3255" t="s">
        <v>260</v>
      </c>
      <c r="H3255" t="s">
        <v>94</v>
      </c>
      <c r="I3255" s="9">
        <v>44914</v>
      </c>
      <c r="J3255" s="9">
        <v>44920</v>
      </c>
      <c r="K3255" s="9">
        <v>44935.191666666666</v>
      </c>
      <c r="L3255" t="s">
        <v>21</v>
      </c>
      <c r="M3255">
        <v>20400</v>
      </c>
      <c r="N3255" t="s">
        <v>17</v>
      </c>
      <c r="O3255" s="10">
        <f t="shared" si="50"/>
        <v>12</v>
      </c>
    </row>
    <row r="3256" spans="1:15" ht="14.45" x14ac:dyDescent="0.25">
      <c r="A3256" s="1"/>
      <c r="B3256" t="s">
        <v>93</v>
      </c>
      <c r="C3256" t="s">
        <v>70</v>
      </c>
      <c r="D3256">
        <v>40357862</v>
      </c>
      <c r="E3256" t="s">
        <v>17</v>
      </c>
      <c r="F3256">
        <v>1011127</v>
      </c>
      <c r="G3256" t="s">
        <v>265</v>
      </c>
      <c r="H3256" t="s">
        <v>94</v>
      </c>
      <c r="I3256" s="9">
        <v>44904</v>
      </c>
      <c r="J3256" s="9">
        <v>44920</v>
      </c>
      <c r="K3256" s="9">
        <v>44935.191666666666</v>
      </c>
      <c r="L3256" t="s">
        <v>39</v>
      </c>
      <c r="M3256">
        <v>21600</v>
      </c>
      <c r="N3256" t="s">
        <v>17</v>
      </c>
      <c r="O3256" s="10">
        <f t="shared" si="50"/>
        <v>12</v>
      </c>
    </row>
    <row r="3257" spans="1:15" ht="14.45" x14ac:dyDescent="0.25">
      <c r="A3257" s="1"/>
      <c r="B3257" t="s">
        <v>93</v>
      </c>
      <c r="C3257" t="s">
        <v>70</v>
      </c>
      <c r="D3257">
        <v>40357861</v>
      </c>
      <c r="E3257" t="s">
        <v>17</v>
      </c>
      <c r="F3257">
        <v>1011127</v>
      </c>
      <c r="G3257" t="s">
        <v>265</v>
      </c>
      <c r="H3257" t="s">
        <v>94</v>
      </c>
      <c r="I3257" s="9">
        <v>44902</v>
      </c>
      <c r="J3257" s="9">
        <v>44920</v>
      </c>
      <c r="K3257" s="9">
        <v>44935.191666666666</v>
      </c>
      <c r="L3257" t="s">
        <v>39</v>
      </c>
      <c r="M3257">
        <v>21600</v>
      </c>
      <c r="N3257" t="s">
        <v>17</v>
      </c>
      <c r="O3257" s="10">
        <f t="shared" si="50"/>
        <v>12</v>
      </c>
    </row>
    <row r="3258" spans="1:15" ht="14.45" x14ac:dyDescent="0.25">
      <c r="A3258" s="1"/>
      <c r="B3258" t="s">
        <v>93</v>
      </c>
      <c r="C3258" t="s">
        <v>70</v>
      </c>
      <c r="D3258">
        <v>40357860</v>
      </c>
      <c r="E3258" t="s">
        <v>17</v>
      </c>
      <c r="F3258">
        <v>1011127</v>
      </c>
      <c r="G3258" t="s">
        <v>268</v>
      </c>
      <c r="H3258" t="s">
        <v>94</v>
      </c>
      <c r="I3258" s="9">
        <v>44915</v>
      </c>
      <c r="J3258" s="9">
        <v>44926</v>
      </c>
      <c r="K3258" s="9">
        <v>44941.191666666666</v>
      </c>
      <c r="L3258" t="s">
        <v>78</v>
      </c>
      <c r="M3258">
        <v>21600</v>
      </c>
      <c r="N3258" t="s">
        <v>17</v>
      </c>
      <c r="O3258" s="10">
        <f t="shared" si="50"/>
        <v>12</v>
      </c>
    </row>
    <row r="3259" spans="1:15" ht="14.45" x14ac:dyDescent="0.25">
      <c r="A3259" s="1"/>
      <c r="B3259" t="s">
        <v>93</v>
      </c>
      <c r="C3259" t="s">
        <v>70</v>
      </c>
      <c r="D3259">
        <v>40357859</v>
      </c>
      <c r="E3259" t="s">
        <v>17</v>
      </c>
      <c r="F3259">
        <v>1012725</v>
      </c>
      <c r="G3259" t="s">
        <v>265</v>
      </c>
      <c r="H3259" t="s">
        <v>94</v>
      </c>
      <c r="I3259" s="9">
        <v>44903</v>
      </c>
      <c r="J3259" s="9">
        <v>44920</v>
      </c>
      <c r="K3259" s="9">
        <v>44935.191666666666</v>
      </c>
      <c r="L3259" t="s">
        <v>39</v>
      </c>
      <c r="M3259">
        <v>19958.400000000001</v>
      </c>
      <c r="N3259" t="s">
        <v>17</v>
      </c>
      <c r="O3259" s="10">
        <f t="shared" si="50"/>
        <v>12</v>
      </c>
    </row>
    <row r="3260" spans="1:15" ht="14.45" x14ac:dyDescent="0.25">
      <c r="A3260" s="1"/>
      <c r="B3260" t="s">
        <v>93</v>
      </c>
      <c r="C3260" t="s">
        <v>70</v>
      </c>
      <c r="D3260">
        <v>40357855</v>
      </c>
      <c r="E3260" t="s">
        <v>17</v>
      </c>
      <c r="F3260">
        <v>1012278</v>
      </c>
      <c r="G3260" t="s">
        <v>258</v>
      </c>
      <c r="H3260" t="s">
        <v>94</v>
      </c>
      <c r="I3260" s="9">
        <v>44923</v>
      </c>
      <c r="J3260" s="9">
        <v>44926</v>
      </c>
      <c r="K3260" s="9">
        <v>44941.191666666666</v>
      </c>
      <c r="L3260" t="s">
        <v>39</v>
      </c>
      <c r="M3260">
        <v>19440</v>
      </c>
      <c r="N3260" t="s">
        <v>17</v>
      </c>
      <c r="O3260" s="10">
        <f t="shared" si="50"/>
        <v>12</v>
      </c>
    </row>
    <row r="3261" spans="1:15" ht="14.45" x14ac:dyDescent="0.25">
      <c r="A3261" s="1"/>
      <c r="B3261" t="s">
        <v>93</v>
      </c>
      <c r="C3261" t="s">
        <v>70</v>
      </c>
      <c r="D3261">
        <v>40357854</v>
      </c>
      <c r="E3261" t="s">
        <v>17</v>
      </c>
      <c r="F3261">
        <v>1012278</v>
      </c>
      <c r="G3261" t="s">
        <v>265</v>
      </c>
      <c r="H3261" t="s">
        <v>94</v>
      </c>
      <c r="I3261" s="9">
        <v>44912</v>
      </c>
      <c r="J3261" s="9">
        <v>44920</v>
      </c>
      <c r="K3261" s="9">
        <v>44935.191666666666</v>
      </c>
      <c r="L3261" t="s">
        <v>39</v>
      </c>
      <c r="M3261">
        <v>19440</v>
      </c>
      <c r="N3261" t="s">
        <v>17</v>
      </c>
      <c r="O3261" s="10">
        <f t="shared" si="50"/>
        <v>12</v>
      </c>
    </row>
    <row r="3262" spans="1:15" ht="14.45" x14ac:dyDescent="0.25">
      <c r="A3262" s="1"/>
      <c r="B3262" t="s">
        <v>93</v>
      </c>
      <c r="C3262" t="s">
        <v>70</v>
      </c>
      <c r="D3262">
        <v>40357853</v>
      </c>
      <c r="E3262" t="s">
        <v>17</v>
      </c>
      <c r="F3262">
        <v>1012278</v>
      </c>
      <c r="G3262" t="s">
        <v>265</v>
      </c>
      <c r="H3262" t="s">
        <v>94</v>
      </c>
      <c r="I3262" s="9">
        <v>44907</v>
      </c>
      <c r="J3262" s="9">
        <v>44920</v>
      </c>
      <c r="K3262" s="9">
        <v>44935.191666666666</v>
      </c>
      <c r="L3262" t="s">
        <v>78</v>
      </c>
      <c r="M3262">
        <v>20223</v>
      </c>
      <c r="N3262" t="s">
        <v>17</v>
      </c>
      <c r="O3262" s="10">
        <f t="shared" si="50"/>
        <v>12</v>
      </c>
    </row>
    <row r="3263" spans="1:15" ht="14.45" x14ac:dyDescent="0.25">
      <c r="A3263" s="1"/>
      <c r="B3263" t="s">
        <v>93</v>
      </c>
      <c r="C3263" t="s">
        <v>70</v>
      </c>
      <c r="D3263">
        <v>40357851</v>
      </c>
      <c r="E3263" t="s">
        <v>17</v>
      </c>
      <c r="F3263">
        <v>1012278</v>
      </c>
      <c r="G3263" t="s">
        <v>263</v>
      </c>
      <c r="H3263" t="s">
        <v>94</v>
      </c>
      <c r="I3263" s="9">
        <v>44919</v>
      </c>
      <c r="J3263" s="9">
        <v>44926</v>
      </c>
      <c r="K3263" s="9">
        <v>44941.191666666666</v>
      </c>
      <c r="L3263" t="s">
        <v>39</v>
      </c>
      <c r="M3263">
        <v>19440</v>
      </c>
      <c r="N3263" t="s">
        <v>17</v>
      </c>
      <c r="O3263" s="10">
        <f t="shared" si="50"/>
        <v>12</v>
      </c>
    </row>
    <row r="3264" spans="1:15" ht="14.45" x14ac:dyDescent="0.25">
      <c r="A3264" s="1"/>
      <c r="B3264" t="s">
        <v>93</v>
      </c>
      <c r="C3264" t="s">
        <v>70</v>
      </c>
      <c r="D3264">
        <v>40357850</v>
      </c>
      <c r="E3264" t="s">
        <v>17</v>
      </c>
      <c r="F3264">
        <v>1012278</v>
      </c>
      <c r="G3264" t="s">
        <v>267</v>
      </c>
      <c r="H3264" t="s">
        <v>94</v>
      </c>
      <c r="I3264" s="9">
        <v>44910</v>
      </c>
      <c r="J3264" s="9">
        <v>44920</v>
      </c>
      <c r="K3264" s="9">
        <v>44935.191666666666</v>
      </c>
      <c r="L3264" t="s">
        <v>39</v>
      </c>
      <c r="M3264">
        <v>19440</v>
      </c>
      <c r="N3264" t="s">
        <v>17</v>
      </c>
      <c r="O3264" s="10">
        <f t="shared" si="50"/>
        <v>12</v>
      </c>
    </row>
    <row r="3265" spans="1:15" ht="14.45" x14ac:dyDescent="0.25">
      <c r="A3265" s="1"/>
      <c r="B3265" t="s">
        <v>93</v>
      </c>
      <c r="C3265" t="s">
        <v>70</v>
      </c>
      <c r="D3265">
        <v>40357849</v>
      </c>
      <c r="E3265" t="s">
        <v>17</v>
      </c>
      <c r="F3265">
        <v>1012278</v>
      </c>
      <c r="G3265" t="s">
        <v>265</v>
      </c>
      <c r="H3265" t="s">
        <v>94</v>
      </c>
      <c r="I3265" s="9">
        <v>44907</v>
      </c>
      <c r="J3265" s="9">
        <v>44920</v>
      </c>
      <c r="K3265" s="9">
        <v>44935.191666666666</v>
      </c>
      <c r="L3265" t="s">
        <v>78</v>
      </c>
      <c r="M3265">
        <v>20007</v>
      </c>
      <c r="N3265" t="s">
        <v>17</v>
      </c>
      <c r="O3265" s="10">
        <f t="shared" si="50"/>
        <v>12</v>
      </c>
    </row>
    <row r="3266" spans="1:15" x14ac:dyDescent="0.25">
      <c r="A3266" s="1"/>
      <c r="B3266" t="s">
        <v>15</v>
      </c>
      <c r="C3266" t="s">
        <v>16</v>
      </c>
      <c r="D3266">
        <v>40357827</v>
      </c>
      <c r="E3266" t="s">
        <v>17</v>
      </c>
      <c r="F3266">
        <v>1011421</v>
      </c>
      <c r="G3266" t="s">
        <v>262</v>
      </c>
      <c r="H3266" t="s">
        <v>30</v>
      </c>
      <c r="I3266" s="9">
        <v>44915</v>
      </c>
      <c r="J3266" s="9">
        <v>44919</v>
      </c>
      <c r="K3266" s="9">
        <v>44934.640277777777</v>
      </c>
      <c r="L3266" t="s">
        <v>39</v>
      </c>
      <c r="M3266">
        <v>23987.55</v>
      </c>
      <c r="N3266" t="s">
        <v>17</v>
      </c>
      <c r="O3266" s="10">
        <f t="shared" si="50"/>
        <v>12</v>
      </c>
    </row>
    <row r="3267" spans="1:15" x14ac:dyDescent="0.25">
      <c r="A3267" s="1"/>
      <c r="B3267" t="s">
        <v>15</v>
      </c>
      <c r="C3267" t="s">
        <v>16</v>
      </c>
      <c r="D3267">
        <v>40357826</v>
      </c>
      <c r="E3267" t="s">
        <v>17</v>
      </c>
      <c r="F3267">
        <v>1011421</v>
      </c>
      <c r="G3267" t="s">
        <v>262</v>
      </c>
      <c r="H3267" t="s">
        <v>30</v>
      </c>
      <c r="I3267" s="9">
        <v>44915</v>
      </c>
      <c r="J3267" s="9">
        <v>44919</v>
      </c>
      <c r="K3267" s="9">
        <v>44934.640277777777</v>
      </c>
      <c r="L3267" t="s">
        <v>39</v>
      </c>
      <c r="M3267">
        <v>23996.62</v>
      </c>
      <c r="N3267" t="s">
        <v>17</v>
      </c>
      <c r="O3267" s="10">
        <f t="shared" ref="O3267:O3330" si="51">MONTH(J3267)</f>
        <v>12</v>
      </c>
    </row>
    <row r="3268" spans="1:15" x14ac:dyDescent="0.25">
      <c r="A3268" s="1"/>
      <c r="B3268" t="s">
        <v>15</v>
      </c>
      <c r="C3268" t="s">
        <v>16</v>
      </c>
      <c r="D3268">
        <v>40357825</v>
      </c>
      <c r="E3268" t="s">
        <v>17</v>
      </c>
      <c r="F3268">
        <v>1011421</v>
      </c>
      <c r="G3268" t="s">
        <v>260</v>
      </c>
      <c r="H3268" t="s">
        <v>30</v>
      </c>
      <c r="I3268" s="9">
        <v>44914</v>
      </c>
      <c r="J3268" s="9">
        <v>44920</v>
      </c>
      <c r="K3268" s="9">
        <v>44935.640277777777</v>
      </c>
      <c r="L3268" t="s">
        <v>21</v>
      </c>
      <c r="M3268">
        <v>23988.57</v>
      </c>
      <c r="N3268" t="s">
        <v>17</v>
      </c>
      <c r="O3268" s="10">
        <f t="shared" si="51"/>
        <v>12</v>
      </c>
    </row>
    <row r="3269" spans="1:15" x14ac:dyDescent="0.25">
      <c r="A3269" s="1"/>
      <c r="B3269" t="s">
        <v>15</v>
      </c>
      <c r="C3269" t="s">
        <v>16</v>
      </c>
      <c r="D3269">
        <v>40357824</v>
      </c>
      <c r="E3269" t="s">
        <v>17</v>
      </c>
      <c r="F3269">
        <v>1012556</v>
      </c>
      <c r="G3269" t="s">
        <v>259</v>
      </c>
      <c r="H3269" t="s">
        <v>30</v>
      </c>
      <c r="I3269" s="9">
        <v>44907</v>
      </c>
      <c r="J3269" s="9">
        <v>44912</v>
      </c>
      <c r="K3269" s="9">
        <v>44927.640277777777</v>
      </c>
      <c r="L3269" t="s">
        <v>39</v>
      </c>
      <c r="M3269">
        <v>24012.07</v>
      </c>
      <c r="N3269" t="s">
        <v>17</v>
      </c>
      <c r="O3269" s="10">
        <f t="shared" si="51"/>
        <v>12</v>
      </c>
    </row>
    <row r="3270" spans="1:15" x14ac:dyDescent="0.25">
      <c r="A3270" s="1"/>
      <c r="B3270" t="s">
        <v>15</v>
      </c>
      <c r="C3270" t="s">
        <v>16</v>
      </c>
      <c r="D3270">
        <v>40357823</v>
      </c>
      <c r="E3270" t="s">
        <v>17</v>
      </c>
      <c r="F3270">
        <v>1012556</v>
      </c>
      <c r="G3270" t="s">
        <v>259</v>
      </c>
      <c r="H3270" t="s">
        <v>30</v>
      </c>
      <c r="I3270" s="9">
        <v>44902</v>
      </c>
      <c r="J3270" s="9">
        <v>44912</v>
      </c>
      <c r="K3270" s="9">
        <v>44927.640277777777</v>
      </c>
      <c r="L3270" t="s">
        <v>39</v>
      </c>
      <c r="M3270">
        <v>24019.77</v>
      </c>
      <c r="N3270" t="s">
        <v>17</v>
      </c>
      <c r="O3270" s="10">
        <f t="shared" si="51"/>
        <v>12</v>
      </c>
    </row>
    <row r="3271" spans="1:15" x14ac:dyDescent="0.25">
      <c r="A3271" s="1"/>
      <c r="B3271" t="s">
        <v>15</v>
      </c>
      <c r="C3271" t="s">
        <v>16</v>
      </c>
      <c r="D3271">
        <v>40357822</v>
      </c>
      <c r="E3271" t="s">
        <v>17</v>
      </c>
      <c r="F3271">
        <v>1012556</v>
      </c>
      <c r="G3271" t="s">
        <v>259</v>
      </c>
      <c r="H3271" t="s">
        <v>30</v>
      </c>
      <c r="I3271" s="9">
        <v>44903</v>
      </c>
      <c r="J3271" s="9">
        <v>44912</v>
      </c>
      <c r="K3271" s="9">
        <v>44927.640277777777</v>
      </c>
      <c r="L3271" t="s">
        <v>39</v>
      </c>
      <c r="M3271">
        <v>24012.58</v>
      </c>
      <c r="N3271" t="s">
        <v>17</v>
      </c>
      <c r="O3271" s="10">
        <f t="shared" si="51"/>
        <v>12</v>
      </c>
    </row>
    <row r="3272" spans="1:15" x14ac:dyDescent="0.25">
      <c r="A3272" s="1"/>
      <c r="B3272" t="s">
        <v>15</v>
      </c>
      <c r="C3272" t="s">
        <v>16</v>
      </c>
      <c r="D3272">
        <v>40357821</v>
      </c>
      <c r="E3272" t="s">
        <v>17</v>
      </c>
      <c r="F3272">
        <v>1012556</v>
      </c>
      <c r="G3272" t="s">
        <v>269</v>
      </c>
      <c r="H3272" t="s">
        <v>30</v>
      </c>
      <c r="I3272" s="9">
        <v>44903</v>
      </c>
      <c r="J3272" s="9">
        <v>44911</v>
      </c>
      <c r="K3272" s="9">
        <v>44926.640277777777</v>
      </c>
      <c r="L3272" t="s">
        <v>24</v>
      </c>
      <c r="M3272">
        <v>24002.880000000001</v>
      </c>
      <c r="N3272" t="s">
        <v>17</v>
      </c>
      <c r="O3272" s="10">
        <f t="shared" si="51"/>
        <v>12</v>
      </c>
    </row>
    <row r="3273" spans="1:15" x14ac:dyDescent="0.25">
      <c r="A3273" s="1"/>
      <c r="B3273" t="s">
        <v>15</v>
      </c>
      <c r="C3273" t="s">
        <v>16</v>
      </c>
      <c r="D3273">
        <v>40357820</v>
      </c>
      <c r="E3273" t="s">
        <v>17</v>
      </c>
      <c r="F3273">
        <v>1020660</v>
      </c>
      <c r="G3273" t="s">
        <v>270</v>
      </c>
      <c r="H3273" t="s">
        <v>30</v>
      </c>
      <c r="I3273" s="9">
        <v>44917</v>
      </c>
      <c r="J3273" s="9">
        <v>44925</v>
      </c>
      <c r="K3273" s="9">
        <v>44940.640277777777</v>
      </c>
      <c r="L3273" t="s">
        <v>24</v>
      </c>
      <c r="M3273">
        <v>23995.75</v>
      </c>
      <c r="N3273" t="s">
        <v>17</v>
      </c>
      <c r="O3273" s="10">
        <f t="shared" si="51"/>
        <v>12</v>
      </c>
    </row>
    <row r="3274" spans="1:15" x14ac:dyDescent="0.25">
      <c r="B3274" t="s">
        <v>15</v>
      </c>
      <c r="C3274" t="s">
        <v>16</v>
      </c>
      <c r="D3274">
        <v>40357816</v>
      </c>
      <c r="E3274" t="s">
        <v>17</v>
      </c>
      <c r="F3274">
        <v>1021078</v>
      </c>
      <c r="G3274" t="s">
        <v>258</v>
      </c>
      <c r="H3274" t="s">
        <v>30</v>
      </c>
      <c r="I3274" s="9">
        <v>44924</v>
      </c>
      <c r="J3274" s="9">
        <v>44926</v>
      </c>
      <c r="K3274" s="9">
        <v>44941.640277777777</v>
      </c>
      <c r="L3274" t="s">
        <v>39</v>
      </c>
      <c r="M3274">
        <v>15485.5</v>
      </c>
      <c r="N3274" t="s">
        <v>17</v>
      </c>
      <c r="O3274" s="10">
        <f t="shared" si="51"/>
        <v>12</v>
      </c>
    </row>
    <row r="3275" spans="1:15" x14ac:dyDescent="0.25">
      <c r="B3275" t="s">
        <v>15</v>
      </c>
      <c r="C3275" t="s">
        <v>16</v>
      </c>
      <c r="D3275">
        <v>40357816</v>
      </c>
      <c r="E3275" t="s">
        <v>17</v>
      </c>
      <c r="F3275">
        <v>1021078</v>
      </c>
      <c r="G3275" t="s">
        <v>258</v>
      </c>
      <c r="H3275" t="s">
        <v>30</v>
      </c>
      <c r="I3275" s="9">
        <v>44923</v>
      </c>
      <c r="J3275" s="9">
        <v>44926</v>
      </c>
      <c r="K3275" s="9">
        <v>44941.640277777777</v>
      </c>
      <c r="L3275" t="s">
        <v>39</v>
      </c>
      <c r="M3275">
        <v>8515.41</v>
      </c>
      <c r="N3275" t="s">
        <v>17</v>
      </c>
      <c r="O3275" s="10">
        <f t="shared" si="51"/>
        <v>12</v>
      </c>
    </row>
    <row r="3276" spans="1:15" x14ac:dyDescent="0.25">
      <c r="B3276" t="s">
        <v>15</v>
      </c>
      <c r="C3276" t="s">
        <v>16</v>
      </c>
      <c r="D3276">
        <v>40357815</v>
      </c>
      <c r="E3276" t="s">
        <v>17</v>
      </c>
      <c r="F3276">
        <v>1021078</v>
      </c>
      <c r="G3276" t="s">
        <v>258</v>
      </c>
      <c r="H3276" t="s">
        <v>30</v>
      </c>
      <c r="I3276" s="9">
        <v>44923</v>
      </c>
      <c r="J3276" s="9">
        <v>44926</v>
      </c>
      <c r="K3276" s="9">
        <v>44941.640277777777</v>
      </c>
      <c r="L3276" t="s">
        <v>39</v>
      </c>
      <c r="M3276">
        <v>24018.43</v>
      </c>
      <c r="N3276" t="s">
        <v>17</v>
      </c>
      <c r="O3276" s="10">
        <f t="shared" si="51"/>
        <v>12</v>
      </c>
    </row>
    <row r="3277" spans="1:15" x14ac:dyDescent="0.25">
      <c r="B3277" t="s">
        <v>15</v>
      </c>
      <c r="C3277" t="s">
        <v>16</v>
      </c>
      <c r="D3277">
        <v>40357793</v>
      </c>
      <c r="E3277" t="s">
        <v>17</v>
      </c>
      <c r="F3277">
        <v>1021385</v>
      </c>
      <c r="G3277" t="s">
        <v>271</v>
      </c>
      <c r="H3277" t="s">
        <v>23</v>
      </c>
      <c r="I3277" s="9">
        <v>44914</v>
      </c>
      <c r="J3277" s="9">
        <v>44919</v>
      </c>
      <c r="K3277" s="9">
        <v>44926.875</v>
      </c>
      <c r="L3277" t="s">
        <v>39</v>
      </c>
      <c r="M3277">
        <v>23941.41</v>
      </c>
      <c r="N3277" t="s">
        <v>17</v>
      </c>
      <c r="O3277" s="10">
        <f t="shared" si="51"/>
        <v>12</v>
      </c>
    </row>
    <row r="3278" spans="1:15" x14ac:dyDescent="0.25">
      <c r="A3278" s="1"/>
      <c r="B3278" t="s">
        <v>15</v>
      </c>
      <c r="C3278" t="s">
        <v>16</v>
      </c>
      <c r="D3278">
        <v>40357791</v>
      </c>
      <c r="E3278" t="s">
        <v>17</v>
      </c>
      <c r="F3278">
        <v>1020848</v>
      </c>
      <c r="G3278" t="s">
        <v>263</v>
      </c>
      <c r="H3278" t="s">
        <v>23</v>
      </c>
      <c r="I3278" s="9">
        <v>44916</v>
      </c>
      <c r="J3278" s="9">
        <v>44926</v>
      </c>
      <c r="K3278" s="9">
        <v>44933.875</v>
      </c>
      <c r="L3278" t="s">
        <v>39</v>
      </c>
      <c r="M3278">
        <v>6988.64</v>
      </c>
      <c r="N3278" t="s">
        <v>17</v>
      </c>
      <c r="O3278" s="10">
        <f t="shared" si="51"/>
        <v>12</v>
      </c>
    </row>
    <row r="3279" spans="1:15" x14ac:dyDescent="0.25">
      <c r="A3279" s="1"/>
      <c r="B3279" t="s">
        <v>15</v>
      </c>
      <c r="C3279" t="s">
        <v>16</v>
      </c>
      <c r="D3279">
        <v>40357791</v>
      </c>
      <c r="E3279" t="s">
        <v>17</v>
      </c>
      <c r="F3279">
        <v>1020886</v>
      </c>
      <c r="G3279" t="s">
        <v>263</v>
      </c>
      <c r="H3279" t="s">
        <v>23</v>
      </c>
      <c r="I3279" s="9">
        <v>44915</v>
      </c>
      <c r="J3279" s="9">
        <v>44926</v>
      </c>
      <c r="K3279" s="9">
        <v>44933.875</v>
      </c>
      <c r="L3279" t="s">
        <v>39</v>
      </c>
      <c r="M3279">
        <v>17019.27</v>
      </c>
      <c r="N3279" t="s">
        <v>17</v>
      </c>
      <c r="O3279" s="10">
        <f t="shared" si="51"/>
        <v>12</v>
      </c>
    </row>
    <row r="3280" spans="1:15" x14ac:dyDescent="0.25">
      <c r="A3280" s="1"/>
      <c r="B3280" t="s">
        <v>15</v>
      </c>
      <c r="C3280" t="s">
        <v>16</v>
      </c>
      <c r="D3280">
        <v>40357790</v>
      </c>
      <c r="E3280" t="s">
        <v>17</v>
      </c>
      <c r="F3280">
        <v>1010877</v>
      </c>
      <c r="G3280" t="s">
        <v>272</v>
      </c>
      <c r="H3280" t="s">
        <v>23</v>
      </c>
      <c r="I3280" s="9">
        <v>44914</v>
      </c>
      <c r="J3280" s="9">
        <v>44921</v>
      </c>
      <c r="K3280" s="9">
        <v>44928.875</v>
      </c>
      <c r="L3280" t="s">
        <v>24</v>
      </c>
      <c r="M3280">
        <v>24000</v>
      </c>
      <c r="N3280" t="s">
        <v>17</v>
      </c>
      <c r="O3280" s="10">
        <f t="shared" si="51"/>
        <v>12</v>
      </c>
    </row>
    <row r="3281" spans="1:15" x14ac:dyDescent="0.25">
      <c r="A3281" s="1"/>
      <c r="B3281" t="s">
        <v>15</v>
      </c>
      <c r="C3281" t="s">
        <v>16</v>
      </c>
      <c r="D3281">
        <v>40357789</v>
      </c>
      <c r="E3281" t="s">
        <v>17</v>
      </c>
      <c r="F3281">
        <v>1010877</v>
      </c>
      <c r="G3281" t="s">
        <v>263</v>
      </c>
      <c r="H3281" t="s">
        <v>23</v>
      </c>
      <c r="I3281" s="9">
        <v>44918</v>
      </c>
      <c r="J3281" s="9">
        <v>44926</v>
      </c>
      <c r="K3281" s="9">
        <v>44933.875</v>
      </c>
      <c r="L3281" t="s">
        <v>39</v>
      </c>
      <c r="M3281">
        <v>24000</v>
      </c>
      <c r="N3281" t="s">
        <v>17</v>
      </c>
      <c r="O3281" s="10">
        <f t="shared" si="51"/>
        <v>12</v>
      </c>
    </row>
    <row r="3282" spans="1:15" x14ac:dyDescent="0.25">
      <c r="A3282" s="1"/>
      <c r="B3282" t="s">
        <v>15</v>
      </c>
      <c r="C3282" t="s">
        <v>16</v>
      </c>
      <c r="D3282">
        <v>40357787</v>
      </c>
      <c r="E3282" t="s">
        <v>17</v>
      </c>
      <c r="F3282">
        <v>1030817</v>
      </c>
      <c r="G3282" t="s">
        <v>263</v>
      </c>
      <c r="H3282" t="s">
        <v>23</v>
      </c>
      <c r="I3282" s="9">
        <v>44917</v>
      </c>
      <c r="J3282" s="9">
        <v>44926</v>
      </c>
      <c r="K3282" s="9">
        <v>44933.875</v>
      </c>
      <c r="L3282" t="s">
        <v>39</v>
      </c>
      <c r="M3282">
        <v>24003.86</v>
      </c>
      <c r="N3282" t="s">
        <v>17</v>
      </c>
      <c r="O3282" s="10">
        <f t="shared" si="51"/>
        <v>12</v>
      </c>
    </row>
    <row r="3283" spans="1:15" x14ac:dyDescent="0.25">
      <c r="A3283" s="1"/>
      <c r="B3283" t="s">
        <v>15</v>
      </c>
      <c r="C3283" t="s">
        <v>16</v>
      </c>
      <c r="D3283">
        <v>40357786</v>
      </c>
      <c r="E3283" t="s">
        <v>17</v>
      </c>
      <c r="F3283">
        <v>1030817</v>
      </c>
      <c r="G3283" t="s">
        <v>273</v>
      </c>
      <c r="H3283" t="s">
        <v>23</v>
      </c>
      <c r="I3283" s="9">
        <v>44917</v>
      </c>
      <c r="J3283" s="9">
        <v>44925</v>
      </c>
      <c r="K3283" s="9">
        <v>44932.875</v>
      </c>
      <c r="L3283" t="s">
        <v>28</v>
      </c>
      <c r="M3283">
        <v>23998.95</v>
      </c>
      <c r="N3283" t="s">
        <v>17</v>
      </c>
      <c r="O3283" s="10">
        <f t="shared" si="51"/>
        <v>12</v>
      </c>
    </row>
    <row r="3284" spans="1:15" ht="14.45" x14ac:dyDescent="0.25">
      <c r="A3284" s="1"/>
      <c r="B3284" t="s">
        <v>93</v>
      </c>
      <c r="C3284" t="s">
        <v>70</v>
      </c>
      <c r="D3284">
        <v>40357740</v>
      </c>
      <c r="E3284" t="s">
        <v>17</v>
      </c>
      <c r="F3284">
        <v>1011748</v>
      </c>
      <c r="G3284" t="s">
        <v>265</v>
      </c>
      <c r="H3284" t="s">
        <v>94</v>
      </c>
      <c r="I3284" s="9">
        <v>44897</v>
      </c>
      <c r="J3284" s="9">
        <v>44920</v>
      </c>
      <c r="K3284" s="9">
        <v>44935.191666666666</v>
      </c>
      <c r="L3284" t="s">
        <v>39</v>
      </c>
      <c r="M3284">
        <v>21720</v>
      </c>
      <c r="N3284" t="s">
        <v>17</v>
      </c>
      <c r="O3284" s="10">
        <f t="shared" si="51"/>
        <v>12</v>
      </c>
    </row>
    <row r="3285" spans="1:15" x14ac:dyDescent="0.25">
      <c r="A3285" s="1"/>
      <c r="B3285" t="s">
        <v>84</v>
      </c>
      <c r="C3285" t="s">
        <v>70</v>
      </c>
      <c r="D3285">
        <v>40357718</v>
      </c>
      <c r="E3285" t="s">
        <v>17</v>
      </c>
      <c r="F3285">
        <v>1030355</v>
      </c>
      <c r="G3285" t="s">
        <v>274</v>
      </c>
      <c r="H3285" t="s">
        <v>148</v>
      </c>
      <c r="I3285" s="9">
        <v>44918</v>
      </c>
      <c r="J3285" s="9">
        <v>44924</v>
      </c>
      <c r="K3285" s="9">
        <v>44996.974305555559</v>
      </c>
      <c r="L3285" t="s">
        <v>86</v>
      </c>
      <c r="M3285">
        <v>24000</v>
      </c>
      <c r="N3285" t="s">
        <v>17</v>
      </c>
      <c r="O3285" s="10">
        <f t="shared" si="51"/>
        <v>12</v>
      </c>
    </row>
    <row r="3286" spans="1:15" ht="14.45" x14ac:dyDescent="0.25">
      <c r="A3286" s="1"/>
      <c r="B3286" t="s">
        <v>69</v>
      </c>
      <c r="C3286" t="s">
        <v>70</v>
      </c>
      <c r="D3286">
        <v>40357635</v>
      </c>
      <c r="E3286" t="s">
        <v>17</v>
      </c>
      <c r="F3286">
        <v>1022851</v>
      </c>
      <c r="G3286" t="s">
        <v>255</v>
      </c>
      <c r="H3286" t="s">
        <v>72</v>
      </c>
      <c r="I3286" s="9">
        <v>44910</v>
      </c>
      <c r="J3286" s="9">
        <v>44920</v>
      </c>
      <c r="K3286" s="9">
        <v>44956.39166666667</v>
      </c>
      <c r="L3286" t="s">
        <v>24</v>
      </c>
      <c r="M3286">
        <v>24006.69</v>
      </c>
      <c r="N3286" t="s">
        <v>17</v>
      </c>
      <c r="O3286" s="10">
        <f t="shared" si="51"/>
        <v>12</v>
      </c>
    </row>
    <row r="3287" spans="1:15" ht="14.45" x14ac:dyDescent="0.25">
      <c r="A3287" s="1"/>
      <c r="B3287" t="s">
        <v>69</v>
      </c>
      <c r="C3287" t="s">
        <v>70</v>
      </c>
      <c r="D3287">
        <v>40357634</v>
      </c>
      <c r="E3287" t="s">
        <v>17</v>
      </c>
      <c r="F3287">
        <v>1022851</v>
      </c>
      <c r="G3287" t="s">
        <v>251</v>
      </c>
      <c r="H3287" t="s">
        <v>72</v>
      </c>
      <c r="I3287" s="9">
        <v>44917</v>
      </c>
      <c r="J3287" s="9">
        <v>44924</v>
      </c>
      <c r="K3287" s="9">
        <v>44960.39166666667</v>
      </c>
      <c r="L3287" t="s">
        <v>76</v>
      </c>
      <c r="M3287">
        <v>24092.41</v>
      </c>
      <c r="N3287" t="s">
        <v>17</v>
      </c>
      <c r="O3287" s="10">
        <f t="shared" si="51"/>
        <v>12</v>
      </c>
    </row>
    <row r="3288" spans="1:15" ht="14.45" x14ac:dyDescent="0.25">
      <c r="A3288" s="1"/>
      <c r="B3288" t="s">
        <v>69</v>
      </c>
      <c r="C3288" t="s">
        <v>70</v>
      </c>
      <c r="D3288">
        <v>40357623</v>
      </c>
      <c r="E3288" t="s">
        <v>17</v>
      </c>
      <c r="F3288">
        <v>1030685</v>
      </c>
      <c r="G3288" t="s">
        <v>253</v>
      </c>
      <c r="H3288" t="s">
        <v>72</v>
      </c>
      <c r="I3288" s="9">
        <v>44915</v>
      </c>
      <c r="J3288" s="9">
        <v>44926</v>
      </c>
      <c r="K3288" s="9">
        <v>44962.39166666667</v>
      </c>
      <c r="L3288" t="s">
        <v>39</v>
      </c>
      <c r="M3288">
        <v>24000</v>
      </c>
      <c r="N3288" t="s">
        <v>17</v>
      </c>
      <c r="O3288" s="10">
        <f t="shared" si="51"/>
        <v>12</v>
      </c>
    </row>
    <row r="3289" spans="1:15" ht="14.45" x14ac:dyDescent="0.25">
      <c r="A3289" s="1"/>
      <c r="B3289" t="s">
        <v>69</v>
      </c>
      <c r="C3289" t="s">
        <v>70</v>
      </c>
      <c r="D3289">
        <v>40357622</v>
      </c>
      <c r="E3289" t="s">
        <v>17</v>
      </c>
      <c r="F3289">
        <v>1030685</v>
      </c>
      <c r="G3289" t="s">
        <v>250</v>
      </c>
      <c r="H3289" t="s">
        <v>72</v>
      </c>
      <c r="I3289" s="9">
        <v>44911</v>
      </c>
      <c r="J3289" s="9">
        <v>44919</v>
      </c>
      <c r="K3289" s="9">
        <v>44955.39166666667</v>
      </c>
      <c r="L3289" t="s">
        <v>39</v>
      </c>
      <c r="M3289">
        <v>24000</v>
      </c>
      <c r="N3289" t="s">
        <v>17</v>
      </c>
      <c r="O3289" s="10">
        <f t="shared" si="51"/>
        <v>12</v>
      </c>
    </row>
    <row r="3290" spans="1:15" ht="14.45" x14ac:dyDescent="0.25">
      <c r="A3290" s="1"/>
      <c r="B3290" t="s">
        <v>69</v>
      </c>
      <c r="C3290" t="s">
        <v>70</v>
      </c>
      <c r="D3290">
        <v>40357621</v>
      </c>
      <c r="E3290" t="s">
        <v>17</v>
      </c>
      <c r="F3290">
        <v>1030685</v>
      </c>
      <c r="G3290" t="s">
        <v>254</v>
      </c>
      <c r="H3290" t="s">
        <v>72</v>
      </c>
      <c r="I3290" s="9">
        <v>44909</v>
      </c>
      <c r="J3290" s="9">
        <v>44925</v>
      </c>
      <c r="K3290" s="9">
        <v>44961.39166666667</v>
      </c>
      <c r="L3290" t="s">
        <v>128</v>
      </c>
      <c r="M3290">
        <v>24000</v>
      </c>
      <c r="N3290" t="s">
        <v>17</v>
      </c>
      <c r="O3290" s="10">
        <f t="shared" si="51"/>
        <v>12</v>
      </c>
    </row>
    <row r="3291" spans="1:15" ht="14.45" x14ac:dyDescent="0.25">
      <c r="A3291" s="1"/>
      <c r="B3291" t="s">
        <v>69</v>
      </c>
      <c r="C3291" t="s">
        <v>70</v>
      </c>
      <c r="D3291">
        <v>40357601</v>
      </c>
      <c r="E3291" t="s">
        <v>17</v>
      </c>
      <c r="F3291">
        <v>1022639</v>
      </c>
      <c r="G3291" t="s">
        <v>253</v>
      </c>
      <c r="H3291" t="s">
        <v>72</v>
      </c>
      <c r="I3291" s="9">
        <v>44921</v>
      </c>
      <c r="J3291" s="9">
        <v>44926</v>
      </c>
      <c r="K3291" s="9">
        <v>44962.39166666667</v>
      </c>
      <c r="L3291" t="s">
        <v>39</v>
      </c>
      <c r="M3291">
        <v>22280.47</v>
      </c>
      <c r="N3291" t="s">
        <v>17</v>
      </c>
      <c r="O3291" s="10">
        <f t="shared" si="51"/>
        <v>12</v>
      </c>
    </row>
    <row r="3292" spans="1:15" ht="14.45" x14ac:dyDescent="0.25">
      <c r="A3292" s="1"/>
      <c r="B3292" t="s">
        <v>69</v>
      </c>
      <c r="C3292" t="s">
        <v>70</v>
      </c>
      <c r="D3292">
        <v>40357600</v>
      </c>
      <c r="E3292" t="s">
        <v>17</v>
      </c>
      <c r="F3292">
        <v>1022639</v>
      </c>
      <c r="G3292" t="s">
        <v>251</v>
      </c>
      <c r="H3292" t="s">
        <v>72</v>
      </c>
      <c r="I3292" s="9">
        <v>44918</v>
      </c>
      <c r="J3292" s="9">
        <v>44924</v>
      </c>
      <c r="K3292" s="9">
        <v>44960.39166666667</v>
      </c>
      <c r="L3292" t="s">
        <v>128</v>
      </c>
      <c r="M3292">
        <v>22719.89</v>
      </c>
      <c r="N3292" t="s">
        <v>17</v>
      </c>
      <c r="O3292" s="10">
        <f t="shared" si="51"/>
        <v>12</v>
      </c>
    </row>
    <row r="3293" spans="1:15" ht="14.45" x14ac:dyDescent="0.25">
      <c r="A3293" s="1"/>
      <c r="B3293" t="s">
        <v>69</v>
      </c>
      <c r="C3293" t="s">
        <v>70</v>
      </c>
      <c r="D3293">
        <v>40357599</v>
      </c>
      <c r="E3293" t="s">
        <v>17</v>
      </c>
      <c r="F3293">
        <v>1022639</v>
      </c>
      <c r="G3293" t="s">
        <v>251</v>
      </c>
      <c r="H3293" t="s">
        <v>72</v>
      </c>
      <c r="I3293" s="9">
        <v>44918</v>
      </c>
      <c r="J3293" s="9">
        <v>44924</v>
      </c>
      <c r="K3293" s="9">
        <v>44960.39166666667</v>
      </c>
      <c r="L3293" t="s">
        <v>128</v>
      </c>
      <c r="M3293">
        <v>22970.720000000001</v>
      </c>
      <c r="N3293" t="s">
        <v>17</v>
      </c>
      <c r="O3293" s="10">
        <f t="shared" si="51"/>
        <v>12</v>
      </c>
    </row>
    <row r="3294" spans="1:15" ht="14.45" x14ac:dyDescent="0.25">
      <c r="A3294" s="1"/>
      <c r="B3294" t="s">
        <v>69</v>
      </c>
      <c r="C3294" t="s">
        <v>70</v>
      </c>
      <c r="D3294">
        <v>40357598</v>
      </c>
      <c r="E3294" t="s">
        <v>17</v>
      </c>
      <c r="F3294">
        <v>1022639</v>
      </c>
      <c r="G3294" t="s">
        <v>253</v>
      </c>
      <c r="H3294" t="s">
        <v>72</v>
      </c>
      <c r="I3294" s="9">
        <v>44919</v>
      </c>
      <c r="J3294" s="9">
        <v>44926</v>
      </c>
      <c r="K3294" s="9">
        <v>44962.39166666667</v>
      </c>
      <c r="L3294" t="s">
        <v>24</v>
      </c>
      <c r="M3294">
        <v>22699.06</v>
      </c>
      <c r="N3294" t="s">
        <v>17</v>
      </c>
      <c r="O3294" s="10">
        <f t="shared" si="51"/>
        <v>12</v>
      </c>
    </row>
    <row r="3295" spans="1:15" ht="14.45" x14ac:dyDescent="0.25">
      <c r="A3295" s="1"/>
      <c r="B3295" t="s">
        <v>69</v>
      </c>
      <c r="C3295" t="s">
        <v>70</v>
      </c>
      <c r="D3295">
        <v>40357595</v>
      </c>
      <c r="E3295" t="s">
        <v>17</v>
      </c>
      <c r="F3295">
        <v>1022639</v>
      </c>
      <c r="G3295" t="s">
        <v>257</v>
      </c>
      <c r="H3295" t="s">
        <v>72</v>
      </c>
      <c r="I3295" s="9">
        <v>44918</v>
      </c>
      <c r="J3295" s="9">
        <v>44924</v>
      </c>
      <c r="K3295" s="9">
        <v>44960.39166666667</v>
      </c>
      <c r="L3295" t="s">
        <v>90</v>
      </c>
      <c r="M3295">
        <v>22341.94</v>
      </c>
      <c r="N3295" t="s">
        <v>17</v>
      </c>
      <c r="O3295" s="10">
        <f t="shared" si="51"/>
        <v>12</v>
      </c>
    </row>
    <row r="3296" spans="1:15" ht="14.45" x14ac:dyDescent="0.25">
      <c r="A3296" s="1"/>
      <c r="B3296" t="s">
        <v>69</v>
      </c>
      <c r="C3296" t="s">
        <v>70</v>
      </c>
      <c r="D3296">
        <v>40357593</v>
      </c>
      <c r="E3296" t="s">
        <v>17</v>
      </c>
      <c r="F3296">
        <v>1022639</v>
      </c>
      <c r="G3296" t="s">
        <v>251</v>
      </c>
      <c r="H3296" t="s">
        <v>72</v>
      </c>
      <c r="I3296" s="9">
        <v>44917</v>
      </c>
      <c r="J3296" s="9">
        <v>44924</v>
      </c>
      <c r="K3296" s="9">
        <v>44960.39166666667</v>
      </c>
      <c r="L3296" t="s">
        <v>32</v>
      </c>
      <c r="M3296">
        <v>22457.72</v>
      </c>
      <c r="N3296" t="s">
        <v>17</v>
      </c>
      <c r="O3296" s="10">
        <f t="shared" si="51"/>
        <v>12</v>
      </c>
    </row>
    <row r="3297" spans="1:15" ht="14.45" x14ac:dyDescent="0.25">
      <c r="A3297" s="1"/>
      <c r="B3297" t="s">
        <v>69</v>
      </c>
      <c r="C3297" t="s">
        <v>70</v>
      </c>
      <c r="D3297">
        <v>40357592</v>
      </c>
      <c r="E3297" t="s">
        <v>17</v>
      </c>
      <c r="F3297">
        <v>1022639</v>
      </c>
      <c r="G3297" t="s">
        <v>252</v>
      </c>
      <c r="H3297" t="s">
        <v>72</v>
      </c>
      <c r="I3297" s="9">
        <v>44916</v>
      </c>
      <c r="J3297" s="9">
        <v>44923</v>
      </c>
      <c r="K3297" s="9">
        <v>44959.39166666667</v>
      </c>
      <c r="L3297" t="s">
        <v>32</v>
      </c>
      <c r="M3297">
        <v>22263.55</v>
      </c>
      <c r="N3297" t="s">
        <v>17</v>
      </c>
      <c r="O3297" s="10">
        <f t="shared" si="51"/>
        <v>12</v>
      </c>
    </row>
    <row r="3298" spans="1:15" ht="14.45" x14ac:dyDescent="0.25">
      <c r="A3298" s="1"/>
      <c r="B3298" t="s">
        <v>69</v>
      </c>
      <c r="C3298" t="s">
        <v>70</v>
      </c>
      <c r="D3298">
        <v>40357591</v>
      </c>
      <c r="E3298" t="s">
        <v>17</v>
      </c>
      <c r="F3298">
        <v>1022639</v>
      </c>
      <c r="G3298" t="s">
        <v>253</v>
      </c>
      <c r="H3298" t="s">
        <v>72</v>
      </c>
      <c r="I3298" s="9">
        <v>44916</v>
      </c>
      <c r="J3298" s="9">
        <v>44926</v>
      </c>
      <c r="K3298" s="9">
        <v>44962.39166666667</v>
      </c>
      <c r="L3298" t="s">
        <v>39</v>
      </c>
      <c r="M3298">
        <v>22197.99</v>
      </c>
      <c r="N3298" t="s">
        <v>17</v>
      </c>
      <c r="O3298" s="10">
        <f t="shared" si="51"/>
        <v>12</v>
      </c>
    </row>
    <row r="3299" spans="1:15" ht="14.45" x14ac:dyDescent="0.25">
      <c r="A3299" s="1"/>
      <c r="B3299" t="s">
        <v>69</v>
      </c>
      <c r="C3299" t="s">
        <v>70</v>
      </c>
      <c r="D3299">
        <v>40357590</v>
      </c>
      <c r="E3299" t="s">
        <v>17</v>
      </c>
      <c r="F3299">
        <v>1022639</v>
      </c>
      <c r="G3299" t="s">
        <v>253</v>
      </c>
      <c r="H3299" t="s">
        <v>72</v>
      </c>
      <c r="I3299" s="9">
        <v>44916</v>
      </c>
      <c r="J3299" s="9">
        <v>44926</v>
      </c>
      <c r="K3299" s="9">
        <v>44962.39166666667</v>
      </c>
      <c r="L3299" t="s">
        <v>39</v>
      </c>
      <c r="M3299">
        <v>22555.41</v>
      </c>
      <c r="N3299" t="s">
        <v>17</v>
      </c>
      <c r="O3299" s="10">
        <f t="shared" si="51"/>
        <v>12</v>
      </c>
    </row>
    <row r="3300" spans="1:15" ht="14.45" x14ac:dyDescent="0.25">
      <c r="A3300" s="1"/>
      <c r="B3300" t="s">
        <v>69</v>
      </c>
      <c r="C3300" t="s">
        <v>70</v>
      </c>
      <c r="D3300">
        <v>40357589</v>
      </c>
      <c r="E3300" t="s">
        <v>17</v>
      </c>
      <c r="F3300">
        <v>1022639</v>
      </c>
      <c r="G3300" t="s">
        <v>253</v>
      </c>
      <c r="H3300" t="s">
        <v>72</v>
      </c>
      <c r="I3300" s="9">
        <v>44916</v>
      </c>
      <c r="J3300" s="9">
        <v>44926</v>
      </c>
      <c r="K3300" s="9">
        <v>44962.39166666667</v>
      </c>
      <c r="L3300" t="s">
        <v>39</v>
      </c>
      <c r="M3300">
        <v>22020.21</v>
      </c>
      <c r="N3300" t="s">
        <v>17</v>
      </c>
      <c r="O3300" s="10">
        <f t="shared" si="51"/>
        <v>12</v>
      </c>
    </row>
    <row r="3301" spans="1:15" ht="14.45" x14ac:dyDescent="0.25">
      <c r="A3301" s="1"/>
      <c r="B3301" t="s">
        <v>69</v>
      </c>
      <c r="C3301" t="s">
        <v>70</v>
      </c>
      <c r="D3301">
        <v>40357588</v>
      </c>
      <c r="E3301" t="s">
        <v>17</v>
      </c>
      <c r="F3301">
        <v>1022639</v>
      </c>
      <c r="G3301" t="s">
        <v>253</v>
      </c>
      <c r="H3301" t="s">
        <v>72</v>
      </c>
      <c r="I3301" s="9">
        <v>44915</v>
      </c>
      <c r="J3301" s="9">
        <v>44926</v>
      </c>
      <c r="K3301" s="9">
        <v>44962.39166666667</v>
      </c>
      <c r="L3301" t="s">
        <v>78</v>
      </c>
      <c r="M3301">
        <v>22327.93</v>
      </c>
      <c r="N3301" t="s">
        <v>17</v>
      </c>
      <c r="O3301" s="10">
        <f t="shared" si="51"/>
        <v>12</v>
      </c>
    </row>
    <row r="3302" spans="1:15" ht="14.45" x14ac:dyDescent="0.25">
      <c r="A3302" s="1"/>
      <c r="B3302" t="s">
        <v>69</v>
      </c>
      <c r="C3302" t="s">
        <v>70</v>
      </c>
      <c r="D3302">
        <v>40357587</v>
      </c>
      <c r="E3302" t="s">
        <v>17</v>
      </c>
      <c r="F3302">
        <v>1022639</v>
      </c>
      <c r="G3302" t="s">
        <v>253</v>
      </c>
      <c r="H3302" t="s">
        <v>72</v>
      </c>
      <c r="I3302" s="9">
        <v>44912</v>
      </c>
      <c r="J3302" s="9">
        <v>44926</v>
      </c>
      <c r="K3302" s="9">
        <v>44962.39166666667</v>
      </c>
      <c r="L3302" t="s">
        <v>39</v>
      </c>
      <c r="M3302">
        <v>22519.97</v>
      </c>
      <c r="N3302" t="s">
        <v>17</v>
      </c>
      <c r="O3302" s="10">
        <f t="shared" si="51"/>
        <v>12</v>
      </c>
    </row>
    <row r="3303" spans="1:15" ht="14.45" x14ac:dyDescent="0.25">
      <c r="A3303" s="1"/>
      <c r="B3303" t="s">
        <v>69</v>
      </c>
      <c r="C3303" t="s">
        <v>70</v>
      </c>
      <c r="D3303">
        <v>40357586</v>
      </c>
      <c r="E3303" t="s">
        <v>17</v>
      </c>
      <c r="F3303">
        <v>1022639</v>
      </c>
      <c r="G3303" t="s">
        <v>250</v>
      </c>
      <c r="H3303" t="s">
        <v>72</v>
      </c>
      <c r="I3303" s="9">
        <v>44911</v>
      </c>
      <c r="J3303" s="9">
        <v>44919</v>
      </c>
      <c r="K3303" s="9">
        <v>44955.39166666667</v>
      </c>
      <c r="L3303" t="s">
        <v>90</v>
      </c>
      <c r="M3303">
        <v>22455.8</v>
      </c>
      <c r="N3303" t="s">
        <v>17</v>
      </c>
      <c r="O3303" s="10">
        <f t="shared" si="51"/>
        <v>12</v>
      </c>
    </row>
    <row r="3304" spans="1:15" ht="14.45" x14ac:dyDescent="0.25">
      <c r="A3304" s="1"/>
      <c r="B3304" t="s">
        <v>69</v>
      </c>
      <c r="C3304" t="s">
        <v>70</v>
      </c>
      <c r="D3304">
        <v>40357585</v>
      </c>
      <c r="E3304" t="s">
        <v>17</v>
      </c>
      <c r="F3304">
        <v>1022639</v>
      </c>
      <c r="G3304" t="s">
        <v>250</v>
      </c>
      <c r="H3304" t="s">
        <v>72</v>
      </c>
      <c r="I3304" s="9">
        <v>44910</v>
      </c>
      <c r="J3304" s="9">
        <v>44919</v>
      </c>
      <c r="K3304" s="9">
        <v>44955.39166666667</v>
      </c>
      <c r="L3304" t="s">
        <v>39</v>
      </c>
      <c r="M3304">
        <v>22419.02</v>
      </c>
      <c r="N3304" t="s">
        <v>17</v>
      </c>
      <c r="O3304" s="10">
        <f t="shared" si="51"/>
        <v>12</v>
      </c>
    </row>
    <row r="3305" spans="1:15" ht="14.45" x14ac:dyDescent="0.25">
      <c r="A3305" s="1"/>
      <c r="B3305" t="s">
        <v>69</v>
      </c>
      <c r="C3305" t="s">
        <v>70</v>
      </c>
      <c r="D3305">
        <v>40357584</v>
      </c>
      <c r="E3305" t="s">
        <v>17</v>
      </c>
      <c r="F3305">
        <v>1022639</v>
      </c>
      <c r="G3305" t="s">
        <v>257</v>
      </c>
      <c r="H3305" t="s">
        <v>75</v>
      </c>
      <c r="I3305" s="9">
        <v>44912</v>
      </c>
      <c r="J3305" s="9">
        <v>44924</v>
      </c>
      <c r="K3305" s="9">
        <v>44956.935416666667</v>
      </c>
      <c r="L3305" t="s">
        <v>39</v>
      </c>
      <c r="M3305">
        <v>22615.66</v>
      </c>
      <c r="N3305" t="s">
        <v>17</v>
      </c>
      <c r="O3305" s="10">
        <f t="shared" si="51"/>
        <v>12</v>
      </c>
    </row>
    <row r="3306" spans="1:15" ht="14.45" x14ac:dyDescent="0.25">
      <c r="A3306" s="1"/>
      <c r="B3306" t="s">
        <v>93</v>
      </c>
      <c r="C3306" t="s">
        <v>70</v>
      </c>
      <c r="D3306">
        <v>40354526</v>
      </c>
      <c r="E3306" t="s">
        <v>17</v>
      </c>
      <c r="F3306">
        <v>1030337</v>
      </c>
      <c r="G3306" t="s">
        <v>263</v>
      </c>
      <c r="H3306" t="s">
        <v>94</v>
      </c>
      <c r="I3306" s="9">
        <v>44898</v>
      </c>
      <c r="J3306" s="9">
        <v>44926</v>
      </c>
      <c r="K3306" s="9">
        <v>44941.191666666666</v>
      </c>
      <c r="L3306" t="s">
        <v>39</v>
      </c>
      <c r="M3306">
        <v>24000</v>
      </c>
      <c r="N3306" t="s">
        <v>17</v>
      </c>
      <c r="O3306" s="10">
        <f t="shared" si="51"/>
        <v>12</v>
      </c>
    </row>
    <row r="3307" spans="1:15" ht="14.45" x14ac:dyDescent="0.25">
      <c r="A3307" s="1"/>
      <c r="B3307" t="s">
        <v>79</v>
      </c>
      <c r="C3307" t="s">
        <v>70</v>
      </c>
      <c r="D3307">
        <v>40351827</v>
      </c>
      <c r="E3307" t="s">
        <v>17</v>
      </c>
      <c r="F3307">
        <v>1012115</v>
      </c>
      <c r="G3307" t="s">
        <v>258</v>
      </c>
      <c r="H3307" t="s">
        <v>83</v>
      </c>
      <c r="I3307" s="9">
        <v>44921</v>
      </c>
      <c r="J3307" s="9">
        <v>44926</v>
      </c>
      <c r="K3307" s="9">
        <v>44957.469444444447</v>
      </c>
      <c r="L3307" t="s">
        <v>39</v>
      </c>
      <c r="M3307">
        <v>16329.312</v>
      </c>
      <c r="N3307" t="s">
        <v>17</v>
      </c>
      <c r="O3307" s="10">
        <f t="shared" si="51"/>
        <v>12</v>
      </c>
    </row>
    <row r="3308" spans="1:15" ht="14.45" x14ac:dyDescent="0.25">
      <c r="A3308" s="1"/>
      <c r="B3308" t="s">
        <v>79</v>
      </c>
      <c r="C3308" t="s">
        <v>70</v>
      </c>
      <c r="D3308">
        <v>40351811</v>
      </c>
      <c r="E3308" t="s">
        <v>17</v>
      </c>
      <c r="F3308">
        <v>1030379</v>
      </c>
      <c r="G3308" t="s">
        <v>265</v>
      </c>
      <c r="H3308" t="s">
        <v>137</v>
      </c>
      <c r="I3308" s="9">
        <v>44901</v>
      </c>
      <c r="J3308" s="9">
        <v>44920</v>
      </c>
      <c r="K3308" s="9">
        <v>44959</v>
      </c>
      <c r="L3308" t="s">
        <v>39</v>
      </c>
      <c r="M3308">
        <v>24022.232319999999</v>
      </c>
      <c r="N3308" t="s">
        <v>17</v>
      </c>
      <c r="O3308" s="10">
        <f t="shared" si="51"/>
        <v>12</v>
      </c>
    </row>
    <row r="3309" spans="1:15" ht="14.45" x14ac:dyDescent="0.25">
      <c r="A3309" s="1"/>
      <c r="B3309" t="s">
        <v>79</v>
      </c>
      <c r="C3309" t="s">
        <v>70</v>
      </c>
      <c r="D3309">
        <v>40351810</v>
      </c>
      <c r="E3309" t="s">
        <v>17</v>
      </c>
      <c r="F3309">
        <v>1030379</v>
      </c>
      <c r="G3309" t="s">
        <v>262</v>
      </c>
      <c r="H3309" t="s">
        <v>83</v>
      </c>
      <c r="I3309" s="9">
        <v>44911</v>
      </c>
      <c r="J3309" s="9">
        <v>44919</v>
      </c>
      <c r="K3309" s="9">
        <v>44950.469444444447</v>
      </c>
      <c r="L3309" t="s">
        <v>39</v>
      </c>
      <c r="M3309">
        <v>24004.088640000002</v>
      </c>
      <c r="N3309" t="s">
        <v>17</v>
      </c>
      <c r="O3309" s="10">
        <f t="shared" si="51"/>
        <v>12</v>
      </c>
    </row>
    <row r="3310" spans="1:15" ht="14.45" x14ac:dyDescent="0.25">
      <c r="A3310" s="1"/>
      <c r="B3310" t="s">
        <v>79</v>
      </c>
      <c r="C3310" t="s">
        <v>70</v>
      </c>
      <c r="D3310">
        <v>40351777</v>
      </c>
      <c r="E3310" t="s">
        <v>17</v>
      </c>
      <c r="F3310">
        <v>1030239</v>
      </c>
      <c r="G3310" t="s">
        <v>259</v>
      </c>
      <c r="H3310" t="s">
        <v>81</v>
      </c>
      <c r="I3310" s="9">
        <v>44907</v>
      </c>
      <c r="J3310" s="9">
        <v>44912</v>
      </c>
      <c r="K3310" s="9">
        <v>44940.38958333333</v>
      </c>
      <c r="L3310" t="s">
        <v>39</v>
      </c>
      <c r="M3310">
        <v>24004.088640000002</v>
      </c>
      <c r="N3310" t="s">
        <v>17</v>
      </c>
      <c r="O3310" s="10">
        <f t="shared" si="51"/>
        <v>12</v>
      </c>
    </row>
    <row r="3311" spans="1:15" ht="14.45" x14ac:dyDescent="0.25">
      <c r="A3311" s="1"/>
      <c r="B3311" t="s">
        <v>79</v>
      </c>
      <c r="C3311" t="s">
        <v>70</v>
      </c>
      <c r="D3311">
        <v>40351776</v>
      </c>
      <c r="E3311" t="s">
        <v>17</v>
      </c>
      <c r="F3311">
        <v>1023276</v>
      </c>
      <c r="G3311" t="s">
        <v>263</v>
      </c>
      <c r="H3311" t="s">
        <v>137</v>
      </c>
      <c r="I3311" s="9">
        <v>44912</v>
      </c>
      <c r="J3311" s="9">
        <v>44926</v>
      </c>
      <c r="K3311" s="9">
        <v>44965</v>
      </c>
      <c r="L3311" t="s">
        <v>39</v>
      </c>
      <c r="M3311">
        <v>24005.0684</v>
      </c>
      <c r="N3311" t="s">
        <v>17</v>
      </c>
      <c r="O3311" s="10">
        <f t="shared" si="51"/>
        <v>12</v>
      </c>
    </row>
    <row r="3312" spans="1:15" ht="14.45" x14ac:dyDescent="0.25">
      <c r="A3312" s="1"/>
      <c r="B3312" t="s">
        <v>79</v>
      </c>
      <c r="C3312" t="s">
        <v>70</v>
      </c>
      <c r="D3312">
        <v>40351775</v>
      </c>
      <c r="E3312" t="s">
        <v>17</v>
      </c>
      <c r="F3312">
        <v>1023273</v>
      </c>
      <c r="G3312" t="s">
        <v>263</v>
      </c>
      <c r="H3312" t="s">
        <v>137</v>
      </c>
      <c r="I3312" s="9">
        <v>44912</v>
      </c>
      <c r="J3312" s="9">
        <v>44926</v>
      </c>
      <c r="K3312" s="9">
        <v>44965</v>
      </c>
      <c r="L3312" t="s">
        <v>39</v>
      </c>
      <c r="M3312">
        <v>24015.274219999999</v>
      </c>
      <c r="N3312" t="s">
        <v>17</v>
      </c>
      <c r="O3312" s="10">
        <f t="shared" si="51"/>
        <v>12</v>
      </c>
    </row>
    <row r="3313" spans="1:15" ht="14.45" x14ac:dyDescent="0.25">
      <c r="A3313" s="1"/>
      <c r="B3313" t="s">
        <v>79</v>
      </c>
      <c r="C3313" t="s">
        <v>70</v>
      </c>
      <c r="D3313">
        <v>40351762</v>
      </c>
      <c r="E3313" t="s">
        <v>17</v>
      </c>
      <c r="F3313">
        <v>1012163</v>
      </c>
      <c r="G3313" t="s">
        <v>275</v>
      </c>
      <c r="H3313" t="s">
        <v>83</v>
      </c>
      <c r="I3313" s="9">
        <v>44901</v>
      </c>
      <c r="J3313" s="9">
        <v>44905</v>
      </c>
      <c r="K3313" s="9">
        <v>44936.469444444447</v>
      </c>
      <c r="L3313" t="s">
        <v>39</v>
      </c>
      <c r="M3313">
        <v>19958.047999999999</v>
      </c>
      <c r="N3313" t="s">
        <v>17</v>
      </c>
      <c r="O3313" s="10">
        <f t="shared" si="51"/>
        <v>12</v>
      </c>
    </row>
    <row r="3314" spans="1:15" ht="14.45" x14ac:dyDescent="0.25">
      <c r="A3314" s="1"/>
      <c r="B3314" t="s">
        <v>79</v>
      </c>
      <c r="C3314" t="s">
        <v>70</v>
      </c>
      <c r="D3314">
        <v>40351760</v>
      </c>
      <c r="E3314" t="s">
        <v>17</v>
      </c>
      <c r="F3314">
        <v>1012158</v>
      </c>
      <c r="G3314" t="s">
        <v>265</v>
      </c>
      <c r="H3314" t="s">
        <v>115</v>
      </c>
      <c r="I3314" s="9">
        <v>44901</v>
      </c>
      <c r="J3314" s="9">
        <v>44920</v>
      </c>
      <c r="K3314" s="9">
        <v>44943.8125</v>
      </c>
      <c r="L3314" t="s">
        <v>39</v>
      </c>
      <c r="M3314">
        <v>19958.047999999999</v>
      </c>
      <c r="N3314" t="s">
        <v>17</v>
      </c>
      <c r="O3314" s="10">
        <f t="shared" si="51"/>
        <v>12</v>
      </c>
    </row>
    <row r="3315" spans="1:15" ht="14.45" x14ac:dyDescent="0.25">
      <c r="A3315" s="1"/>
      <c r="B3315" t="s">
        <v>79</v>
      </c>
      <c r="C3315" t="s">
        <v>70</v>
      </c>
      <c r="D3315">
        <v>40351754</v>
      </c>
      <c r="E3315" t="s">
        <v>17</v>
      </c>
      <c r="F3315">
        <v>1012147</v>
      </c>
      <c r="G3315" t="s">
        <v>275</v>
      </c>
      <c r="H3315" t="s">
        <v>83</v>
      </c>
      <c r="I3315" s="9">
        <v>44901</v>
      </c>
      <c r="J3315" s="9">
        <v>44905</v>
      </c>
      <c r="K3315" s="9">
        <v>44936.469444444447</v>
      </c>
      <c r="L3315" t="s">
        <v>39</v>
      </c>
      <c r="M3315">
        <v>18660.774880000001</v>
      </c>
      <c r="N3315" t="s">
        <v>17</v>
      </c>
      <c r="O3315" s="10">
        <f t="shared" si="51"/>
        <v>12</v>
      </c>
    </row>
    <row r="3316" spans="1:15" x14ac:dyDescent="0.25">
      <c r="A3316" s="1"/>
      <c r="B3316" t="s">
        <v>15</v>
      </c>
      <c r="C3316" t="s">
        <v>16</v>
      </c>
      <c r="D3316">
        <v>40351730</v>
      </c>
      <c r="E3316" t="s">
        <v>17</v>
      </c>
      <c r="F3316">
        <v>1021039</v>
      </c>
      <c r="G3316" t="s">
        <v>276</v>
      </c>
      <c r="H3316" t="s">
        <v>19</v>
      </c>
      <c r="I3316" s="9">
        <v>44908</v>
      </c>
      <c r="J3316" s="9">
        <v>44913</v>
      </c>
      <c r="K3316" s="9">
        <v>44921.438194444447</v>
      </c>
      <c r="L3316" t="s">
        <v>20</v>
      </c>
      <c r="M3316">
        <v>23975.85</v>
      </c>
      <c r="N3316" t="s">
        <v>17</v>
      </c>
      <c r="O3316" s="10">
        <f t="shared" si="51"/>
        <v>12</v>
      </c>
    </row>
    <row r="3317" spans="1:15" x14ac:dyDescent="0.25">
      <c r="A3317" s="1"/>
      <c r="B3317" t="s">
        <v>102</v>
      </c>
      <c r="C3317" t="s">
        <v>16</v>
      </c>
      <c r="D3317">
        <v>40351729</v>
      </c>
      <c r="E3317" t="s">
        <v>17</v>
      </c>
      <c r="F3317">
        <v>1023283</v>
      </c>
      <c r="G3317" t="s">
        <v>277</v>
      </c>
      <c r="H3317" t="s">
        <v>112</v>
      </c>
      <c r="I3317" s="9">
        <v>44898</v>
      </c>
      <c r="J3317" s="9">
        <v>44904</v>
      </c>
      <c r="K3317" s="9">
        <v>44960.20208333333</v>
      </c>
      <c r="L3317" t="s">
        <v>39</v>
      </c>
      <c r="M3317">
        <v>6000</v>
      </c>
      <c r="N3317" t="s">
        <v>17</v>
      </c>
      <c r="O3317" s="10">
        <f t="shared" si="51"/>
        <v>12</v>
      </c>
    </row>
    <row r="3318" spans="1:15" x14ac:dyDescent="0.25">
      <c r="A3318" s="1"/>
      <c r="B3318" t="s">
        <v>102</v>
      </c>
      <c r="C3318" t="s">
        <v>16</v>
      </c>
      <c r="D3318">
        <v>40351729</v>
      </c>
      <c r="E3318" t="s">
        <v>17</v>
      </c>
      <c r="F3318">
        <v>1023283</v>
      </c>
      <c r="G3318" t="s">
        <v>277</v>
      </c>
      <c r="H3318" t="s">
        <v>112</v>
      </c>
      <c r="I3318" s="9">
        <v>44897</v>
      </c>
      <c r="J3318" s="9">
        <v>44904</v>
      </c>
      <c r="K3318" s="9">
        <v>44960.20208333333</v>
      </c>
      <c r="L3318" t="s">
        <v>39</v>
      </c>
      <c r="M3318">
        <v>18000</v>
      </c>
      <c r="N3318" t="s">
        <v>17</v>
      </c>
      <c r="O3318" s="10">
        <f t="shared" si="51"/>
        <v>12</v>
      </c>
    </row>
    <row r="3319" spans="1:15" ht="14.45" x14ac:dyDescent="0.25">
      <c r="A3319" s="1"/>
      <c r="B3319" t="s">
        <v>79</v>
      </c>
      <c r="C3319" t="s">
        <v>70</v>
      </c>
      <c r="D3319">
        <v>40351716</v>
      </c>
      <c r="E3319" t="s">
        <v>17</v>
      </c>
      <c r="F3319">
        <v>1012145</v>
      </c>
      <c r="G3319" t="s">
        <v>259</v>
      </c>
      <c r="H3319" t="s">
        <v>80</v>
      </c>
      <c r="I3319" s="9">
        <v>44901</v>
      </c>
      <c r="J3319" s="9">
        <v>44912</v>
      </c>
      <c r="K3319" s="9">
        <v>44942.759027777778</v>
      </c>
      <c r="L3319" t="s">
        <v>39</v>
      </c>
      <c r="M3319">
        <v>19758.467519999998</v>
      </c>
      <c r="N3319" t="s">
        <v>17</v>
      </c>
      <c r="O3319" s="10">
        <f t="shared" si="51"/>
        <v>12</v>
      </c>
    </row>
    <row r="3320" spans="1:15" ht="14.45" x14ac:dyDescent="0.25">
      <c r="A3320" s="1"/>
      <c r="B3320" t="s">
        <v>79</v>
      </c>
      <c r="C3320" t="s">
        <v>70</v>
      </c>
      <c r="D3320">
        <v>40351713</v>
      </c>
      <c r="E3320" t="s">
        <v>17</v>
      </c>
      <c r="F3320">
        <v>1012158</v>
      </c>
      <c r="G3320" t="s">
        <v>275</v>
      </c>
      <c r="H3320" t="s">
        <v>81</v>
      </c>
      <c r="I3320" s="9">
        <v>44897</v>
      </c>
      <c r="J3320" s="9">
        <v>44905</v>
      </c>
      <c r="K3320" s="9">
        <v>44933.38958333333</v>
      </c>
      <c r="L3320" t="s">
        <v>39</v>
      </c>
      <c r="M3320">
        <v>19958.047999999999</v>
      </c>
      <c r="N3320" t="s">
        <v>17</v>
      </c>
      <c r="O3320" s="10">
        <f t="shared" si="51"/>
        <v>12</v>
      </c>
    </row>
    <row r="3321" spans="1:15" ht="14.45" x14ac:dyDescent="0.25">
      <c r="A3321" s="1"/>
      <c r="B3321" t="s">
        <v>79</v>
      </c>
      <c r="C3321" t="s">
        <v>70</v>
      </c>
      <c r="D3321">
        <v>40351711</v>
      </c>
      <c r="E3321" t="s">
        <v>17</v>
      </c>
      <c r="F3321">
        <v>1012483</v>
      </c>
      <c r="G3321" t="s">
        <v>278</v>
      </c>
      <c r="H3321" t="s">
        <v>83</v>
      </c>
      <c r="I3321" s="9">
        <v>44897</v>
      </c>
      <c r="J3321" s="9">
        <v>44904</v>
      </c>
      <c r="K3321" s="9">
        <v>44935.469444444447</v>
      </c>
      <c r="L3321" t="s">
        <v>20</v>
      </c>
      <c r="M3321">
        <v>19958.047999999999</v>
      </c>
      <c r="N3321" t="s">
        <v>17</v>
      </c>
      <c r="O3321" s="10">
        <f t="shared" si="51"/>
        <v>12</v>
      </c>
    </row>
    <row r="3322" spans="1:15" ht="14.45" x14ac:dyDescent="0.25">
      <c r="A3322" s="1"/>
      <c r="B3322" t="s">
        <v>79</v>
      </c>
      <c r="C3322" t="s">
        <v>70</v>
      </c>
      <c r="D3322">
        <v>40351709</v>
      </c>
      <c r="E3322" t="s">
        <v>17</v>
      </c>
      <c r="F3322">
        <v>1012483</v>
      </c>
      <c r="G3322" t="s">
        <v>279</v>
      </c>
      <c r="H3322" t="s">
        <v>83</v>
      </c>
      <c r="I3322" s="9">
        <v>44897</v>
      </c>
      <c r="J3322" s="9">
        <v>44904</v>
      </c>
      <c r="K3322" s="9">
        <v>44935.469444444447</v>
      </c>
      <c r="L3322" t="s">
        <v>21</v>
      </c>
      <c r="M3322">
        <v>19958.047999999999</v>
      </c>
      <c r="N3322" t="s">
        <v>17</v>
      </c>
      <c r="O3322" s="10">
        <f t="shared" si="51"/>
        <v>12</v>
      </c>
    </row>
    <row r="3323" spans="1:15" ht="14.45" x14ac:dyDescent="0.25">
      <c r="A3323" s="1"/>
      <c r="B3323" t="s">
        <v>79</v>
      </c>
      <c r="C3323" t="s">
        <v>70</v>
      </c>
      <c r="D3323">
        <v>40351707</v>
      </c>
      <c r="E3323" t="s">
        <v>17</v>
      </c>
      <c r="F3323">
        <v>1012483</v>
      </c>
      <c r="G3323" t="s">
        <v>275</v>
      </c>
      <c r="H3323" t="s">
        <v>113</v>
      </c>
      <c r="I3323" s="9">
        <v>44898</v>
      </c>
      <c r="J3323" s="9">
        <v>44905</v>
      </c>
      <c r="K3323" s="9">
        <v>44925.636805555558</v>
      </c>
      <c r="L3323" t="s">
        <v>39</v>
      </c>
      <c r="M3323">
        <v>19958.047999999999</v>
      </c>
      <c r="N3323" t="s">
        <v>17</v>
      </c>
      <c r="O3323" s="10">
        <f t="shared" si="51"/>
        <v>12</v>
      </c>
    </row>
    <row r="3324" spans="1:15" ht="14.45" x14ac:dyDescent="0.25">
      <c r="A3324" s="1"/>
      <c r="B3324" t="s">
        <v>79</v>
      </c>
      <c r="C3324" t="s">
        <v>70</v>
      </c>
      <c r="D3324">
        <v>40351706</v>
      </c>
      <c r="E3324" t="s">
        <v>17</v>
      </c>
      <c r="F3324">
        <v>1012483</v>
      </c>
      <c r="G3324" t="s">
        <v>275</v>
      </c>
      <c r="H3324" t="s">
        <v>113</v>
      </c>
      <c r="I3324" s="9">
        <v>44902</v>
      </c>
      <c r="J3324" s="9">
        <v>44905</v>
      </c>
      <c r="K3324" s="9">
        <v>44925.636805555558</v>
      </c>
      <c r="L3324" t="s">
        <v>39</v>
      </c>
      <c r="M3324">
        <v>19958.047999999999</v>
      </c>
      <c r="N3324" t="s">
        <v>17</v>
      </c>
      <c r="O3324" s="10">
        <f t="shared" si="51"/>
        <v>12</v>
      </c>
    </row>
    <row r="3325" spans="1:15" ht="14.45" x14ac:dyDescent="0.25">
      <c r="A3325" s="1"/>
      <c r="B3325" t="s">
        <v>79</v>
      </c>
      <c r="C3325" t="s">
        <v>70</v>
      </c>
      <c r="D3325">
        <v>40351697</v>
      </c>
      <c r="E3325" t="s">
        <v>17</v>
      </c>
      <c r="F3325">
        <v>1012518</v>
      </c>
      <c r="G3325" t="s">
        <v>278</v>
      </c>
      <c r="H3325" t="s">
        <v>99</v>
      </c>
      <c r="I3325" s="9">
        <v>44897</v>
      </c>
      <c r="J3325" s="9">
        <v>44904</v>
      </c>
      <c r="K3325" s="9">
        <v>44929.378472222219</v>
      </c>
      <c r="L3325" t="s">
        <v>20</v>
      </c>
      <c r="M3325">
        <v>18143.68</v>
      </c>
      <c r="N3325" t="s">
        <v>17</v>
      </c>
      <c r="O3325" s="10">
        <f t="shared" si="51"/>
        <v>12</v>
      </c>
    </row>
    <row r="3326" spans="1:15" ht="14.45" x14ac:dyDescent="0.25">
      <c r="A3326" s="1"/>
      <c r="B3326" t="s">
        <v>79</v>
      </c>
      <c r="C3326" t="s">
        <v>70</v>
      </c>
      <c r="D3326">
        <v>40351696</v>
      </c>
      <c r="E3326" t="s">
        <v>17</v>
      </c>
      <c r="F3326">
        <v>1012518</v>
      </c>
      <c r="G3326" t="s">
        <v>280</v>
      </c>
      <c r="H3326" t="s">
        <v>99</v>
      </c>
      <c r="I3326" s="9">
        <v>44907</v>
      </c>
      <c r="J3326" s="9">
        <v>44912</v>
      </c>
      <c r="K3326" s="9">
        <v>44937.378472222219</v>
      </c>
      <c r="L3326" t="s">
        <v>21</v>
      </c>
      <c r="M3326">
        <v>18143.68</v>
      </c>
      <c r="N3326" t="s">
        <v>17</v>
      </c>
      <c r="O3326" s="10">
        <f t="shared" si="51"/>
        <v>12</v>
      </c>
    </row>
    <row r="3327" spans="1:15" ht="14.45" x14ac:dyDescent="0.25">
      <c r="A3327" s="1"/>
      <c r="B3327" t="s">
        <v>69</v>
      </c>
      <c r="C3327" t="s">
        <v>70</v>
      </c>
      <c r="D3327">
        <v>40351672</v>
      </c>
      <c r="E3327" t="s">
        <v>17</v>
      </c>
      <c r="F3327">
        <v>1030525</v>
      </c>
      <c r="G3327" t="s">
        <v>255</v>
      </c>
      <c r="H3327" t="s">
        <v>75</v>
      </c>
      <c r="I3327" s="9">
        <v>44909</v>
      </c>
      <c r="J3327" s="9">
        <v>44920</v>
      </c>
      <c r="K3327" s="9">
        <v>44952.935416666667</v>
      </c>
      <c r="L3327" t="s">
        <v>39</v>
      </c>
      <c r="M3327">
        <v>24000</v>
      </c>
      <c r="N3327" t="s">
        <v>17</v>
      </c>
      <c r="O3327" s="10">
        <f t="shared" si="51"/>
        <v>12</v>
      </c>
    </row>
    <row r="3328" spans="1:15" ht="14.45" x14ac:dyDescent="0.25">
      <c r="A3328" s="1"/>
      <c r="B3328" t="s">
        <v>69</v>
      </c>
      <c r="C3328" t="s">
        <v>70</v>
      </c>
      <c r="D3328">
        <v>40351667</v>
      </c>
      <c r="E3328" t="s">
        <v>17</v>
      </c>
      <c r="F3328">
        <v>1030566</v>
      </c>
      <c r="G3328" t="s">
        <v>255</v>
      </c>
      <c r="H3328" t="s">
        <v>75</v>
      </c>
      <c r="I3328" s="9">
        <v>44908</v>
      </c>
      <c r="J3328" s="9">
        <v>44920</v>
      </c>
      <c r="K3328" s="9">
        <v>44952.935416666667</v>
      </c>
      <c r="L3328" t="s">
        <v>39</v>
      </c>
      <c r="M3328">
        <v>24000</v>
      </c>
      <c r="N3328" t="s">
        <v>17</v>
      </c>
      <c r="O3328" s="10">
        <f t="shared" si="51"/>
        <v>12</v>
      </c>
    </row>
    <row r="3329" spans="1:15" ht="14.45" x14ac:dyDescent="0.25">
      <c r="A3329" s="1"/>
      <c r="B3329" t="s">
        <v>69</v>
      </c>
      <c r="C3329" t="s">
        <v>70</v>
      </c>
      <c r="D3329">
        <v>40351666</v>
      </c>
      <c r="E3329" t="s">
        <v>17</v>
      </c>
      <c r="F3329">
        <v>1030686</v>
      </c>
      <c r="G3329" t="s">
        <v>253</v>
      </c>
      <c r="H3329" t="s">
        <v>72</v>
      </c>
      <c r="I3329" s="9">
        <v>44915</v>
      </c>
      <c r="J3329" s="9">
        <v>44926</v>
      </c>
      <c r="K3329" s="9">
        <v>44962.39166666667</v>
      </c>
      <c r="L3329" t="s">
        <v>39</v>
      </c>
      <c r="M3329">
        <v>24000</v>
      </c>
      <c r="N3329" t="s">
        <v>17</v>
      </c>
      <c r="O3329" s="10">
        <f t="shared" si="51"/>
        <v>12</v>
      </c>
    </row>
    <row r="3330" spans="1:15" ht="14.45" x14ac:dyDescent="0.25">
      <c r="A3330" s="1"/>
      <c r="B3330" t="s">
        <v>69</v>
      </c>
      <c r="C3330" t="s">
        <v>70</v>
      </c>
      <c r="D3330">
        <v>40351665</v>
      </c>
      <c r="E3330" t="s">
        <v>17</v>
      </c>
      <c r="F3330">
        <v>1030686</v>
      </c>
      <c r="G3330" t="s">
        <v>250</v>
      </c>
      <c r="H3330" t="s">
        <v>72</v>
      </c>
      <c r="I3330" s="9">
        <v>44912</v>
      </c>
      <c r="J3330" s="9">
        <v>44919</v>
      </c>
      <c r="K3330" s="9">
        <v>44955.39166666667</v>
      </c>
      <c r="L3330" t="s">
        <v>90</v>
      </c>
      <c r="M3330">
        <v>24000</v>
      </c>
      <c r="N3330" t="s">
        <v>17</v>
      </c>
      <c r="O3330" s="10">
        <f t="shared" si="51"/>
        <v>12</v>
      </c>
    </row>
    <row r="3331" spans="1:15" ht="14.45" x14ac:dyDescent="0.25">
      <c r="A3331" s="1"/>
      <c r="B3331" t="s">
        <v>69</v>
      </c>
      <c r="C3331" t="s">
        <v>70</v>
      </c>
      <c r="D3331">
        <v>40351664</v>
      </c>
      <c r="E3331" t="s">
        <v>17</v>
      </c>
      <c r="F3331">
        <v>1030686</v>
      </c>
      <c r="G3331" t="s">
        <v>255</v>
      </c>
      <c r="H3331" t="s">
        <v>72</v>
      </c>
      <c r="I3331" s="9">
        <v>44911</v>
      </c>
      <c r="J3331" s="9">
        <v>44920</v>
      </c>
      <c r="K3331" s="9">
        <v>44956.39166666667</v>
      </c>
      <c r="L3331" t="s">
        <v>24</v>
      </c>
      <c r="M3331">
        <v>24000</v>
      </c>
      <c r="N3331" t="s">
        <v>17</v>
      </c>
      <c r="O3331" s="10">
        <f t="shared" ref="O3331:O3394" si="52">MONTH(J3331)</f>
        <v>12</v>
      </c>
    </row>
    <row r="3332" spans="1:15" ht="14.45" x14ac:dyDescent="0.25">
      <c r="A3332" s="1"/>
      <c r="B3332" t="s">
        <v>69</v>
      </c>
      <c r="C3332" t="s">
        <v>70</v>
      </c>
      <c r="D3332">
        <v>40351663</v>
      </c>
      <c r="E3332" t="s">
        <v>17</v>
      </c>
      <c r="F3332">
        <v>1030686</v>
      </c>
      <c r="G3332" t="s">
        <v>281</v>
      </c>
      <c r="H3332" t="s">
        <v>72</v>
      </c>
      <c r="I3332" s="9">
        <v>44897</v>
      </c>
      <c r="J3332" s="9">
        <v>44904</v>
      </c>
      <c r="K3332" s="9">
        <v>44940.39166666667</v>
      </c>
      <c r="L3332" t="s">
        <v>78</v>
      </c>
      <c r="M3332">
        <v>24000</v>
      </c>
      <c r="N3332" t="s">
        <v>17</v>
      </c>
      <c r="O3332" s="10">
        <f t="shared" si="52"/>
        <v>12</v>
      </c>
    </row>
    <row r="3333" spans="1:15" ht="14.45" x14ac:dyDescent="0.25">
      <c r="A3333" s="1"/>
      <c r="B3333" t="s">
        <v>69</v>
      </c>
      <c r="C3333" t="s">
        <v>70</v>
      </c>
      <c r="D3333">
        <v>40351662</v>
      </c>
      <c r="E3333" t="s">
        <v>17</v>
      </c>
      <c r="F3333">
        <v>1030686</v>
      </c>
      <c r="G3333" t="s">
        <v>250</v>
      </c>
      <c r="H3333" t="s">
        <v>72</v>
      </c>
      <c r="I3333" s="9">
        <v>44902</v>
      </c>
      <c r="J3333" s="9">
        <v>44919</v>
      </c>
      <c r="K3333" s="9">
        <v>44955.39166666667</v>
      </c>
      <c r="L3333" t="s">
        <v>78</v>
      </c>
      <c r="M3333">
        <v>24000</v>
      </c>
      <c r="N3333" t="s">
        <v>17</v>
      </c>
      <c r="O3333" s="10">
        <f t="shared" si="52"/>
        <v>12</v>
      </c>
    </row>
    <row r="3334" spans="1:15" ht="14.45" x14ac:dyDescent="0.25">
      <c r="A3334" s="1"/>
      <c r="B3334" t="s">
        <v>69</v>
      </c>
      <c r="C3334" t="s">
        <v>70</v>
      </c>
      <c r="D3334">
        <v>40351661</v>
      </c>
      <c r="E3334" t="s">
        <v>17</v>
      </c>
      <c r="F3334">
        <v>1030685</v>
      </c>
      <c r="G3334" t="s">
        <v>281</v>
      </c>
      <c r="H3334" t="s">
        <v>72</v>
      </c>
      <c r="I3334" s="9">
        <v>44897</v>
      </c>
      <c r="J3334" s="9">
        <v>44904</v>
      </c>
      <c r="K3334" s="9">
        <v>44940.39166666667</v>
      </c>
      <c r="L3334" t="s">
        <v>78</v>
      </c>
      <c r="M3334">
        <v>24000</v>
      </c>
      <c r="N3334" t="s">
        <v>17</v>
      </c>
      <c r="O3334" s="10">
        <f t="shared" si="52"/>
        <v>12</v>
      </c>
    </row>
    <row r="3335" spans="1:15" ht="14.45" x14ac:dyDescent="0.25">
      <c r="A3335" s="1"/>
      <c r="B3335" t="s">
        <v>69</v>
      </c>
      <c r="C3335" t="s">
        <v>70</v>
      </c>
      <c r="D3335">
        <v>40351656</v>
      </c>
      <c r="E3335" t="s">
        <v>17</v>
      </c>
      <c r="F3335">
        <v>1022378</v>
      </c>
      <c r="G3335" t="s">
        <v>253</v>
      </c>
      <c r="H3335" t="s">
        <v>75</v>
      </c>
      <c r="I3335" s="9">
        <v>44917</v>
      </c>
      <c r="J3335" s="9">
        <v>44926</v>
      </c>
      <c r="K3335" s="9">
        <v>44958.935416666667</v>
      </c>
      <c r="L3335" t="s">
        <v>39</v>
      </c>
      <c r="M3335">
        <v>10010</v>
      </c>
      <c r="N3335" t="s">
        <v>17</v>
      </c>
      <c r="O3335" s="10">
        <f t="shared" si="52"/>
        <v>12</v>
      </c>
    </row>
    <row r="3336" spans="1:15" ht="14.45" x14ac:dyDescent="0.25">
      <c r="A3336" s="1"/>
      <c r="B3336" t="s">
        <v>69</v>
      </c>
      <c r="C3336" t="s">
        <v>70</v>
      </c>
      <c r="D3336">
        <v>40351656</v>
      </c>
      <c r="E3336" t="s">
        <v>17</v>
      </c>
      <c r="F3336">
        <v>1022378</v>
      </c>
      <c r="G3336" t="s">
        <v>253</v>
      </c>
      <c r="H3336" t="s">
        <v>75</v>
      </c>
      <c r="I3336" s="9">
        <v>44916</v>
      </c>
      <c r="J3336" s="9">
        <v>44926</v>
      </c>
      <c r="K3336" s="9">
        <v>44958.935416666667</v>
      </c>
      <c r="L3336" t="s">
        <v>39</v>
      </c>
      <c r="M3336">
        <v>13990</v>
      </c>
      <c r="N3336" t="s">
        <v>17</v>
      </c>
      <c r="O3336" s="10">
        <f t="shared" si="52"/>
        <v>12</v>
      </c>
    </row>
    <row r="3337" spans="1:15" ht="14.45" x14ac:dyDescent="0.25">
      <c r="A3337" s="1"/>
      <c r="B3337" t="s">
        <v>69</v>
      </c>
      <c r="C3337" t="s">
        <v>70</v>
      </c>
      <c r="D3337">
        <v>40351655</v>
      </c>
      <c r="E3337" t="s">
        <v>17</v>
      </c>
      <c r="F3337">
        <v>1022378</v>
      </c>
      <c r="G3337" t="s">
        <v>256</v>
      </c>
      <c r="H3337" t="s">
        <v>75</v>
      </c>
      <c r="I3337" s="9">
        <v>44909</v>
      </c>
      <c r="J3337" s="9">
        <v>44918</v>
      </c>
      <c r="K3337" s="9">
        <v>44950.935416666667</v>
      </c>
      <c r="L3337" t="s">
        <v>39</v>
      </c>
      <c r="M3337">
        <v>24000</v>
      </c>
      <c r="N3337" t="s">
        <v>17</v>
      </c>
      <c r="O3337" s="10">
        <f t="shared" si="52"/>
        <v>12</v>
      </c>
    </row>
    <row r="3338" spans="1:15" ht="14.45" x14ac:dyDescent="0.25">
      <c r="A3338" s="1"/>
      <c r="B3338" t="s">
        <v>69</v>
      </c>
      <c r="C3338" t="s">
        <v>70</v>
      </c>
      <c r="D3338">
        <v>40351654</v>
      </c>
      <c r="E3338" t="s">
        <v>17</v>
      </c>
      <c r="F3338">
        <v>1022378</v>
      </c>
      <c r="G3338" t="s">
        <v>257</v>
      </c>
      <c r="H3338" t="s">
        <v>75</v>
      </c>
      <c r="I3338" s="9">
        <v>44911</v>
      </c>
      <c r="J3338" s="9">
        <v>44924</v>
      </c>
      <c r="K3338" s="9">
        <v>44956.935416666667</v>
      </c>
      <c r="L3338" t="s">
        <v>39</v>
      </c>
      <c r="M3338">
        <v>8100</v>
      </c>
      <c r="N3338" t="s">
        <v>17</v>
      </c>
      <c r="O3338" s="10">
        <f t="shared" si="52"/>
        <v>12</v>
      </c>
    </row>
    <row r="3339" spans="1:15" ht="14.45" x14ac:dyDescent="0.25">
      <c r="A3339" s="1"/>
      <c r="B3339" t="s">
        <v>69</v>
      </c>
      <c r="C3339" t="s">
        <v>70</v>
      </c>
      <c r="D3339">
        <v>40351654</v>
      </c>
      <c r="E3339" t="s">
        <v>17</v>
      </c>
      <c r="F3339">
        <v>1022378</v>
      </c>
      <c r="G3339" t="s">
        <v>257</v>
      </c>
      <c r="H3339" t="s">
        <v>75</v>
      </c>
      <c r="I3339" s="9">
        <v>44914</v>
      </c>
      <c r="J3339" s="9">
        <v>44924</v>
      </c>
      <c r="K3339" s="9">
        <v>44956.935416666667</v>
      </c>
      <c r="L3339" t="s">
        <v>39</v>
      </c>
      <c r="M3339">
        <v>15930</v>
      </c>
      <c r="N3339" t="s">
        <v>17</v>
      </c>
      <c r="O3339" s="10">
        <f t="shared" si="52"/>
        <v>12</v>
      </c>
    </row>
    <row r="3340" spans="1:15" ht="14.45" x14ac:dyDescent="0.25">
      <c r="A3340" s="1"/>
      <c r="B3340" t="s">
        <v>69</v>
      </c>
      <c r="C3340" t="s">
        <v>70</v>
      </c>
      <c r="D3340">
        <v>40351651</v>
      </c>
      <c r="E3340" t="s">
        <v>17</v>
      </c>
      <c r="F3340">
        <v>1022186</v>
      </c>
      <c r="G3340" t="s">
        <v>250</v>
      </c>
      <c r="H3340" t="s">
        <v>77</v>
      </c>
      <c r="I3340" s="9">
        <v>44912</v>
      </c>
      <c r="J3340" s="9">
        <v>44919</v>
      </c>
      <c r="K3340" s="9">
        <v>44968.85833333333</v>
      </c>
      <c r="L3340" t="s">
        <v>39</v>
      </c>
      <c r="M3340">
        <v>25002</v>
      </c>
      <c r="N3340" t="s">
        <v>17</v>
      </c>
      <c r="O3340" s="10">
        <f t="shared" si="52"/>
        <v>12</v>
      </c>
    </row>
    <row r="3341" spans="1:15" ht="14.45" x14ac:dyDescent="0.25">
      <c r="A3341" s="1"/>
      <c r="B3341" t="s">
        <v>69</v>
      </c>
      <c r="C3341" t="s">
        <v>70</v>
      </c>
      <c r="D3341">
        <v>40351649</v>
      </c>
      <c r="E3341" t="s">
        <v>17</v>
      </c>
      <c r="F3341">
        <v>1023109</v>
      </c>
      <c r="G3341" t="s">
        <v>282</v>
      </c>
      <c r="H3341" t="s">
        <v>72</v>
      </c>
      <c r="I3341" s="9">
        <v>44911</v>
      </c>
      <c r="J3341" s="9">
        <v>44916</v>
      </c>
      <c r="K3341" s="9">
        <v>44952.39166666667</v>
      </c>
      <c r="L3341" t="s">
        <v>76</v>
      </c>
      <c r="M3341">
        <v>24084.95</v>
      </c>
      <c r="N3341" t="s">
        <v>17</v>
      </c>
      <c r="O3341" s="10">
        <f t="shared" si="52"/>
        <v>12</v>
      </c>
    </row>
    <row r="3342" spans="1:15" ht="14.45" x14ac:dyDescent="0.25">
      <c r="A3342" s="1"/>
      <c r="B3342" t="s">
        <v>69</v>
      </c>
      <c r="C3342" t="s">
        <v>70</v>
      </c>
      <c r="D3342">
        <v>40351647</v>
      </c>
      <c r="E3342" t="s">
        <v>17</v>
      </c>
      <c r="F3342">
        <v>1023291</v>
      </c>
      <c r="G3342" t="s">
        <v>241</v>
      </c>
      <c r="H3342" t="s">
        <v>75</v>
      </c>
      <c r="I3342" s="9">
        <v>44904</v>
      </c>
      <c r="J3342" s="9">
        <v>44909</v>
      </c>
      <c r="K3342" s="9">
        <v>44941.935416666667</v>
      </c>
      <c r="L3342" t="s">
        <v>76</v>
      </c>
      <c r="M3342">
        <v>24080</v>
      </c>
      <c r="N3342" t="s">
        <v>17</v>
      </c>
      <c r="O3342" s="10">
        <f t="shared" si="52"/>
        <v>12</v>
      </c>
    </row>
    <row r="3343" spans="1:15" ht="14.45" x14ac:dyDescent="0.25">
      <c r="A3343" s="1"/>
      <c r="B3343" t="s">
        <v>69</v>
      </c>
      <c r="C3343" t="s">
        <v>70</v>
      </c>
      <c r="D3343">
        <v>40351646</v>
      </c>
      <c r="E3343" t="s">
        <v>17</v>
      </c>
      <c r="F3343">
        <v>1022851</v>
      </c>
      <c r="G3343" t="s">
        <v>255</v>
      </c>
      <c r="H3343" t="s">
        <v>77</v>
      </c>
      <c r="I3343" s="9">
        <v>44902</v>
      </c>
      <c r="J3343" s="9">
        <v>44920</v>
      </c>
      <c r="K3343" s="9">
        <v>44969.85833333333</v>
      </c>
      <c r="L3343" t="s">
        <v>39</v>
      </c>
      <c r="M3343">
        <v>24159.5</v>
      </c>
      <c r="N3343" t="s">
        <v>17</v>
      </c>
      <c r="O3343" s="10">
        <f t="shared" si="52"/>
        <v>12</v>
      </c>
    </row>
    <row r="3344" spans="1:15" ht="14.45" x14ac:dyDescent="0.25">
      <c r="B3344" t="s">
        <v>69</v>
      </c>
      <c r="C3344" t="s">
        <v>70</v>
      </c>
      <c r="D3344">
        <v>40351643</v>
      </c>
      <c r="E3344" t="s">
        <v>17</v>
      </c>
      <c r="F3344">
        <v>1022851</v>
      </c>
      <c r="G3344" t="s">
        <v>281</v>
      </c>
      <c r="H3344" t="s">
        <v>77</v>
      </c>
      <c r="I3344" s="9">
        <v>44900</v>
      </c>
      <c r="J3344" s="9">
        <v>44904</v>
      </c>
      <c r="K3344" s="9">
        <v>44953.85833333333</v>
      </c>
      <c r="L3344" t="s">
        <v>39</v>
      </c>
      <c r="M3344">
        <v>24314.42</v>
      </c>
      <c r="N3344" t="s">
        <v>17</v>
      </c>
      <c r="O3344" s="10">
        <f t="shared" si="52"/>
        <v>12</v>
      </c>
    </row>
    <row r="3345" spans="1:15" ht="14.45" x14ac:dyDescent="0.25">
      <c r="B3345" t="s">
        <v>69</v>
      </c>
      <c r="C3345" t="s">
        <v>70</v>
      </c>
      <c r="D3345">
        <v>40351642</v>
      </c>
      <c r="E3345" t="s">
        <v>17</v>
      </c>
      <c r="F3345">
        <v>1022851</v>
      </c>
      <c r="G3345" t="s">
        <v>281</v>
      </c>
      <c r="H3345" t="s">
        <v>77</v>
      </c>
      <c r="I3345" s="9">
        <v>44900</v>
      </c>
      <c r="J3345" s="9">
        <v>44904</v>
      </c>
      <c r="K3345" s="9">
        <v>44953.85833333333</v>
      </c>
      <c r="L3345" t="s">
        <v>39</v>
      </c>
      <c r="M3345">
        <v>24248.26</v>
      </c>
      <c r="N3345" t="s">
        <v>17</v>
      </c>
      <c r="O3345" s="10">
        <f t="shared" si="52"/>
        <v>12</v>
      </c>
    </row>
    <row r="3346" spans="1:15" ht="14.45" x14ac:dyDescent="0.25">
      <c r="B3346" t="s">
        <v>69</v>
      </c>
      <c r="C3346" t="s">
        <v>70</v>
      </c>
      <c r="D3346">
        <v>40351632</v>
      </c>
      <c r="E3346" t="s">
        <v>17</v>
      </c>
      <c r="F3346">
        <v>1022639</v>
      </c>
      <c r="G3346" t="s">
        <v>255</v>
      </c>
      <c r="H3346" t="s">
        <v>77</v>
      </c>
      <c r="I3346" s="9">
        <v>44901</v>
      </c>
      <c r="J3346" s="9">
        <v>44920</v>
      </c>
      <c r="K3346" s="9">
        <v>44969.85833333333</v>
      </c>
      <c r="L3346" t="s">
        <v>24</v>
      </c>
      <c r="M3346">
        <v>22709.360000000001</v>
      </c>
      <c r="N3346" t="s">
        <v>17</v>
      </c>
      <c r="O3346" s="10">
        <f t="shared" si="52"/>
        <v>12</v>
      </c>
    </row>
    <row r="3347" spans="1:15" ht="14.45" x14ac:dyDescent="0.25">
      <c r="A3347" s="1"/>
      <c r="B3347" t="s">
        <v>69</v>
      </c>
      <c r="C3347" t="s">
        <v>70</v>
      </c>
      <c r="D3347">
        <v>40351631</v>
      </c>
      <c r="E3347" t="s">
        <v>17</v>
      </c>
      <c r="F3347">
        <v>1022639</v>
      </c>
      <c r="G3347" t="s">
        <v>250</v>
      </c>
      <c r="H3347" t="s">
        <v>77</v>
      </c>
      <c r="I3347" s="9">
        <v>44900</v>
      </c>
      <c r="J3347" s="9">
        <v>44919</v>
      </c>
      <c r="K3347" s="9">
        <v>44968.85833333333</v>
      </c>
      <c r="L3347" t="s">
        <v>78</v>
      </c>
      <c r="M3347">
        <v>22659.57</v>
      </c>
      <c r="N3347" t="s">
        <v>17</v>
      </c>
      <c r="O3347" s="10">
        <f t="shared" si="52"/>
        <v>12</v>
      </c>
    </row>
    <row r="3348" spans="1:15" ht="14.45" x14ac:dyDescent="0.25">
      <c r="A3348" s="1"/>
      <c r="B3348" t="s">
        <v>69</v>
      </c>
      <c r="C3348" t="s">
        <v>70</v>
      </c>
      <c r="D3348">
        <v>40351630</v>
      </c>
      <c r="E3348" t="s">
        <v>17</v>
      </c>
      <c r="F3348">
        <v>1022639</v>
      </c>
      <c r="G3348" t="s">
        <v>250</v>
      </c>
      <c r="H3348" t="s">
        <v>77</v>
      </c>
      <c r="I3348" s="9">
        <v>44900</v>
      </c>
      <c r="J3348" s="9">
        <v>44919</v>
      </c>
      <c r="K3348" s="9">
        <v>44968.85833333333</v>
      </c>
      <c r="L3348" t="s">
        <v>78</v>
      </c>
      <c r="M3348">
        <v>22957.97</v>
      </c>
      <c r="N3348" t="s">
        <v>17</v>
      </c>
      <c r="O3348" s="10">
        <f t="shared" si="52"/>
        <v>12</v>
      </c>
    </row>
    <row r="3349" spans="1:15" ht="14.45" x14ac:dyDescent="0.25">
      <c r="A3349" s="1"/>
      <c r="B3349" t="s">
        <v>69</v>
      </c>
      <c r="C3349" t="s">
        <v>70</v>
      </c>
      <c r="D3349">
        <v>40351629</v>
      </c>
      <c r="E3349" t="s">
        <v>17</v>
      </c>
      <c r="F3349">
        <v>1022639</v>
      </c>
      <c r="G3349" t="s">
        <v>250</v>
      </c>
      <c r="H3349" t="s">
        <v>77</v>
      </c>
      <c r="I3349" s="9">
        <v>44900</v>
      </c>
      <c r="J3349" s="9">
        <v>44919</v>
      </c>
      <c r="K3349" s="9">
        <v>44968.85833333333</v>
      </c>
      <c r="L3349" t="s">
        <v>78</v>
      </c>
      <c r="M3349">
        <v>22918.28</v>
      </c>
      <c r="N3349" t="s">
        <v>17</v>
      </c>
      <c r="O3349" s="10">
        <f t="shared" si="52"/>
        <v>12</v>
      </c>
    </row>
    <row r="3350" spans="1:15" ht="14.45" x14ac:dyDescent="0.25">
      <c r="A3350" s="1"/>
      <c r="B3350" t="s">
        <v>69</v>
      </c>
      <c r="C3350" t="s">
        <v>70</v>
      </c>
      <c r="D3350">
        <v>40351628</v>
      </c>
      <c r="E3350" t="s">
        <v>17</v>
      </c>
      <c r="F3350">
        <v>1022639</v>
      </c>
      <c r="G3350" t="s">
        <v>255</v>
      </c>
      <c r="H3350" t="s">
        <v>77</v>
      </c>
      <c r="I3350" s="9">
        <v>44902</v>
      </c>
      <c r="J3350" s="9">
        <v>44920</v>
      </c>
      <c r="K3350" s="9">
        <v>44969.85833333333</v>
      </c>
      <c r="L3350" t="s">
        <v>39</v>
      </c>
      <c r="M3350">
        <v>22303.45</v>
      </c>
      <c r="N3350" t="s">
        <v>17</v>
      </c>
      <c r="O3350" s="10">
        <f t="shared" si="52"/>
        <v>12</v>
      </c>
    </row>
    <row r="3351" spans="1:15" ht="14.45" x14ac:dyDescent="0.25">
      <c r="A3351" s="1"/>
      <c r="B3351" t="s">
        <v>69</v>
      </c>
      <c r="C3351" t="s">
        <v>70</v>
      </c>
      <c r="D3351">
        <v>40351627</v>
      </c>
      <c r="E3351" t="s">
        <v>17</v>
      </c>
      <c r="F3351">
        <v>1022639</v>
      </c>
      <c r="G3351" t="s">
        <v>250</v>
      </c>
      <c r="H3351" t="s">
        <v>77</v>
      </c>
      <c r="I3351" s="9">
        <v>44902</v>
      </c>
      <c r="J3351" s="9">
        <v>44919</v>
      </c>
      <c r="K3351" s="9">
        <v>44968.85833333333</v>
      </c>
      <c r="L3351" t="s">
        <v>78</v>
      </c>
      <c r="M3351">
        <v>22109.4</v>
      </c>
      <c r="N3351" t="s">
        <v>17</v>
      </c>
      <c r="O3351" s="10">
        <f t="shared" si="52"/>
        <v>12</v>
      </c>
    </row>
    <row r="3352" spans="1:15" ht="14.45" x14ac:dyDescent="0.25">
      <c r="A3352" s="1"/>
      <c r="B3352" t="s">
        <v>69</v>
      </c>
      <c r="C3352" t="s">
        <v>70</v>
      </c>
      <c r="D3352">
        <v>40351626</v>
      </c>
      <c r="E3352" t="s">
        <v>17</v>
      </c>
      <c r="F3352">
        <v>1022639</v>
      </c>
      <c r="G3352" t="s">
        <v>255</v>
      </c>
      <c r="H3352" t="s">
        <v>77</v>
      </c>
      <c r="I3352" s="9">
        <v>44901</v>
      </c>
      <c r="J3352" s="9">
        <v>44920</v>
      </c>
      <c r="K3352" s="9">
        <v>44969.85833333333</v>
      </c>
      <c r="L3352" t="s">
        <v>39</v>
      </c>
      <c r="M3352">
        <v>22526.58</v>
      </c>
      <c r="N3352" t="s">
        <v>17</v>
      </c>
      <c r="O3352" s="10">
        <f t="shared" si="52"/>
        <v>12</v>
      </c>
    </row>
    <row r="3353" spans="1:15" ht="14.45" x14ac:dyDescent="0.25">
      <c r="A3353" s="1"/>
      <c r="B3353" t="s">
        <v>69</v>
      </c>
      <c r="C3353" t="s">
        <v>70</v>
      </c>
      <c r="D3353">
        <v>40351625</v>
      </c>
      <c r="E3353" t="s">
        <v>17</v>
      </c>
      <c r="F3353">
        <v>1022639</v>
      </c>
      <c r="G3353" t="s">
        <v>281</v>
      </c>
      <c r="H3353" t="s">
        <v>77</v>
      </c>
      <c r="I3353" s="9">
        <v>44896</v>
      </c>
      <c r="J3353" s="9">
        <v>44904</v>
      </c>
      <c r="K3353" s="9">
        <v>44953.85833333333</v>
      </c>
      <c r="L3353" t="s">
        <v>39</v>
      </c>
      <c r="M3353">
        <v>22751.77</v>
      </c>
      <c r="N3353" t="s">
        <v>17</v>
      </c>
      <c r="O3353" s="10">
        <f t="shared" si="52"/>
        <v>12</v>
      </c>
    </row>
    <row r="3354" spans="1:15" ht="14.45" x14ac:dyDescent="0.25">
      <c r="A3354" s="1"/>
      <c r="B3354" t="s">
        <v>69</v>
      </c>
      <c r="C3354" t="s">
        <v>70</v>
      </c>
      <c r="D3354">
        <v>40351624</v>
      </c>
      <c r="E3354" t="s">
        <v>17</v>
      </c>
      <c r="F3354">
        <v>1022639</v>
      </c>
      <c r="G3354" t="s">
        <v>192</v>
      </c>
      <c r="H3354" t="s">
        <v>72</v>
      </c>
      <c r="I3354" s="9">
        <v>44898</v>
      </c>
      <c r="J3354" s="9">
        <v>44904</v>
      </c>
      <c r="K3354" s="9">
        <v>44940.39166666667</v>
      </c>
      <c r="L3354" t="s">
        <v>90</v>
      </c>
      <c r="M3354">
        <v>23119.37</v>
      </c>
      <c r="N3354" t="s">
        <v>17</v>
      </c>
      <c r="O3354" s="10">
        <f t="shared" si="52"/>
        <v>12</v>
      </c>
    </row>
    <row r="3355" spans="1:15" ht="14.45" x14ac:dyDescent="0.25">
      <c r="A3355" s="1"/>
      <c r="B3355" t="s">
        <v>69</v>
      </c>
      <c r="C3355" t="s">
        <v>70</v>
      </c>
      <c r="D3355">
        <v>40351623</v>
      </c>
      <c r="E3355" t="s">
        <v>17</v>
      </c>
      <c r="F3355">
        <v>1022639</v>
      </c>
      <c r="G3355" t="s">
        <v>281</v>
      </c>
      <c r="H3355" t="s">
        <v>72</v>
      </c>
      <c r="I3355" s="9">
        <v>44897</v>
      </c>
      <c r="J3355" s="9">
        <v>44904</v>
      </c>
      <c r="K3355" s="9">
        <v>44940.39166666667</v>
      </c>
      <c r="L3355" t="s">
        <v>39</v>
      </c>
      <c r="M3355">
        <v>22383.26</v>
      </c>
      <c r="N3355" t="s">
        <v>17</v>
      </c>
      <c r="O3355" s="10">
        <f t="shared" si="52"/>
        <v>12</v>
      </c>
    </row>
    <row r="3356" spans="1:15" ht="14.45" x14ac:dyDescent="0.25">
      <c r="A3356" s="1"/>
      <c r="B3356" t="s">
        <v>69</v>
      </c>
      <c r="C3356" t="s">
        <v>70</v>
      </c>
      <c r="D3356">
        <v>40351622</v>
      </c>
      <c r="E3356" t="s">
        <v>17</v>
      </c>
      <c r="F3356">
        <v>1022639</v>
      </c>
      <c r="G3356" t="s">
        <v>283</v>
      </c>
      <c r="H3356" t="s">
        <v>72</v>
      </c>
      <c r="I3356" s="9">
        <v>44896</v>
      </c>
      <c r="J3356" s="9">
        <v>44905</v>
      </c>
      <c r="K3356" s="9">
        <v>44941.39166666667</v>
      </c>
      <c r="L3356" t="s">
        <v>32</v>
      </c>
      <c r="M3356">
        <v>22686.02</v>
      </c>
      <c r="N3356" t="s">
        <v>17</v>
      </c>
      <c r="O3356" s="10">
        <f t="shared" si="52"/>
        <v>12</v>
      </c>
    </row>
    <row r="3357" spans="1:15" ht="14.45" x14ac:dyDescent="0.25">
      <c r="A3357" s="1"/>
      <c r="B3357" t="s">
        <v>69</v>
      </c>
      <c r="C3357" t="s">
        <v>70</v>
      </c>
      <c r="D3357">
        <v>40351598</v>
      </c>
      <c r="E3357" t="s">
        <v>17</v>
      </c>
      <c r="F3357">
        <v>1022640</v>
      </c>
      <c r="G3357" t="s">
        <v>253</v>
      </c>
      <c r="H3357" t="s">
        <v>77</v>
      </c>
      <c r="I3357" s="9">
        <v>44917</v>
      </c>
      <c r="J3357" s="9">
        <v>44926</v>
      </c>
      <c r="K3357" s="9">
        <v>44975.85833333333</v>
      </c>
      <c r="L3357" t="s">
        <v>39</v>
      </c>
      <c r="M3357">
        <v>22914.93</v>
      </c>
      <c r="N3357" t="s">
        <v>17</v>
      </c>
      <c r="O3357" s="10">
        <f t="shared" si="52"/>
        <v>12</v>
      </c>
    </row>
    <row r="3358" spans="1:15" ht="14.45" x14ac:dyDescent="0.25">
      <c r="A3358" s="1"/>
      <c r="B3358" t="s">
        <v>69</v>
      </c>
      <c r="C3358" t="s">
        <v>70</v>
      </c>
      <c r="D3358">
        <v>40351597</v>
      </c>
      <c r="E3358" t="s">
        <v>17</v>
      </c>
      <c r="F3358">
        <v>1022212</v>
      </c>
      <c r="G3358" t="s">
        <v>250</v>
      </c>
      <c r="H3358" t="s">
        <v>77</v>
      </c>
      <c r="I3358" s="9">
        <v>44910</v>
      </c>
      <c r="J3358" s="9">
        <v>44919</v>
      </c>
      <c r="K3358" s="9">
        <v>44968.85833333333</v>
      </c>
      <c r="L3358" t="s">
        <v>39</v>
      </c>
      <c r="M3358">
        <v>23929.64</v>
      </c>
      <c r="N3358" t="s">
        <v>17</v>
      </c>
      <c r="O3358" s="10">
        <f t="shared" si="52"/>
        <v>12</v>
      </c>
    </row>
    <row r="3359" spans="1:15" ht="14.45" x14ac:dyDescent="0.25">
      <c r="A3359" s="1"/>
      <c r="B3359" t="s">
        <v>69</v>
      </c>
      <c r="C3359" t="s">
        <v>70</v>
      </c>
      <c r="D3359">
        <v>40351596</v>
      </c>
      <c r="E3359" t="s">
        <v>17</v>
      </c>
      <c r="F3359">
        <v>1022212</v>
      </c>
      <c r="G3359" t="s">
        <v>250</v>
      </c>
      <c r="H3359" t="s">
        <v>77</v>
      </c>
      <c r="I3359" s="9">
        <v>44909</v>
      </c>
      <c r="J3359" s="9">
        <v>44919</v>
      </c>
      <c r="K3359" s="9">
        <v>44968.85833333333</v>
      </c>
      <c r="L3359" t="s">
        <v>78</v>
      </c>
      <c r="M3359">
        <v>23932.76</v>
      </c>
      <c r="N3359" t="s">
        <v>17</v>
      </c>
      <c r="O3359" s="10">
        <f t="shared" si="52"/>
        <v>12</v>
      </c>
    </row>
    <row r="3360" spans="1:15" ht="14.45" x14ac:dyDescent="0.25">
      <c r="A3360" s="1"/>
      <c r="B3360" t="s">
        <v>69</v>
      </c>
      <c r="C3360" t="s">
        <v>70</v>
      </c>
      <c r="D3360">
        <v>40351595</v>
      </c>
      <c r="E3360" t="s">
        <v>17</v>
      </c>
      <c r="F3360">
        <v>1022212</v>
      </c>
      <c r="G3360" t="s">
        <v>253</v>
      </c>
      <c r="H3360" t="s">
        <v>77</v>
      </c>
      <c r="I3360" s="9">
        <v>44909</v>
      </c>
      <c r="J3360" s="9">
        <v>44926</v>
      </c>
      <c r="K3360" s="9">
        <v>44975.85833333333</v>
      </c>
      <c r="L3360" t="s">
        <v>78</v>
      </c>
      <c r="M3360">
        <v>24372.49</v>
      </c>
      <c r="N3360" t="s">
        <v>17</v>
      </c>
      <c r="O3360" s="10">
        <f t="shared" si="52"/>
        <v>12</v>
      </c>
    </row>
    <row r="3361" spans="1:15" ht="14.45" x14ac:dyDescent="0.25">
      <c r="A3361" s="1"/>
      <c r="B3361" t="s">
        <v>69</v>
      </c>
      <c r="C3361" t="s">
        <v>70</v>
      </c>
      <c r="D3361">
        <v>40351593</v>
      </c>
      <c r="E3361" t="s">
        <v>17</v>
      </c>
      <c r="F3361">
        <v>1022212</v>
      </c>
      <c r="G3361" t="s">
        <v>250</v>
      </c>
      <c r="H3361" t="s">
        <v>72</v>
      </c>
      <c r="I3361" s="9">
        <v>44907</v>
      </c>
      <c r="J3361" s="9">
        <v>44919</v>
      </c>
      <c r="K3361" s="9">
        <v>44955.39166666667</v>
      </c>
      <c r="L3361" t="s">
        <v>39</v>
      </c>
      <c r="M3361">
        <v>25047.69</v>
      </c>
      <c r="N3361" t="s">
        <v>17</v>
      </c>
      <c r="O3361" s="10">
        <f t="shared" si="52"/>
        <v>12</v>
      </c>
    </row>
    <row r="3362" spans="1:15" ht="14.45" x14ac:dyDescent="0.25">
      <c r="A3362" s="1"/>
      <c r="B3362" t="s">
        <v>69</v>
      </c>
      <c r="C3362" t="s">
        <v>70</v>
      </c>
      <c r="D3362">
        <v>40351592</v>
      </c>
      <c r="E3362" t="s">
        <v>17</v>
      </c>
      <c r="F3362">
        <v>1022212</v>
      </c>
      <c r="G3362" t="s">
        <v>253</v>
      </c>
      <c r="H3362" t="s">
        <v>72</v>
      </c>
      <c r="I3362" s="9">
        <v>44915</v>
      </c>
      <c r="J3362" s="9">
        <v>44926</v>
      </c>
      <c r="K3362" s="9">
        <v>44962.39166666667</v>
      </c>
      <c r="L3362" t="s">
        <v>39</v>
      </c>
      <c r="M3362">
        <v>24004.55</v>
      </c>
      <c r="N3362" t="s">
        <v>17</v>
      </c>
      <c r="O3362" s="10">
        <f t="shared" si="52"/>
        <v>12</v>
      </c>
    </row>
    <row r="3363" spans="1:15" ht="14.45" x14ac:dyDescent="0.25">
      <c r="A3363" s="1"/>
      <c r="B3363" t="s">
        <v>69</v>
      </c>
      <c r="C3363" t="s">
        <v>70</v>
      </c>
      <c r="D3363">
        <v>40351591</v>
      </c>
      <c r="E3363" t="s">
        <v>17</v>
      </c>
      <c r="F3363">
        <v>1022212</v>
      </c>
      <c r="G3363" t="s">
        <v>284</v>
      </c>
      <c r="H3363" t="s">
        <v>72</v>
      </c>
      <c r="I3363" s="9">
        <v>44904</v>
      </c>
      <c r="J3363" s="9">
        <v>44909</v>
      </c>
      <c r="K3363" s="9">
        <v>44945.39166666667</v>
      </c>
      <c r="L3363" t="s">
        <v>39</v>
      </c>
      <c r="M3363">
        <v>24427.61</v>
      </c>
      <c r="N3363" t="s">
        <v>17</v>
      </c>
      <c r="O3363" s="10">
        <f t="shared" si="52"/>
        <v>12</v>
      </c>
    </row>
    <row r="3364" spans="1:15" ht="14.45" x14ac:dyDescent="0.25">
      <c r="A3364" s="1"/>
      <c r="B3364" t="s">
        <v>69</v>
      </c>
      <c r="C3364" t="s">
        <v>70</v>
      </c>
      <c r="D3364">
        <v>40351590</v>
      </c>
      <c r="E3364" t="s">
        <v>17</v>
      </c>
      <c r="F3364">
        <v>1022212</v>
      </c>
      <c r="G3364" t="s">
        <v>255</v>
      </c>
      <c r="H3364" t="s">
        <v>72</v>
      </c>
      <c r="I3364" s="9">
        <v>44903</v>
      </c>
      <c r="J3364" s="9">
        <v>44920</v>
      </c>
      <c r="K3364" s="9">
        <v>44956.39166666667</v>
      </c>
      <c r="L3364" t="s">
        <v>39</v>
      </c>
      <c r="M3364">
        <v>24018.77</v>
      </c>
      <c r="N3364" t="s">
        <v>17</v>
      </c>
      <c r="O3364" s="10">
        <f t="shared" si="52"/>
        <v>12</v>
      </c>
    </row>
    <row r="3365" spans="1:15" ht="14.45" x14ac:dyDescent="0.25">
      <c r="A3365" s="1"/>
      <c r="B3365" t="s">
        <v>69</v>
      </c>
      <c r="C3365" t="s">
        <v>70</v>
      </c>
      <c r="D3365">
        <v>40351589</v>
      </c>
      <c r="E3365" t="s">
        <v>17</v>
      </c>
      <c r="F3365">
        <v>1022212</v>
      </c>
      <c r="G3365" t="s">
        <v>281</v>
      </c>
      <c r="H3365" t="s">
        <v>72</v>
      </c>
      <c r="I3365" s="9">
        <v>44900</v>
      </c>
      <c r="J3365" s="9">
        <v>44904</v>
      </c>
      <c r="K3365" s="9">
        <v>44940.39166666667</v>
      </c>
      <c r="L3365" t="s">
        <v>78</v>
      </c>
      <c r="M3365">
        <v>24232.16</v>
      </c>
      <c r="N3365" t="s">
        <v>17</v>
      </c>
      <c r="O3365" s="10">
        <f t="shared" si="52"/>
        <v>12</v>
      </c>
    </row>
    <row r="3366" spans="1:15" ht="14.45" x14ac:dyDescent="0.25">
      <c r="A3366" s="1"/>
      <c r="B3366" t="s">
        <v>69</v>
      </c>
      <c r="C3366" t="s">
        <v>70</v>
      </c>
      <c r="D3366">
        <v>40351588</v>
      </c>
      <c r="E3366" t="s">
        <v>17</v>
      </c>
      <c r="F3366">
        <v>1022212</v>
      </c>
      <c r="G3366" t="s">
        <v>250</v>
      </c>
      <c r="H3366" t="s">
        <v>72</v>
      </c>
      <c r="I3366" s="9">
        <v>44900</v>
      </c>
      <c r="J3366" s="9">
        <v>44919</v>
      </c>
      <c r="K3366" s="9">
        <v>44955.39166666667</v>
      </c>
      <c r="L3366" t="s">
        <v>78</v>
      </c>
      <c r="M3366">
        <v>24448.83</v>
      </c>
      <c r="N3366" t="s">
        <v>17</v>
      </c>
      <c r="O3366" s="10">
        <f t="shared" si="52"/>
        <v>12</v>
      </c>
    </row>
    <row r="3367" spans="1:15" ht="14.45" x14ac:dyDescent="0.25">
      <c r="A3367" s="1"/>
      <c r="B3367" t="s">
        <v>69</v>
      </c>
      <c r="C3367" t="s">
        <v>70</v>
      </c>
      <c r="D3367">
        <v>40351587</v>
      </c>
      <c r="E3367" t="s">
        <v>17</v>
      </c>
      <c r="F3367">
        <v>1022212</v>
      </c>
      <c r="G3367" t="s">
        <v>250</v>
      </c>
      <c r="H3367" t="s">
        <v>72</v>
      </c>
      <c r="I3367" s="9">
        <v>44911</v>
      </c>
      <c r="J3367" s="9">
        <v>44919</v>
      </c>
      <c r="K3367" s="9">
        <v>44955.39166666667</v>
      </c>
      <c r="L3367" t="s">
        <v>39</v>
      </c>
      <c r="M3367">
        <v>24065.16</v>
      </c>
      <c r="N3367" t="s">
        <v>17</v>
      </c>
      <c r="O3367" s="10">
        <f t="shared" si="52"/>
        <v>12</v>
      </c>
    </row>
    <row r="3368" spans="1:15" ht="14.45" x14ac:dyDescent="0.25">
      <c r="A3368" s="1"/>
      <c r="B3368" t="s">
        <v>69</v>
      </c>
      <c r="C3368" t="s">
        <v>70</v>
      </c>
      <c r="D3368">
        <v>40351584</v>
      </c>
      <c r="E3368" t="s">
        <v>17</v>
      </c>
      <c r="F3368">
        <v>1022212</v>
      </c>
      <c r="G3368" t="s">
        <v>281</v>
      </c>
      <c r="H3368" t="s">
        <v>75</v>
      </c>
      <c r="I3368" s="9">
        <v>44897</v>
      </c>
      <c r="J3368" s="9">
        <v>44904</v>
      </c>
      <c r="K3368" s="9">
        <v>44936.935416666667</v>
      </c>
      <c r="L3368" t="s">
        <v>39</v>
      </c>
      <c r="M3368">
        <v>24099.37</v>
      </c>
      <c r="N3368" t="s">
        <v>17</v>
      </c>
      <c r="O3368" s="10">
        <f t="shared" si="52"/>
        <v>12</v>
      </c>
    </row>
    <row r="3369" spans="1:15" ht="14.45" x14ac:dyDescent="0.25">
      <c r="A3369" s="1"/>
      <c r="B3369" t="s">
        <v>69</v>
      </c>
      <c r="C3369" t="s">
        <v>70</v>
      </c>
      <c r="D3369">
        <v>40351583</v>
      </c>
      <c r="E3369" t="s">
        <v>17</v>
      </c>
      <c r="F3369">
        <v>1022212</v>
      </c>
      <c r="G3369" t="s">
        <v>257</v>
      </c>
      <c r="H3369" t="s">
        <v>75</v>
      </c>
      <c r="I3369" s="9">
        <v>44903</v>
      </c>
      <c r="J3369" s="9">
        <v>44924</v>
      </c>
      <c r="K3369" s="9">
        <v>44956.935416666667</v>
      </c>
      <c r="L3369" t="s">
        <v>39</v>
      </c>
      <c r="M3369">
        <v>23857.48</v>
      </c>
      <c r="N3369" t="s">
        <v>17</v>
      </c>
      <c r="O3369" s="10">
        <f t="shared" si="52"/>
        <v>12</v>
      </c>
    </row>
    <row r="3370" spans="1:15" ht="14.45" x14ac:dyDescent="0.25">
      <c r="A3370" s="1"/>
      <c r="B3370" t="s">
        <v>69</v>
      </c>
      <c r="C3370" t="s">
        <v>70</v>
      </c>
      <c r="D3370">
        <v>40351575</v>
      </c>
      <c r="E3370" t="s">
        <v>17</v>
      </c>
      <c r="F3370">
        <v>1022373</v>
      </c>
      <c r="G3370" t="s">
        <v>253</v>
      </c>
      <c r="H3370" t="s">
        <v>77</v>
      </c>
      <c r="I3370" s="9">
        <v>44916</v>
      </c>
      <c r="J3370" s="9">
        <v>44926</v>
      </c>
      <c r="K3370" s="9">
        <v>44975.85833333333</v>
      </c>
      <c r="L3370" t="s">
        <v>39</v>
      </c>
      <c r="M3370">
        <v>24008.42</v>
      </c>
      <c r="N3370" t="s">
        <v>17</v>
      </c>
      <c r="O3370" s="10">
        <f t="shared" si="52"/>
        <v>12</v>
      </c>
    </row>
    <row r="3371" spans="1:15" ht="14.45" x14ac:dyDescent="0.25">
      <c r="A3371" s="1"/>
      <c r="B3371" t="s">
        <v>69</v>
      </c>
      <c r="C3371" t="s">
        <v>70</v>
      </c>
      <c r="D3371">
        <v>40351574</v>
      </c>
      <c r="E3371" t="s">
        <v>17</v>
      </c>
      <c r="F3371">
        <v>1022373</v>
      </c>
      <c r="G3371" t="s">
        <v>250</v>
      </c>
      <c r="H3371" t="s">
        <v>77</v>
      </c>
      <c r="I3371" s="9">
        <v>44912</v>
      </c>
      <c r="J3371" s="9">
        <v>44919</v>
      </c>
      <c r="K3371" s="9">
        <v>44968.85833333333</v>
      </c>
      <c r="L3371" t="s">
        <v>39</v>
      </c>
      <c r="M3371">
        <v>24450.16</v>
      </c>
      <c r="N3371" t="s">
        <v>17</v>
      </c>
      <c r="O3371" s="10">
        <f t="shared" si="52"/>
        <v>12</v>
      </c>
    </row>
    <row r="3372" spans="1:15" ht="14.45" x14ac:dyDescent="0.25">
      <c r="A3372" s="1"/>
      <c r="B3372" t="s">
        <v>69</v>
      </c>
      <c r="C3372" t="s">
        <v>70</v>
      </c>
      <c r="D3372">
        <v>40351573</v>
      </c>
      <c r="E3372" t="s">
        <v>17</v>
      </c>
      <c r="F3372">
        <v>1022373</v>
      </c>
      <c r="G3372" t="s">
        <v>282</v>
      </c>
      <c r="H3372" t="s">
        <v>77</v>
      </c>
      <c r="I3372" s="9">
        <v>44912</v>
      </c>
      <c r="J3372" s="9">
        <v>44916</v>
      </c>
      <c r="K3372" s="9">
        <v>44965.85833333333</v>
      </c>
      <c r="L3372" t="s">
        <v>28</v>
      </c>
      <c r="M3372">
        <v>24710.3</v>
      </c>
      <c r="N3372" t="s">
        <v>17</v>
      </c>
      <c r="O3372" s="10">
        <f t="shared" si="52"/>
        <v>12</v>
      </c>
    </row>
    <row r="3373" spans="1:15" ht="14.45" x14ac:dyDescent="0.25">
      <c r="A3373" s="1"/>
      <c r="B3373" t="s">
        <v>69</v>
      </c>
      <c r="C3373" t="s">
        <v>70</v>
      </c>
      <c r="D3373">
        <v>40351572</v>
      </c>
      <c r="E3373" t="s">
        <v>17</v>
      </c>
      <c r="F3373">
        <v>1022373</v>
      </c>
      <c r="G3373" t="s">
        <v>250</v>
      </c>
      <c r="H3373" t="s">
        <v>77</v>
      </c>
      <c r="I3373" s="9">
        <v>44909</v>
      </c>
      <c r="J3373" s="9">
        <v>44919</v>
      </c>
      <c r="K3373" s="9">
        <v>44968.85833333333</v>
      </c>
      <c r="L3373" t="s">
        <v>78</v>
      </c>
      <c r="M3373">
        <v>25015.14</v>
      </c>
      <c r="N3373" t="s">
        <v>17</v>
      </c>
      <c r="O3373" s="10">
        <f t="shared" si="52"/>
        <v>12</v>
      </c>
    </row>
    <row r="3374" spans="1:15" ht="14.45" x14ac:dyDescent="0.25">
      <c r="A3374" s="1"/>
      <c r="B3374" t="s">
        <v>69</v>
      </c>
      <c r="C3374" t="s">
        <v>70</v>
      </c>
      <c r="D3374">
        <v>40351571</v>
      </c>
      <c r="E3374" t="s">
        <v>17</v>
      </c>
      <c r="F3374">
        <v>1022373</v>
      </c>
      <c r="G3374" t="s">
        <v>255</v>
      </c>
      <c r="H3374" t="s">
        <v>77</v>
      </c>
      <c r="I3374" s="9">
        <v>44908</v>
      </c>
      <c r="J3374" s="9">
        <v>44920</v>
      </c>
      <c r="K3374" s="9">
        <v>44969.85833333333</v>
      </c>
      <c r="L3374" t="s">
        <v>24</v>
      </c>
      <c r="M3374">
        <v>25006.62</v>
      </c>
      <c r="N3374" t="s">
        <v>17</v>
      </c>
      <c r="O3374" s="10">
        <f t="shared" si="52"/>
        <v>12</v>
      </c>
    </row>
    <row r="3375" spans="1:15" ht="14.45" x14ac:dyDescent="0.25">
      <c r="A3375" s="1"/>
      <c r="B3375" t="s">
        <v>69</v>
      </c>
      <c r="C3375" t="s">
        <v>70</v>
      </c>
      <c r="D3375">
        <v>40351570</v>
      </c>
      <c r="E3375" t="s">
        <v>17</v>
      </c>
      <c r="F3375">
        <v>1022373</v>
      </c>
      <c r="G3375" t="s">
        <v>201</v>
      </c>
      <c r="H3375" t="s">
        <v>77</v>
      </c>
      <c r="I3375" s="9">
        <v>44907</v>
      </c>
      <c r="J3375" s="9">
        <v>44911</v>
      </c>
      <c r="K3375" s="9">
        <v>44960.85833333333</v>
      </c>
      <c r="L3375" t="s">
        <v>285</v>
      </c>
      <c r="M3375">
        <v>24602.33</v>
      </c>
      <c r="N3375" t="s">
        <v>17</v>
      </c>
      <c r="O3375" s="10">
        <f t="shared" si="52"/>
        <v>12</v>
      </c>
    </row>
    <row r="3376" spans="1:15" ht="14.45" x14ac:dyDescent="0.25">
      <c r="A3376" s="1"/>
      <c r="B3376" t="s">
        <v>69</v>
      </c>
      <c r="C3376" t="s">
        <v>70</v>
      </c>
      <c r="D3376">
        <v>40351569</v>
      </c>
      <c r="E3376" t="s">
        <v>17</v>
      </c>
      <c r="F3376">
        <v>1022373</v>
      </c>
      <c r="G3376" t="s">
        <v>255</v>
      </c>
      <c r="H3376" t="s">
        <v>77</v>
      </c>
      <c r="I3376" s="9">
        <v>44904</v>
      </c>
      <c r="J3376" s="9">
        <v>44920</v>
      </c>
      <c r="K3376" s="9">
        <v>44969.85833333333</v>
      </c>
      <c r="L3376" t="s">
        <v>39</v>
      </c>
      <c r="M3376">
        <v>25009.45</v>
      </c>
      <c r="N3376" t="s">
        <v>17</v>
      </c>
      <c r="O3376" s="10">
        <f t="shared" si="52"/>
        <v>12</v>
      </c>
    </row>
    <row r="3377" spans="1:15" ht="14.45" x14ac:dyDescent="0.25">
      <c r="A3377" s="1"/>
      <c r="B3377" t="s">
        <v>69</v>
      </c>
      <c r="C3377" t="s">
        <v>70</v>
      </c>
      <c r="D3377">
        <v>40351568</v>
      </c>
      <c r="E3377" t="s">
        <v>17</v>
      </c>
      <c r="F3377">
        <v>1022373</v>
      </c>
      <c r="G3377" t="s">
        <v>255</v>
      </c>
      <c r="H3377" t="s">
        <v>77</v>
      </c>
      <c r="I3377" s="9">
        <v>44903</v>
      </c>
      <c r="J3377" s="9">
        <v>44920</v>
      </c>
      <c r="K3377" s="9">
        <v>44969.85833333333</v>
      </c>
      <c r="L3377" t="s">
        <v>24</v>
      </c>
      <c r="M3377">
        <v>11302.71</v>
      </c>
      <c r="N3377" t="s">
        <v>17</v>
      </c>
      <c r="O3377" s="10">
        <f t="shared" si="52"/>
        <v>12</v>
      </c>
    </row>
    <row r="3378" spans="1:15" ht="14.45" x14ac:dyDescent="0.25">
      <c r="B3378" t="s">
        <v>69</v>
      </c>
      <c r="C3378" t="s">
        <v>70</v>
      </c>
      <c r="D3378">
        <v>40351568</v>
      </c>
      <c r="E3378" t="s">
        <v>17</v>
      </c>
      <c r="F3378">
        <v>1022373</v>
      </c>
      <c r="G3378" t="s">
        <v>255</v>
      </c>
      <c r="H3378" t="s">
        <v>77</v>
      </c>
      <c r="I3378" s="9">
        <v>44902</v>
      </c>
      <c r="J3378" s="9">
        <v>44920</v>
      </c>
      <c r="K3378" s="9">
        <v>44969.85833333333</v>
      </c>
      <c r="L3378" t="s">
        <v>24</v>
      </c>
      <c r="M3378">
        <v>13710.08</v>
      </c>
      <c r="N3378" t="s">
        <v>17</v>
      </c>
      <c r="O3378" s="10">
        <f t="shared" si="52"/>
        <v>12</v>
      </c>
    </row>
    <row r="3379" spans="1:15" ht="14.45" x14ac:dyDescent="0.25">
      <c r="B3379" t="s">
        <v>69</v>
      </c>
      <c r="C3379" t="s">
        <v>70</v>
      </c>
      <c r="D3379">
        <v>40351566</v>
      </c>
      <c r="E3379" t="s">
        <v>17</v>
      </c>
      <c r="F3379">
        <v>1022373</v>
      </c>
      <c r="G3379" t="s">
        <v>192</v>
      </c>
      <c r="H3379" t="s">
        <v>72</v>
      </c>
      <c r="I3379" s="9">
        <v>44900</v>
      </c>
      <c r="J3379" s="9">
        <v>44904</v>
      </c>
      <c r="K3379" s="9">
        <v>44940.39166666667</v>
      </c>
      <c r="L3379" t="s">
        <v>90</v>
      </c>
      <c r="M3379">
        <v>24041.29</v>
      </c>
      <c r="N3379" t="s">
        <v>17</v>
      </c>
      <c r="O3379" s="10">
        <f t="shared" si="52"/>
        <v>12</v>
      </c>
    </row>
    <row r="3380" spans="1:15" ht="14.45" x14ac:dyDescent="0.25">
      <c r="B3380" t="s">
        <v>69</v>
      </c>
      <c r="C3380" t="s">
        <v>70</v>
      </c>
      <c r="D3380">
        <v>40351564</v>
      </c>
      <c r="E3380" t="s">
        <v>17</v>
      </c>
      <c r="F3380">
        <v>1022373</v>
      </c>
      <c r="G3380" t="s">
        <v>193</v>
      </c>
      <c r="H3380" t="s">
        <v>72</v>
      </c>
      <c r="I3380" s="9">
        <v>44897</v>
      </c>
      <c r="J3380" s="9">
        <v>44903</v>
      </c>
      <c r="K3380" s="9">
        <v>44939.39166666667</v>
      </c>
      <c r="L3380" t="s">
        <v>76</v>
      </c>
      <c r="M3380">
        <v>24619.46</v>
      </c>
      <c r="N3380" t="s">
        <v>17</v>
      </c>
      <c r="O3380" s="10">
        <f t="shared" si="52"/>
        <v>12</v>
      </c>
    </row>
    <row r="3381" spans="1:15" ht="14.45" x14ac:dyDescent="0.25">
      <c r="A3381" s="1"/>
      <c r="B3381" t="s">
        <v>69</v>
      </c>
      <c r="C3381" t="s">
        <v>70</v>
      </c>
      <c r="D3381">
        <v>40351556</v>
      </c>
      <c r="E3381" t="s">
        <v>17</v>
      </c>
      <c r="F3381">
        <v>1022169</v>
      </c>
      <c r="G3381" t="s">
        <v>250</v>
      </c>
      <c r="H3381" t="s">
        <v>72</v>
      </c>
      <c r="I3381" s="9">
        <v>44911</v>
      </c>
      <c r="J3381" s="9">
        <v>44919</v>
      </c>
      <c r="K3381" s="9">
        <v>44955.39166666667</v>
      </c>
      <c r="L3381" t="s">
        <v>39</v>
      </c>
      <c r="M3381">
        <v>23630</v>
      </c>
      <c r="N3381" t="s">
        <v>17</v>
      </c>
      <c r="O3381" s="10">
        <f t="shared" si="52"/>
        <v>12</v>
      </c>
    </row>
    <row r="3382" spans="1:15" ht="14.45" x14ac:dyDescent="0.25">
      <c r="A3382" s="1"/>
      <c r="B3382" t="s">
        <v>69</v>
      </c>
      <c r="C3382" t="s">
        <v>70</v>
      </c>
      <c r="D3382">
        <v>40351555</v>
      </c>
      <c r="E3382" t="s">
        <v>17</v>
      </c>
      <c r="F3382">
        <v>1022169</v>
      </c>
      <c r="G3382" t="s">
        <v>254</v>
      </c>
      <c r="H3382" t="s">
        <v>72</v>
      </c>
      <c r="I3382" s="9">
        <v>44921</v>
      </c>
      <c r="J3382" s="9">
        <v>44925</v>
      </c>
      <c r="K3382" s="9">
        <v>44961.39166666667</v>
      </c>
      <c r="L3382" t="s">
        <v>128</v>
      </c>
      <c r="M3382">
        <v>24080</v>
      </c>
      <c r="N3382" t="s">
        <v>17</v>
      </c>
      <c r="O3382" s="10">
        <f t="shared" si="52"/>
        <v>12</v>
      </c>
    </row>
    <row r="3383" spans="1:15" ht="14.45" x14ac:dyDescent="0.25">
      <c r="A3383" s="1"/>
      <c r="B3383" t="s">
        <v>69</v>
      </c>
      <c r="C3383" t="s">
        <v>70</v>
      </c>
      <c r="D3383">
        <v>40351554</v>
      </c>
      <c r="E3383" t="s">
        <v>17</v>
      </c>
      <c r="F3383">
        <v>1022169</v>
      </c>
      <c r="G3383" t="s">
        <v>254</v>
      </c>
      <c r="H3383" t="s">
        <v>72</v>
      </c>
      <c r="I3383" s="9">
        <v>44921</v>
      </c>
      <c r="J3383" s="9">
        <v>44925</v>
      </c>
      <c r="K3383" s="9">
        <v>44961.39166666667</v>
      </c>
      <c r="L3383" t="s">
        <v>128</v>
      </c>
      <c r="M3383">
        <v>24120</v>
      </c>
      <c r="N3383" t="s">
        <v>17</v>
      </c>
      <c r="O3383" s="10">
        <f t="shared" si="52"/>
        <v>12</v>
      </c>
    </row>
    <row r="3384" spans="1:15" ht="14.45" x14ac:dyDescent="0.25">
      <c r="A3384" s="1"/>
      <c r="B3384" t="s">
        <v>69</v>
      </c>
      <c r="C3384" t="s">
        <v>70</v>
      </c>
      <c r="D3384">
        <v>40351553</v>
      </c>
      <c r="E3384" t="s">
        <v>17</v>
      </c>
      <c r="F3384">
        <v>1022169</v>
      </c>
      <c r="G3384" t="s">
        <v>281</v>
      </c>
      <c r="H3384" t="s">
        <v>72</v>
      </c>
      <c r="I3384" s="9">
        <v>44900</v>
      </c>
      <c r="J3384" s="9">
        <v>44904</v>
      </c>
      <c r="K3384" s="9">
        <v>44940.39166666667</v>
      </c>
      <c r="L3384" t="s">
        <v>39</v>
      </c>
      <c r="M3384">
        <v>24000</v>
      </c>
      <c r="N3384" t="s">
        <v>17</v>
      </c>
      <c r="O3384" s="10">
        <f t="shared" si="52"/>
        <v>12</v>
      </c>
    </row>
    <row r="3385" spans="1:15" ht="14.45" x14ac:dyDescent="0.25">
      <c r="A3385" s="1"/>
      <c r="B3385" t="s">
        <v>69</v>
      </c>
      <c r="C3385" t="s">
        <v>70</v>
      </c>
      <c r="D3385">
        <v>40351552</v>
      </c>
      <c r="E3385" t="s">
        <v>17</v>
      </c>
      <c r="F3385">
        <v>1022169</v>
      </c>
      <c r="G3385" t="s">
        <v>253</v>
      </c>
      <c r="H3385" t="s">
        <v>72</v>
      </c>
      <c r="I3385" s="9">
        <v>44918</v>
      </c>
      <c r="J3385" s="9">
        <v>44926</v>
      </c>
      <c r="K3385" s="9">
        <v>44962.39166666667</v>
      </c>
      <c r="L3385" t="s">
        <v>24</v>
      </c>
      <c r="M3385">
        <v>24420</v>
      </c>
      <c r="N3385" t="s">
        <v>17</v>
      </c>
      <c r="O3385" s="10">
        <f t="shared" si="52"/>
        <v>12</v>
      </c>
    </row>
    <row r="3386" spans="1:15" ht="14.45" x14ac:dyDescent="0.25">
      <c r="A3386" s="1"/>
      <c r="B3386" t="s">
        <v>69</v>
      </c>
      <c r="C3386" t="s">
        <v>70</v>
      </c>
      <c r="D3386">
        <v>40351546</v>
      </c>
      <c r="E3386" t="s">
        <v>17</v>
      </c>
      <c r="F3386">
        <v>1022414</v>
      </c>
      <c r="G3386" t="s">
        <v>253</v>
      </c>
      <c r="H3386" t="s">
        <v>72</v>
      </c>
      <c r="I3386" s="9">
        <v>44918</v>
      </c>
      <c r="J3386" s="9">
        <v>44926</v>
      </c>
      <c r="K3386" s="9">
        <v>44962.39166666667</v>
      </c>
      <c r="L3386" t="s">
        <v>24</v>
      </c>
      <c r="M3386">
        <v>24030</v>
      </c>
      <c r="N3386" t="s">
        <v>17</v>
      </c>
      <c r="O3386" s="10">
        <f t="shared" si="52"/>
        <v>12</v>
      </c>
    </row>
    <row r="3387" spans="1:15" ht="14.45" x14ac:dyDescent="0.25">
      <c r="A3387" s="1"/>
      <c r="B3387" t="s">
        <v>69</v>
      </c>
      <c r="C3387" t="s">
        <v>70</v>
      </c>
      <c r="D3387">
        <v>40351545</v>
      </c>
      <c r="E3387" t="s">
        <v>17</v>
      </c>
      <c r="F3387">
        <v>1022414</v>
      </c>
      <c r="G3387" t="s">
        <v>256</v>
      </c>
      <c r="H3387" t="s">
        <v>72</v>
      </c>
      <c r="I3387" s="9">
        <v>44908</v>
      </c>
      <c r="J3387" s="9">
        <v>44918</v>
      </c>
      <c r="K3387" s="9">
        <v>44954.39166666667</v>
      </c>
      <c r="L3387" t="s">
        <v>78</v>
      </c>
      <c r="M3387">
        <v>16170</v>
      </c>
      <c r="N3387" t="s">
        <v>17</v>
      </c>
      <c r="O3387" s="10">
        <f t="shared" si="52"/>
        <v>12</v>
      </c>
    </row>
    <row r="3388" spans="1:15" ht="14.45" x14ac:dyDescent="0.25">
      <c r="A3388" s="1"/>
      <c r="B3388" t="s">
        <v>69</v>
      </c>
      <c r="C3388" t="s">
        <v>70</v>
      </c>
      <c r="D3388">
        <v>40351545</v>
      </c>
      <c r="E3388" t="s">
        <v>17</v>
      </c>
      <c r="F3388">
        <v>1022414</v>
      </c>
      <c r="G3388" t="s">
        <v>256</v>
      </c>
      <c r="H3388" t="s">
        <v>72</v>
      </c>
      <c r="I3388" s="9">
        <v>44907</v>
      </c>
      <c r="J3388" s="9">
        <v>44918</v>
      </c>
      <c r="K3388" s="9">
        <v>44954.39166666667</v>
      </c>
      <c r="L3388" t="s">
        <v>78</v>
      </c>
      <c r="M3388">
        <v>7830</v>
      </c>
      <c r="N3388" t="s">
        <v>17</v>
      </c>
      <c r="O3388" s="10">
        <f t="shared" si="52"/>
        <v>12</v>
      </c>
    </row>
    <row r="3389" spans="1:15" ht="14.45" x14ac:dyDescent="0.25">
      <c r="A3389" s="1"/>
      <c r="B3389" t="s">
        <v>69</v>
      </c>
      <c r="C3389" t="s">
        <v>70</v>
      </c>
      <c r="D3389">
        <v>40351544</v>
      </c>
      <c r="E3389" t="s">
        <v>17</v>
      </c>
      <c r="F3389">
        <v>1022414</v>
      </c>
      <c r="G3389" t="s">
        <v>286</v>
      </c>
      <c r="H3389" t="s">
        <v>72</v>
      </c>
      <c r="I3389" s="9">
        <v>44914</v>
      </c>
      <c r="J3389" s="9">
        <v>44918</v>
      </c>
      <c r="K3389" s="9">
        <v>44954.39166666667</v>
      </c>
      <c r="L3389" t="s">
        <v>128</v>
      </c>
      <c r="M3389">
        <v>24280</v>
      </c>
      <c r="N3389" t="s">
        <v>17</v>
      </c>
      <c r="O3389" s="10">
        <f t="shared" si="52"/>
        <v>12</v>
      </c>
    </row>
    <row r="3390" spans="1:15" ht="14.45" x14ac:dyDescent="0.25">
      <c r="B3390" t="s">
        <v>69</v>
      </c>
      <c r="C3390" t="s">
        <v>70</v>
      </c>
      <c r="D3390">
        <v>40351543</v>
      </c>
      <c r="E3390" t="s">
        <v>17</v>
      </c>
      <c r="F3390">
        <v>1022414</v>
      </c>
      <c r="G3390" t="s">
        <v>282</v>
      </c>
      <c r="H3390" t="s">
        <v>72</v>
      </c>
      <c r="I3390" s="9">
        <v>44911</v>
      </c>
      <c r="J3390" s="9">
        <v>44916</v>
      </c>
      <c r="K3390" s="9">
        <v>44952.39166666667</v>
      </c>
      <c r="L3390" t="s">
        <v>76</v>
      </c>
      <c r="M3390">
        <v>23900</v>
      </c>
      <c r="N3390" t="s">
        <v>17</v>
      </c>
      <c r="O3390" s="10">
        <f t="shared" si="52"/>
        <v>12</v>
      </c>
    </row>
    <row r="3391" spans="1:15" ht="14.45" x14ac:dyDescent="0.25">
      <c r="B3391" t="s">
        <v>69</v>
      </c>
      <c r="C3391" t="s">
        <v>70</v>
      </c>
      <c r="D3391">
        <v>40351542</v>
      </c>
      <c r="E3391" t="s">
        <v>17</v>
      </c>
      <c r="F3391">
        <v>1022414</v>
      </c>
      <c r="G3391" t="s">
        <v>250</v>
      </c>
      <c r="H3391" t="s">
        <v>72</v>
      </c>
      <c r="I3391" s="9">
        <v>44901</v>
      </c>
      <c r="J3391" s="9">
        <v>44919</v>
      </c>
      <c r="K3391" s="9">
        <v>44955.39166666667</v>
      </c>
      <c r="L3391" t="s">
        <v>78</v>
      </c>
      <c r="M3391">
        <v>22890</v>
      </c>
      <c r="N3391" t="s">
        <v>17</v>
      </c>
      <c r="O3391" s="10">
        <f t="shared" si="52"/>
        <v>12</v>
      </c>
    </row>
    <row r="3392" spans="1:15" ht="14.45" x14ac:dyDescent="0.25">
      <c r="A3392" s="1"/>
      <c r="B3392" t="s">
        <v>69</v>
      </c>
      <c r="C3392" t="s">
        <v>70</v>
      </c>
      <c r="D3392">
        <v>40351541</v>
      </c>
      <c r="E3392" t="s">
        <v>17</v>
      </c>
      <c r="F3392">
        <v>1022414</v>
      </c>
      <c r="G3392" t="s">
        <v>255</v>
      </c>
      <c r="H3392" t="s">
        <v>72</v>
      </c>
      <c r="I3392" s="9">
        <v>44903</v>
      </c>
      <c r="J3392" s="9">
        <v>44920</v>
      </c>
      <c r="K3392" s="9">
        <v>44956.39166666667</v>
      </c>
      <c r="L3392" t="s">
        <v>24</v>
      </c>
      <c r="M3392">
        <v>24000</v>
      </c>
      <c r="N3392" t="s">
        <v>17</v>
      </c>
      <c r="O3392" s="10">
        <f t="shared" si="52"/>
        <v>12</v>
      </c>
    </row>
    <row r="3393" spans="1:15" ht="14.45" x14ac:dyDescent="0.25">
      <c r="A3393" s="1"/>
      <c r="B3393" t="s">
        <v>69</v>
      </c>
      <c r="C3393" t="s">
        <v>70</v>
      </c>
      <c r="D3393">
        <v>40351538</v>
      </c>
      <c r="E3393" t="s">
        <v>17</v>
      </c>
      <c r="F3393">
        <v>1022080</v>
      </c>
      <c r="G3393" t="s">
        <v>253</v>
      </c>
      <c r="H3393" t="s">
        <v>77</v>
      </c>
      <c r="I3393" s="9">
        <v>44916</v>
      </c>
      <c r="J3393" s="9">
        <v>44926</v>
      </c>
      <c r="K3393" s="9">
        <v>44975.85833333333</v>
      </c>
      <c r="L3393" t="s">
        <v>78</v>
      </c>
      <c r="M3393">
        <v>24140</v>
      </c>
      <c r="N3393" t="s">
        <v>17</v>
      </c>
      <c r="O3393" s="10">
        <f t="shared" si="52"/>
        <v>12</v>
      </c>
    </row>
    <row r="3394" spans="1:15" ht="14.45" x14ac:dyDescent="0.25">
      <c r="A3394" s="1"/>
      <c r="B3394" t="s">
        <v>69</v>
      </c>
      <c r="C3394" t="s">
        <v>70</v>
      </c>
      <c r="D3394">
        <v>40351537</v>
      </c>
      <c r="E3394" t="s">
        <v>17</v>
      </c>
      <c r="F3394">
        <v>1022080</v>
      </c>
      <c r="G3394" t="s">
        <v>253</v>
      </c>
      <c r="H3394" t="s">
        <v>72</v>
      </c>
      <c r="I3394" s="9">
        <v>44917</v>
      </c>
      <c r="J3394" s="9">
        <v>44926</v>
      </c>
      <c r="K3394" s="9">
        <v>44962.39166666667</v>
      </c>
      <c r="L3394" t="s">
        <v>24</v>
      </c>
      <c r="M3394">
        <v>23520</v>
      </c>
      <c r="N3394" t="s">
        <v>17</v>
      </c>
      <c r="O3394" s="10">
        <f t="shared" si="52"/>
        <v>12</v>
      </c>
    </row>
    <row r="3395" spans="1:15" ht="14.45" x14ac:dyDescent="0.25">
      <c r="A3395" s="1"/>
      <c r="B3395" t="s">
        <v>69</v>
      </c>
      <c r="C3395" t="s">
        <v>70</v>
      </c>
      <c r="D3395">
        <v>40351535</v>
      </c>
      <c r="E3395" t="s">
        <v>17</v>
      </c>
      <c r="F3395">
        <v>1022637</v>
      </c>
      <c r="G3395" t="s">
        <v>253</v>
      </c>
      <c r="H3395" t="s">
        <v>91</v>
      </c>
      <c r="I3395" s="9">
        <v>44915</v>
      </c>
      <c r="J3395" s="9">
        <v>44926</v>
      </c>
      <c r="K3395" s="9">
        <v>44979.363888888889</v>
      </c>
      <c r="L3395" t="s">
        <v>39</v>
      </c>
      <c r="M3395">
        <v>21525</v>
      </c>
      <c r="N3395" t="s">
        <v>17</v>
      </c>
      <c r="O3395" s="10">
        <f t="shared" ref="O3395:O3458" si="53">MONTH(J3395)</f>
        <v>12</v>
      </c>
    </row>
    <row r="3396" spans="1:15" ht="14.45" x14ac:dyDescent="0.25">
      <c r="A3396" s="1"/>
      <c r="B3396" t="s">
        <v>69</v>
      </c>
      <c r="C3396" t="s">
        <v>70</v>
      </c>
      <c r="D3396">
        <v>40351533</v>
      </c>
      <c r="E3396" t="s">
        <v>17</v>
      </c>
      <c r="F3396">
        <v>1022637</v>
      </c>
      <c r="G3396" t="s">
        <v>255</v>
      </c>
      <c r="H3396" t="s">
        <v>91</v>
      </c>
      <c r="I3396" s="9">
        <v>44902</v>
      </c>
      <c r="J3396" s="9">
        <v>44920</v>
      </c>
      <c r="K3396" s="9">
        <v>44973.363888888889</v>
      </c>
      <c r="L3396" t="s">
        <v>24</v>
      </c>
      <c r="M3396">
        <v>21300</v>
      </c>
      <c r="N3396" t="s">
        <v>17</v>
      </c>
      <c r="O3396" s="10">
        <f t="shared" si="53"/>
        <v>12</v>
      </c>
    </row>
    <row r="3397" spans="1:15" ht="14.45" x14ac:dyDescent="0.25">
      <c r="A3397" s="1"/>
      <c r="B3397" t="s">
        <v>69</v>
      </c>
      <c r="C3397" t="s">
        <v>70</v>
      </c>
      <c r="D3397">
        <v>40351532</v>
      </c>
      <c r="E3397" t="s">
        <v>17</v>
      </c>
      <c r="F3397">
        <v>1022637</v>
      </c>
      <c r="G3397" t="s">
        <v>281</v>
      </c>
      <c r="H3397" t="s">
        <v>91</v>
      </c>
      <c r="I3397" s="9">
        <v>44900</v>
      </c>
      <c r="J3397" s="9">
        <v>44904</v>
      </c>
      <c r="K3397" s="9">
        <v>44957.363888888889</v>
      </c>
      <c r="L3397" t="s">
        <v>39</v>
      </c>
      <c r="M3397">
        <v>22170</v>
      </c>
      <c r="N3397" t="s">
        <v>17</v>
      </c>
      <c r="O3397" s="10">
        <f t="shared" si="53"/>
        <v>12</v>
      </c>
    </row>
    <row r="3398" spans="1:15" ht="14.45" x14ac:dyDescent="0.25">
      <c r="A3398" s="1"/>
      <c r="B3398" t="s">
        <v>69</v>
      </c>
      <c r="C3398" t="s">
        <v>70</v>
      </c>
      <c r="D3398">
        <v>40351531</v>
      </c>
      <c r="E3398" t="s">
        <v>17</v>
      </c>
      <c r="F3398">
        <v>1022096</v>
      </c>
      <c r="G3398" t="s">
        <v>251</v>
      </c>
      <c r="H3398" t="s">
        <v>75</v>
      </c>
      <c r="I3398" s="9">
        <v>44915</v>
      </c>
      <c r="J3398" s="9">
        <v>44924</v>
      </c>
      <c r="K3398" s="9">
        <v>44956.935416666667</v>
      </c>
      <c r="L3398" t="s">
        <v>76</v>
      </c>
      <c r="M3398">
        <v>24250</v>
      </c>
      <c r="N3398" t="s">
        <v>17</v>
      </c>
      <c r="O3398" s="10">
        <f t="shared" si="53"/>
        <v>12</v>
      </c>
    </row>
    <row r="3399" spans="1:15" ht="14.45" x14ac:dyDescent="0.25">
      <c r="A3399" s="1"/>
      <c r="B3399" t="s">
        <v>69</v>
      </c>
      <c r="C3399" t="s">
        <v>70</v>
      </c>
      <c r="D3399">
        <v>40351530</v>
      </c>
      <c r="E3399" t="s">
        <v>17</v>
      </c>
      <c r="F3399">
        <v>1022096</v>
      </c>
      <c r="G3399" t="s">
        <v>257</v>
      </c>
      <c r="H3399" t="s">
        <v>75</v>
      </c>
      <c r="I3399" s="9">
        <v>44914</v>
      </c>
      <c r="J3399" s="9">
        <v>44924</v>
      </c>
      <c r="K3399" s="9">
        <v>44956.935416666667</v>
      </c>
      <c r="L3399" t="s">
        <v>39</v>
      </c>
      <c r="M3399">
        <v>23890</v>
      </c>
      <c r="N3399" t="s">
        <v>17</v>
      </c>
      <c r="O3399" s="10">
        <f t="shared" si="53"/>
        <v>12</v>
      </c>
    </row>
    <row r="3400" spans="1:15" ht="14.45" x14ac:dyDescent="0.25">
      <c r="A3400" s="1"/>
      <c r="B3400" t="s">
        <v>69</v>
      </c>
      <c r="C3400" t="s">
        <v>70</v>
      </c>
      <c r="D3400">
        <v>40351529</v>
      </c>
      <c r="E3400" t="s">
        <v>17</v>
      </c>
      <c r="F3400">
        <v>1022096</v>
      </c>
      <c r="G3400" t="s">
        <v>255</v>
      </c>
      <c r="H3400" t="s">
        <v>75</v>
      </c>
      <c r="I3400" s="9">
        <v>44909</v>
      </c>
      <c r="J3400" s="9">
        <v>44920</v>
      </c>
      <c r="K3400" s="9">
        <v>44952.935416666667</v>
      </c>
      <c r="L3400" t="s">
        <v>24</v>
      </c>
      <c r="M3400">
        <v>23930</v>
      </c>
      <c r="N3400" t="s">
        <v>17</v>
      </c>
      <c r="O3400" s="10">
        <f t="shared" si="53"/>
        <v>12</v>
      </c>
    </row>
    <row r="3401" spans="1:15" ht="14.45" x14ac:dyDescent="0.25">
      <c r="A3401" s="1"/>
      <c r="B3401" t="s">
        <v>69</v>
      </c>
      <c r="C3401" t="s">
        <v>70</v>
      </c>
      <c r="D3401">
        <v>40351528</v>
      </c>
      <c r="E3401" t="s">
        <v>17</v>
      </c>
      <c r="F3401">
        <v>1022096</v>
      </c>
      <c r="G3401" t="s">
        <v>257</v>
      </c>
      <c r="H3401" t="s">
        <v>75</v>
      </c>
      <c r="I3401" s="9">
        <v>44907</v>
      </c>
      <c r="J3401" s="9">
        <v>44924</v>
      </c>
      <c r="K3401" s="9">
        <v>44956.935416666667</v>
      </c>
      <c r="L3401" t="s">
        <v>39</v>
      </c>
      <c r="M3401">
        <v>24110</v>
      </c>
      <c r="N3401" t="s">
        <v>17</v>
      </c>
      <c r="O3401" s="10">
        <f t="shared" si="53"/>
        <v>12</v>
      </c>
    </row>
    <row r="3402" spans="1:15" ht="14.45" x14ac:dyDescent="0.25">
      <c r="A3402" s="1"/>
      <c r="B3402" t="s">
        <v>69</v>
      </c>
      <c r="C3402" t="s">
        <v>70</v>
      </c>
      <c r="D3402">
        <v>40351527</v>
      </c>
      <c r="E3402" t="s">
        <v>17</v>
      </c>
      <c r="F3402">
        <v>1022096</v>
      </c>
      <c r="G3402" t="s">
        <v>281</v>
      </c>
      <c r="H3402" t="s">
        <v>75</v>
      </c>
      <c r="I3402" s="9">
        <v>44898</v>
      </c>
      <c r="J3402" s="9">
        <v>44904</v>
      </c>
      <c r="K3402" s="9">
        <v>44936.935416666667</v>
      </c>
      <c r="L3402" t="s">
        <v>24</v>
      </c>
      <c r="M3402">
        <v>11540</v>
      </c>
      <c r="N3402" t="s">
        <v>17</v>
      </c>
      <c r="O3402" s="10">
        <f t="shared" si="53"/>
        <v>12</v>
      </c>
    </row>
    <row r="3403" spans="1:15" ht="14.45" x14ac:dyDescent="0.25">
      <c r="A3403" s="1"/>
      <c r="B3403" t="s">
        <v>69</v>
      </c>
      <c r="C3403" t="s">
        <v>70</v>
      </c>
      <c r="D3403">
        <v>40351527</v>
      </c>
      <c r="E3403" t="s">
        <v>17</v>
      </c>
      <c r="F3403">
        <v>1022096</v>
      </c>
      <c r="G3403" t="s">
        <v>281</v>
      </c>
      <c r="H3403" t="s">
        <v>75</v>
      </c>
      <c r="I3403" s="9">
        <v>44897</v>
      </c>
      <c r="J3403" s="9">
        <v>44904</v>
      </c>
      <c r="K3403" s="9">
        <v>44936.935416666667</v>
      </c>
      <c r="L3403" t="s">
        <v>24</v>
      </c>
      <c r="M3403">
        <v>12460</v>
      </c>
      <c r="N3403" t="s">
        <v>17</v>
      </c>
      <c r="O3403" s="10">
        <f t="shared" si="53"/>
        <v>12</v>
      </c>
    </row>
    <row r="3404" spans="1:15" ht="14.45" x14ac:dyDescent="0.25">
      <c r="A3404" s="1"/>
      <c r="B3404" t="s">
        <v>69</v>
      </c>
      <c r="C3404" t="s">
        <v>70</v>
      </c>
      <c r="D3404">
        <v>40351526</v>
      </c>
      <c r="E3404" t="s">
        <v>17</v>
      </c>
      <c r="F3404">
        <v>1022096</v>
      </c>
      <c r="G3404" t="s">
        <v>284</v>
      </c>
      <c r="H3404" t="s">
        <v>75</v>
      </c>
      <c r="I3404" s="9">
        <v>44903</v>
      </c>
      <c r="J3404" s="9">
        <v>44909</v>
      </c>
      <c r="K3404" s="9">
        <v>44941.935416666667</v>
      </c>
      <c r="L3404" t="s">
        <v>39</v>
      </c>
      <c r="M3404">
        <v>24000</v>
      </c>
      <c r="N3404" t="s">
        <v>17</v>
      </c>
      <c r="O3404" s="10">
        <f t="shared" si="53"/>
        <v>12</v>
      </c>
    </row>
    <row r="3405" spans="1:15" x14ac:dyDescent="0.25">
      <c r="A3405" s="1"/>
      <c r="B3405" t="s">
        <v>102</v>
      </c>
      <c r="C3405" t="s">
        <v>16</v>
      </c>
      <c r="D3405">
        <v>40369597</v>
      </c>
      <c r="E3405" t="s">
        <v>36</v>
      </c>
      <c r="F3405">
        <v>1023283</v>
      </c>
      <c r="G3405" t="s">
        <v>268</v>
      </c>
      <c r="H3405" t="s">
        <v>112</v>
      </c>
      <c r="I3405" s="9">
        <v>44980</v>
      </c>
      <c r="J3405" s="9">
        <v>44926</v>
      </c>
      <c r="K3405" s="9">
        <v>44982.20208333333</v>
      </c>
      <c r="L3405" t="s">
        <v>39</v>
      </c>
      <c r="M3405">
        <v>7004.37</v>
      </c>
      <c r="N3405" t="s">
        <v>17</v>
      </c>
      <c r="O3405" s="10">
        <f t="shared" si="53"/>
        <v>12</v>
      </c>
    </row>
    <row r="3406" spans="1:15" x14ac:dyDescent="0.25">
      <c r="A3406" s="1"/>
      <c r="B3406" t="s">
        <v>102</v>
      </c>
      <c r="C3406" t="s">
        <v>16</v>
      </c>
      <c r="D3406">
        <v>40369597</v>
      </c>
      <c r="E3406" t="s">
        <v>36</v>
      </c>
      <c r="F3406">
        <v>1023283</v>
      </c>
      <c r="G3406" t="s">
        <v>268</v>
      </c>
      <c r="H3406" t="s">
        <v>112</v>
      </c>
      <c r="I3406" s="9">
        <v>44980</v>
      </c>
      <c r="J3406" s="9">
        <v>44926</v>
      </c>
      <c r="K3406" s="9">
        <v>44982.20208333333</v>
      </c>
      <c r="L3406" t="s">
        <v>39</v>
      </c>
      <c r="M3406">
        <v>17117.95</v>
      </c>
      <c r="N3406" t="s">
        <v>17</v>
      </c>
      <c r="O3406" s="10">
        <f t="shared" si="53"/>
        <v>12</v>
      </c>
    </row>
    <row r="3407" spans="1:15" x14ac:dyDescent="0.25">
      <c r="A3407" s="1"/>
      <c r="B3407" t="s">
        <v>102</v>
      </c>
      <c r="C3407" t="s">
        <v>16</v>
      </c>
      <c r="D3407">
        <v>40369595</v>
      </c>
      <c r="E3407" t="s">
        <v>36</v>
      </c>
      <c r="F3407">
        <v>1023283</v>
      </c>
      <c r="G3407" t="s">
        <v>277</v>
      </c>
      <c r="H3407" t="s">
        <v>112</v>
      </c>
      <c r="I3407" s="9">
        <v>44980</v>
      </c>
      <c r="J3407" s="9">
        <v>44904</v>
      </c>
      <c r="K3407" s="9">
        <v>44960.20208333333</v>
      </c>
      <c r="L3407" t="s">
        <v>39</v>
      </c>
      <c r="M3407">
        <v>5853.86</v>
      </c>
      <c r="N3407" t="s">
        <v>17</v>
      </c>
      <c r="O3407" s="10">
        <f t="shared" si="53"/>
        <v>12</v>
      </c>
    </row>
    <row r="3408" spans="1:15" x14ac:dyDescent="0.25">
      <c r="A3408" s="1"/>
      <c r="B3408" t="s">
        <v>102</v>
      </c>
      <c r="C3408" t="s">
        <v>16</v>
      </c>
      <c r="D3408">
        <v>40369595</v>
      </c>
      <c r="E3408" t="s">
        <v>36</v>
      </c>
      <c r="F3408">
        <v>1023283</v>
      </c>
      <c r="G3408" t="s">
        <v>277</v>
      </c>
      <c r="H3408" t="s">
        <v>112</v>
      </c>
      <c r="I3408" s="9">
        <v>44980</v>
      </c>
      <c r="J3408" s="9">
        <v>44904</v>
      </c>
      <c r="K3408" s="9">
        <v>44960.20208333333</v>
      </c>
      <c r="L3408" t="s">
        <v>39</v>
      </c>
      <c r="M3408">
        <v>18147.12</v>
      </c>
      <c r="N3408" t="s">
        <v>17</v>
      </c>
      <c r="O3408" s="10">
        <f t="shared" si="53"/>
        <v>12</v>
      </c>
    </row>
    <row r="3409" spans="1:15" x14ac:dyDescent="0.25">
      <c r="A3409" s="1"/>
      <c r="B3409" t="s">
        <v>102</v>
      </c>
      <c r="C3409" t="s">
        <v>16</v>
      </c>
      <c r="D3409">
        <v>40343854</v>
      </c>
      <c r="E3409" t="s">
        <v>17</v>
      </c>
      <c r="F3409">
        <v>1023283</v>
      </c>
      <c r="G3409" t="s">
        <v>287</v>
      </c>
      <c r="H3409" t="s">
        <v>112</v>
      </c>
      <c r="I3409" s="9">
        <v>44877</v>
      </c>
      <c r="J3409" s="9">
        <v>44903</v>
      </c>
      <c r="K3409" s="9">
        <v>45283</v>
      </c>
      <c r="L3409" t="s">
        <v>76</v>
      </c>
      <c r="M3409">
        <v>24008.9</v>
      </c>
      <c r="N3409" t="s">
        <v>17</v>
      </c>
      <c r="O3409" s="10">
        <f t="shared" si="53"/>
        <v>12</v>
      </c>
    </row>
    <row r="3410" spans="1:15" x14ac:dyDescent="0.25">
      <c r="A3410" s="1"/>
      <c r="B3410" t="s">
        <v>102</v>
      </c>
      <c r="C3410" t="s">
        <v>16</v>
      </c>
      <c r="D3410">
        <v>40361257</v>
      </c>
      <c r="E3410" t="s">
        <v>17</v>
      </c>
      <c r="F3410">
        <v>1012612</v>
      </c>
      <c r="G3410" t="s">
        <v>265</v>
      </c>
      <c r="H3410" t="s">
        <v>112</v>
      </c>
      <c r="I3410" s="9">
        <v>44929</v>
      </c>
      <c r="J3410" s="9">
        <v>44920</v>
      </c>
      <c r="K3410" s="9">
        <v>44976.20208333333</v>
      </c>
      <c r="L3410" t="s">
        <v>39</v>
      </c>
      <c r="M3410">
        <v>24993.84</v>
      </c>
      <c r="N3410" t="s">
        <v>17</v>
      </c>
      <c r="O3410" s="10">
        <f t="shared" si="53"/>
        <v>12</v>
      </c>
    </row>
    <row r="3411" spans="1:15" x14ac:dyDescent="0.25">
      <c r="A3411" s="1"/>
      <c r="B3411" t="s">
        <v>102</v>
      </c>
      <c r="C3411" t="s">
        <v>16</v>
      </c>
      <c r="D3411">
        <v>40361256</v>
      </c>
      <c r="E3411" t="s">
        <v>17</v>
      </c>
      <c r="F3411">
        <v>1012612</v>
      </c>
      <c r="G3411" t="s">
        <v>265</v>
      </c>
      <c r="H3411" t="s">
        <v>112</v>
      </c>
      <c r="I3411" s="9">
        <v>44929</v>
      </c>
      <c r="J3411" s="9">
        <v>44920</v>
      </c>
      <c r="K3411" s="9">
        <v>44976.20208333333</v>
      </c>
      <c r="L3411" t="s">
        <v>39</v>
      </c>
      <c r="M3411">
        <v>24949.32</v>
      </c>
      <c r="N3411" t="s">
        <v>17</v>
      </c>
      <c r="O3411" s="10">
        <f t="shared" si="53"/>
        <v>12</v>
      </c>
    </row>
    <row r="3412" spans="1:15" x14ac:dyDescent="0.25">
      <c r="A3412" s="1"/>
      <c r="B3412" t="s">
        <v>102</v>
      </c>
      <c r="C3412" t="s">
        <v>16</v>
      </c>
      <c r="D3412">
        <v>40361255</v>
      </c>
      <c r="E3412" t="s">
        <v>17</v>
      </c>
      <c r="F3412">
        <v>1012612</v>
      </c>
      <c r="G3412" t="s">
        <v>288</v>
      </c>
      <c r="H3412" t="s">
        <v>219</v>
      </c>
      <c r="I3412" s="9">
        <v>44929</v>
      </c>
      <c r="J3412" s="9">
        <v>44924</v>
      </c>
      <c r="K3412" s="9">
        <v>44974.833333333336</v>
      </c>
      <c r="L3412" t="s">
        <v>32</v>
      </c>
      <c r="M3412">
        <v>24391.62</v>
      </c>
      <c r="N3412" t="s">
        <v>17</v>
      </c>
      <c r="O3412" s="10">
        <f t="shared" si="53"/>
        <v>12</v>
      </c>
    </row>
    <row r="3413" spans="1:15" x14ac:dyDescent="0.25">
      <c r="A3413" s="1"/>
      <c r="B3413" t="s">
        <v>102</v>
      </c>
      <c r="C3413" t="s">
        <v>16</v>
      </c>
      <c r="D3413">
        <v>40361254</v>
      </c>
      <c r="E3413" t="s">
        <v>17</v>
      </c>
      <c r="F3413">
        <v>1012612</v>
      </c>
      <c r="G3413" t="s">
        <v>288</v>
      </c>
      <c r="H3413" t="s">
        <v>219</v>
      </c>
      <c r="I3413" s="9">
        <v>44929</v>
      </c>
      <c r="J3413" s="9">
        <v>44924</v>
      </c>
      <c r="K3413" s="9">
        <v>44974.833333333336</v>
      </c>
      <c r="L3413" t="s">
        <v>32</v>
      </c>
      <c r="M3413">
        <v>24511.84</v>
      </c>
      <c r="N3413" t="s">
        <v>17</v>
      </c>
      <c r="O3413" s="10">
        <f t="shared" si="53"/>
        <v>12</v>
      </c>
    </row>
    <row r="3414" spans="1:15" ht="14.45" x14ac:dyDescent="0.25">
      <c r="A3414" s="1"/>
      <c r="B3414" t="s">
        <v>79</v>
      </c>
      <c r="C3414" t="s">
        <v>70</v>
      </c>
      <c r="D3414">
        <v>40360549</v>
      </c>
      <c r="E3414" t="s">
        <v>17</v>
      </c>
      <c r="F3414">
        <v>1012167</v>
      </c>
      <c r="G3414" t="s">
        <v>261</v>
      </c>
      <c r="H3414" t="s">
        <v>80</v>
      </c>
      <c r="I3414" s="9">
        <v>44923</v>
      </c>
      <c r="J3414" s="9">
        <v>44925</v>
      </c>
      <c r="K3414" s="9">
        <v>44955.759027777778</v>
      </c>
      <c r="L3414" t="s">
        <v>21</v>
      </c>
      <c r="M3414">
        <v>19958.047999999999</v>
      </c>
      <c r="N3414" t="s">
        <v>17</v>
      </c>
      <c r="O3414" s="10">
        <f t="shared" si="53"/>
        <v>12</v>
      </c>
    </row>
    <row r="3415" spans="1:15" ht="14.45" x14ac:dyDescent="0.25">
      <c r="B3415" t="s">
        <v>93</v>
      </c>
      <c r="C3415" t="s">
        <v>70</v>
      </c>
      <c r="D3415">
        <v>40360524</v>
      </c>
      <c r="E3415" t="s">
        <v>17</v>
      </c>
      <c r="F3415">
        <v>1011748</v>
      </c>
      <c r="G3415" t="s">
        <v>261</v>
      </c>
      <c r="H3415" t="s">
        <v>94</v>
      </c>
      <c r="I3415" s="9">
        <v>44918</v>
      </c>
      <c r="J3415" s="9">
        <v>44925</v>
      </c>
      <c r="K3415" s="9">
        <v>44940.191666666666</v>
      </c>
      <c r="L3415" t="s">
        <v>21</v>
      </c>
      <c r="M3415">
        <v>22800</v>
      </c>
      <c r="N3415" t="s">
        <v>17</v>
      </c>
      <c r="O3415" s="10">
        <f t="shared" si="53"/>
        <v>12</v>
      </c>
    </row>
    <row r="3416" spans="1:15" ht="14.45" x14ac:dyDescent="0.25">
      <c r="B3416" t="s">
        <v>93</v>
      </c>
      <c r="C3416" t="s">
        <v>70</v>
      </c>
      <c r="D3416">
        <v>40360514</v>
      </c>
      <c r="E3416" t="s">
        <v>17</v>
      </c>
      <c r="F3416">
        <v>1011749</v>
      </c>
      <c r="G3416" t="s">
        <v>258</v>
      </c>
      <c r="H3416" t="s">
        <v>94</v>
      </c>
      <c r="I3416" s="9">
        <v>44922</v>
      </c>
      <c r="J3416" s="9">
        <v>44926</v>
      </c>
      <c r="K3416" s="9">
        <v>44941.191666666666</v>
      </c>
      <c r="L3416" t="s">
        <v>39</v>
      </c>
      <c r="M3416">
        <v>22800</v>
      </c>
      <c r="N3416" t="s">
        <v>17</v>
      </c>
      <c r="O3416" s="10">
        <f t="shared" si="53"/>
        <v>12</v>
      </c>
    </row>
    <row r="3417" spans="1:15" ht="14.45" x14ac:dyDescent="0.25">
      <c r="B3417" t="s">
        <v>93</v>
      </c>
      <c r="C3417" t="s">
        <v>70</v>
      </c>
      <c r="D3417">
        <v>40360513</v>
      </c>
      <c r="E3417" t="s">
        <v>17</v>
      </c>
      <c r="F3417">
        <v>1011749</v>
      </c>
      <c r="G3417" t="s">
        <v>258</v>
      </c>
      <c r="H3417" t="s">
        <v>94</v>
      </c>
      <c r="I3417" s="9">
        <v>44922</v>
      </c>
      <c r="J3417" s="9">
        <v>44926</v>
      </c>
      <c r="K3417" s="9">
        <v>44941.191666666666</v>
      </c>
      <c r="L3417" t="s">
        <v>39</v>
      </c>
      <c r="M3417">
        <v>22800</v>
      </c>
      <c r="N3417" t="s">
        <v>17</v>
      </c>
      <c r="O3417" s="10">
        <f t="shared" si="53"/>
        <v>12</v>
      </c>
    </row>
    <row r="3418" spans="1:15" x14ac:dyDescent="0.25">
      <c r="B3418" t="s">
        <v>15</v>
      </c>
      <c r="C3418" t="s">
        <v>16</v>
      </c>
      <c r="D3418">
        <v>40360489</v>
      </c>
      <c r="E3418" t="s">
        <v>17</v>
      </c>
      <c r="F3418">
        <v>1021976</v>
      </c>
      <c r="G3418" t="s">
        <v>261</v>
      </c>
      <c r="H3418" t="s">
        <v>26</v>
      </c>
      <c r="I3418" s="9">
        <v>44919</v>
      </c>
      <c r="J3418" s="9">
        <v>44925</v>
      </c>
      <c r="K3418" s="9">
        <v>44942.423611111109</v>
      </c>
      <c r="L3418" t="s">
        <v>21</v>
      </c>
      <c r="M3418">
        <v>21657.23</v>
      </c>
      <c r="N3418" t="s">
        <v>17</v>
      </c>
      <c r="O3418" s="10">
        <f t="shared" si="53"/>
        <v>12</v>
      </c>
    </row>
    <row r="3419" spans="1:15" x14ac:dyDescent="0.25">
      <c r="B3419" t="s">
        <v>15</v>
      </c>
      <c r="C3419" t="s">
        <v>16</v>
      </c>
      <c r="D3419">
        <v>40360489</v>
      </c>
      <c r="E3419" t="s">
        <v>17</v>
      </c>
      <c r="F3419">
        <v>1021976</v>
      </c>
      <c r="G3419" t="s">
        <v>261</v>
      </c>
      <c r="H3419" t="s">
        <v>26</v>
      </c>
      <c r="I3419" s="9">
        <v>44918</v>
      </c>
      <c r="J3419" s="9">
        <v>44925</v>
      </c>
      <c r="K3419" s="9">
        <v>44942.423611111109</v>
      </c>
      <c r="L3419" t="s">
        <v>21</v>
      </c>
      <c r="M3419">
        <v>2328.7600000000002</v>
      </c>
      <c r="N3419" t="s">
        <v>17</v>
      </c>
      <c r="O3419" s="10">
        <f t="shared" si="53"/>
        <v>12</v>
      </c>
    </row>
    <row r="3420" spans="1:15" ht="14.45" x14ac:dyDescent="0.25">
      <c r="A3420" s="1"/>
      <c r="B3420" t="s">
        <v>93</v>
      </c>
      <c r="C3420" t="s">
        <v>70</v>
      </c>
      <c r="D3420">
        <v>40359936</v>
      </c>
      <c r="E3420" t="s">
        <v>17</v>
      </c>
      <c r="F3420">
        <v>1011127</v>
      </c>
      <c r="G3420" t="s">
        <v>258</v>
      </c>
      <c r="H3420" t="s">
        <v>94</v>
      </c>
      <c r="I3420" s="9">
        <v>44922</v>
      </c>
      <c r="J3420" s="9">
        <v>44926</v>
      </c>
      <c r="K3420" s="9">
        <v>44941.191666666666</v>
      </c>
      <c r="L3420" t="s">
        <v>39</v>
      </c>
      <c r="M3420">
        <v>20400</v>
      </c>
      <c r="N3420" t="s">
        <v>17</v>
      </c>
      <c r="O3420" s="10">
        <f t="shared" si="53"/>
        <v>12</v>
      </c>
    </row>
    <row r="3421" spans="1:15" ht="14.45" x14ac:dyDescent="0.25">
      <c r="A3421" s="1"/>
      <c r="B3421" t="s">
        <v>93</v>
      </c>
      <c r="C3421" t="s">
        <v>70</v>
      </c>
      <c r="D3421">
        <v>40359935</v>
      </c>
      <c r="E3421" t="s">
        <v>17</v>
      </c>
      <c r="F3421">
        <v>1011127</v>
      </c>
      <c r="G3421" t="s">
        <v>263</v>
      </c>
      <c r="H3421" t="s">
        <v>94</v>
      </c>
      <c r="I3421" s="9">
        <v>44921</v>
      </c>
      <c r="J3421" s="9">
        <v>44926</v>
      </c>
      <c r="K3421" s="9">
        <v>44941.191666666666</v>
      </c>
      <c r="L3421" t="s">
        <v>39</v>
      </c>
      <c r="M3421">
        <v>21600</v>
      </c>
      <c r="N3421" t="s">
        <v>17</v>
      </c>
      <c r="O3421" s="10">
        <f t="shared" si="53"/>
        <v>12</v>
      </c>
    </row>
    <row r="3422" spans="1:15" ht="14.45" x14ac:dyDescent="0.25">
      <c r="A3422" s="1"/>
      <c r="B3422" t="s">
        <v>93</v>
      </c>
      <c r="C3422" t="s">
        <v>70</v>
      </c>
      <c r="D3422">
        <v>40359934</v>
      </c>
      <c r="E3422" t="s">
        <v>17</v>
      </c>
      <c r="F3422">
        <v>1011127</v>
      </c>
      <c r="G3422" t="s">
        <v>261</v>
      </c>
      <c r="H3422" t="s">
        <v>94</v>
      </c>
      <c r="I3422" s="9">
        <v>44918</v>
      </c>
      <c r="J3422" s="9">
        <v>44925</v>
      </c>
      <c r="K3422" s="9">
        <v>44940.191666666666</v>
      </c>
      <c r="L3422" t="s">
        <v>21</v>
      </c>
      <c r="M3422">
        <v>21600</v>
      </c>
      <c r="N3422" t="s">
        <v>17</v>
      </c>
      <c r="O3422" s="10">
        <f t="shared" si="53"/>
        <v>12</v>
      </c>
    </row>
    <row r="3423" spans="1:15" ht="14.45" x14ac:dyDescent="0.25">
      <c r="A3423" s="1"/>
      <c r="B3423" t="s">
        <v>93</v>
      </c>
      <c r="C3423" t="s">
        <v>70</v>
      </c>
      <c r="D3423">
        <v>40359868</v>
      </c>
      <c r="E3423" t="s">
        <v>17</v>
      </c>
      <c r="F3423">
        <v>1011614</v>
      </c>
      <c r="G3423" t="s">
        <v>265</v>
      </c>
      <c r="H3423" t="s">
        <v>94</v>
      </c>
      <c r="I3423" s="9">
        <v>44912</v>
      </c>
      <c r="J3423" s="9">
        <v>44920</v>
      </c>
      <c r="K3423" s="9">
        <v>44935.191666666666</v>
      </c>
      <c r="L3423" t="s">
        <v>39</v>
      </c>
      <c r="M3423">
        <v>19954</v>
      </c>
      <c r="N3423" t="s">
        <v>17</v>
      </c>
      <c r="O3423" s="10">
        <f t="shared" si="53"/>
        <v>12</v>
      </c>
    </row>
    <row r="3424" spans="1:15" x14ac:dyDescent="0.25">
      <c r="A3424" s="1"/>
      <c r="B3424" t="s">
        <v>15</v>
      </c>
      <c r="C3424" t="s">
        <v>16</v>
      </c>
      <c r="D3424">
        <v>40359793</v>
      </c>
      <c r="E3424" t="s">
        <v>17</v>
      </c>
      <c r="F3424">
        <v>1020086</v>
      </c>
      <c r="G3424" t="s">
        <v>261</v>
      </c>
      <c r="H3424" t="s">
        <v>26</v>
      </c>
      <c r="I3424" s="9">
        <v>44921</v>
      </c>
      <c r="J3424" s="9">
        <v>44925</v>
      </c>
      <c r="K3424" s="9">
        <v>44942.423611111109</v>
      </c>
      <c r="L3424" t="s">
        <v>21</v>
      </c>
      <c r="M3424">
        <v>23963.45</v>
      </c>
      <c r="N3424" t="s">
        <v>17</v>
      </c>
      <c r="O3424" s="10">
        <f t="shared" si="53"/>
        <v>12</v>
      </c>
    </row>
    <row r="3425" spans="1:15" x14ac:dyDescent="0.25">
      <c r="A3425" s="1"/>
      <c r="B3425" t="s">
        <v>15</v>
      </c>
      <c r="C3425" t="s">
        <v>16</v>
      </c>
      <c r="D3425">
        <v>40359562</v>
      </c>
      <c r="E3425" t="s">
        <v>17</v>
      </c>
      <c r="F3425">
        <v>1012556</v>
      </c>
      <c r="G3425" t="s">
        <v>262</v>
      </c>
      <c r="H3425" t="s">
        <v>30</v>
      </c>
      <c r="I3425" s="9">
        <v>44915</v>
      </c>
      <c r="J3425" s="9">
        <v>44919</v>
      </c>
      <c r="K3425" s="9">
        <v>44934.640277777777</v>
      </c>
      <c r="L3425" t="s">
        <v>39</v>
      </c>
      <c r="M3425">
        <v>24000.89</v>
      </c>
      <c r="N3425" t="s">
        <v>17</v>
      </c>
      <c r="O3425" s="10">
        <f t="shared" si="53"/>
        <v>12</v>
      </c>
    </row>
    <row r="3426" spans="1:15" ht="14.45" x14ac:dyDescent="0.25">
      <c r="A3426" s="1"/>
      <c r="B3426" t="s">
        <v>93</v>
      </c>
      <c r="C3426" t="s">
        <v>70</v>
      </c>
      <c r="D3426">
        <v>40359455</v>
      </c>
      <c r="E3426" t="s">
        <v>17</v>
      </c>
      <c r="F3426">
        <v>1030792</v>
      </c>
      <c r="G3426" t="s">
        <v>263</v>
      </c>
      <c r="H3426" t="s">
        <v>94</v>
      </c>
      <c r="I3426" s="9">
        <v>44917</v>
      </c>
      <c r="J3426" s="9">
        <v>44926</v>
      </c>
      <c r="K3426" s="9">
        <v>44941.191666666666</v>
      </c>
      <c r="L3426" t="s">
        <v>39</v>
      </c>
      <c r="M3426">
        <v>24000</v>
      </c>
      <c r="N3426" t="s">
        <v>17</v>
      </c>
      <c r="O3426" s="10">
        <f t="shared" si="53"/>
        <v>12</v>
      </c>
    </row>
    <row r="3427" spans="1:15" x14ac:dyDescent="0.25">
      <c r="A3427" s="1"/>
      <c r="B3427" t="s">
        <v>15</v>
      </c>
      <c r="C3427" t="s">
        <v>16</v>
      </c>
      <c r="D3427">
        <v>40359446</v>
      </c>
      <c r="E3427" t="s">
        <v>17</v>
      </c>
      <c r="F3427">
        <v>1022709</v>
      </c>
      <c r="G3427" t="s">
        <v>261</v>
      </c>
      <c r="H3427" t="s">
        <v>35</v>
      </c>
      <c r="I3427" s="9">
        <v>44922</v>
      </c>
      <c r="J3427" s="9">
        <v>44925</v>
      </c>
      <c r="K3427" s="9">
        <v>44946.606944444444</v>
      </c>
      <c r="L3427" t="s">
        <v>21</v>
      </c>
      <c r="M3427">
        <v>23986.17</v>
      </c>
      <c r="N3427" t="s">
        <v>17</v>
      </c>
      <c r="O3427" s="10">
        <f t="shared" si="53"/>
        <v>12</v>
      </c>
    </row>
    <row r="3428" spans="1:15" x14ac:dyDescent="0.25">
      <c r="A3428" s="1"/>
      <c r="B3428" t="s">
        <v>15</v>
      </c>
      <c r="C3428" t="s">
        <v>16</v>
      </c>
      <c r="D3428">
        <v>40359445</v>
      </c>
      <c r="E3428" t="s">
        <v>17</v>
      </c>
      <c r="F3428">
        <v>1022709</v>
      </c>
      <c r="G3428" t="s">
        <v>261</v>
      </c>
      <c r="H3428" t="s">
        <v>35</v>
      </c>
      <c r="I3428" s="9">
        <v>44922</v>
      </c>
      <c r="J3428" s="9">
        <v>44925</v>
      </c>
      <c r="K3428" s="9">
        <v>44946.606944444444</v>
      </c>
      <c r="L3428" t="s">
        <v>21</v>
      </c>
      <c r="M3428">
        <v>23987.82</v>
      </c>
      <c r="N3428" t="s">
        <v>17</v>
      </c>
      <c r="O3428" s="10">
        <f t="shared" si="53"/>
        <v>12</v>
      </c>
    </row>
    <row r="3429" spans="1:15" x14ac:dyDescent="0.25">
      <c r="A3429" s="1"/>
      <c r="B3429" t="s">
        <v>15</v>
      </c>
      <c r="C3429" t="s">
        <v>16</v>
      </c>
      <c r="D3429">
        <v>40359444</v>
      </c>
      <c r="E3429" t="s">
        <v>17</v>
      </c>
      <c r="F3429">
        <v>1022709</v>
      </c>
      <c r="G3429" t="s">
        <v>261</v>
      </c>
      <c r="H3429" t="s">
        <v>35</v>
      </c>
      <c r="I3429" s="9">
        <v>44921</v>
      </c>
      <c r="J3429" s="9">
        <v>44925</v>
      </c>
      <c r="K3429" s="9">
        <v>44946.606944444444</v>
      </c>
      <c r="L3429" t="s">
        <v>21</v>
      </c>
      <c r="M3429">
        <v>23978.69</v>
      </c>
      <c r="N3429" t="s">
        <v>17</v>
      </c>
      <c r="O3429" s="10">
        <f t="shared" si="53"/>
        <v>12</v>
      </c>
    </row>
    <row r="3430" spans="1:15" x14ac:dyDescent="0.25">
      <c r="A3430" s="1"/>
      <c r="B3430" t="s">
        <v>15</v>
      </c>
      <c r="C3430" t="s">
        <v>16</v>
      </c>
      <c r="D3430">
        <v>40359443</v>
      </c>
      <c r="E3430" t="s">
        <v>17</v>
      </c>
      <c r="F3430">
        <v>1022709</v>
      </c>
      <c r="G3430" t="s">
        <v>274</v>
      </c>
      <c r="H3430" t="s">
        <v>35</v>
      </c>
      <c r="I3430" s="9">
        <v>44918</v>
      </c>
      <c r="J3430" s="9">
        <v>44924</v>
      </c>
      <c r="K3430" s="9">
        <v>44945.606944444444</v>
      </c>
      <c r="L3430" t="s">
        <v>20</v>
      </c>
      <c r="M3430">
        <v>23986.91</v>
      </c>
      <c r="N3430" t="s">
        <v>17</v>
      </c>
      <c r="O3430" s="10">
        <f t="shared" si="53"/>
        <v>12</v>
      </c>
    </row>
    <row r="3431" spans="1:15" x14ac:dyDescent="0.25">
      <c r="A3431" s="1"/>
      <c r="B3431" t="s">
        <v>15</v>
      </c>
      <c r="C3431" t="s">
        <v>16</v>
      </c>
      <c r="D3431">
        <v>40359442</v>
      </c>
      <c r="E3431" t="s">
        <v>17</v>
      </c>
      <c r="F3431">
        <v>1022709</v>
      </c>
      <c r="G3431" t="s">
        <v>274</v>
      </c>
      <c r="H3431" t="s">
        <v>35</v>
      </c>
      <c r="I3431" s="9">
        <v>44917</v>
      </c>
      <c r="J3431" s="9">
        <v>44924</v>
      </c>
      <c r="K3431" s="9">
        <v>44945.606944444444</v>
      </c>
      <c r="L3431" t="s">
        <v>20</v>
      </c>
      <c r="M3431">
        <v>23989.47</v>
      </c>
      <c r="N3431" t="s">
        <v>17</v>
      </c>
      <c r="O3431" s="10">
        <f t="shared" si="53"/>
        <v>12</v>
      </c>
    </row>
    <row r="3432" spans="1:15" x14ac:dyDescent="0.25">
      <c r="A3432" s="1"/>
      <c r="B3432" t="s">
        <v>15</v>
      </c>
      <c r="C3432" t="s">
        <v>16</v>
      </c>
      <c r="D3432">
        <v>40359441</v>
      </c>
      <c r="E3432" t="s">
        <v>17</v>
      </c>
      <c r="F3432">
        <v>1022709</v>
      </c>
      <c r="G3432" t="s">
        <v>274</v>
      </c>
      <c r="H3432" t="s">
        <v>35</v>
      </c>
      <c r="I3432" s="9">
        <v>44916</v>
      </c>
      <c r="J3432" s="9">
        <v>44924</v>
      </c>
      <c r="K3432" s="9">
        <v>44945.606944444444</v>
      </c>
      <c r="L3432" t="s">
        <v>20</v>
      </c>
      <c r="M3432">
        <v>23991.26</v>
      </c>
      <c r="N3432" t="s">
        <v>17</v>
      </c>
      <c r="O3432" s="10">
        <f t="shared" si="53"/>
        <v>12</v>
      </c>
    </row>
    <row r="3433" spans="1:15" x14ac:dyDescent="0.25">
      <c r="A3433" s="1"/>
      <c r="B3433" t="s">
        <v>15</v>
      </c>
      <c r="C3433" t="s">
        <v>16</v>
      </c>
      <c r="D3433">
        <v>40359439</v>
      </c>
      <c r="E3433" t="s">
        <v>17</v>
      </c>
      <c r="F3433">
        <v>1020944</v>
      </c>
      <c r="G3433" t="s">
        <v>274</v>
      </c>
      <c r="H3433" t="s">
        <v>35</v>
      </c>
      <c r="I3433" s="9">
        <v>44918</v>
      </c>
      <c r="J3433" s="9">
        <v>44924</v>
      </c>
      <c r="K3433" s="9">
        <v>44945.606944444444</v>
      </c>
      <c r="L3433" t="s">
        <v>20</v>
      </c>
      <c r="M3433">
        <v>23115.77</v>
      </c>
      <c r="N3433" t="s">
        <v>17</v>
      </c>
      <c r="O3433" s="10">
        <f t="shared" si="53"/>
        <v>12</v>
      </c>
    </row>
    <row r="3434" spans="1:15" x14ac:dyDescent="0.25">
      <c r="A3434" s="1"/>
      <c r="B3434" t="s">
        <v>15</v>
      </c>
      <c r="C3434" t="s">
        <v>16</v>
      </c>
      <c r="D3434">
        <v>40359438</v>
      </c>
      <c r="E3434" t="s">
        <v>17</v>
      </c>
      <c r="F3434">
        <v>1020944</v>
      </c>
      <c r="G3434" t="s">
        <v>274</v>
      </c>
      <c r="H3434" t="s">
        <v>35</v>
      </c>
      <c r="I3434" s="9">
        <v>44918</v>
      </c>
      <c r="J3434" s="9">
        <v>44924</v>
      </c>
      <c r="K3434" s="9">
        <v>44945.606944444444</v>
      </c>
      <c r="L3434" t="s">
        <v>20</v>
      </c>
      <c r="M3434">
        <v>24005.68</v>
      </c>
      <c r="N3434" t="s">
        <v>17</v>
      </c>
      <c r="O3434" s="10">
        <f t="shared" si="53"/>
        <v>12</v>
      </c>
    </row>
    <row r="3435" spans="1:15" x14ac:dyDescent="0.25">
      <c r="A3435" s="1"/>
      <c r="B3435" t="s">
        <v>15</v>
      </c>
      <c r="C3435" t="s">
        <v>16</v>
      </c>
      <c r="D3435">
        <v>40359393</v>
      </c>
      <c r="E3435" t="s">
        <v>17</v>
      </c>
      <c r="F3435">
        <v>1020944</v>
      </c>
      <c r="G3435" t="s">
        <v>273</v>
      </c>
      <c r="H3435" t="s">
        <v>23</v>
      </c>
      <c r="I3435" s="9">
        <v>44916</v>
      </c>
      <c r="J3435" s="9">
        <v>44925</v>
      </c>
      <c r="K3435" s="9">
        <v>44932.875</v>
      </c>
      <c r="L3435" t="s">
        <v>28</v>
      </c>
      <c r="M3435">
        <v>23975.97</v>
      </c>
      <c r="N3435" t="s">
        <v>17</v>
      </c>
      <c r="O3435" s="10">
        <f t="shared" si="53"/>
        <v>12</v>
      </c>
    </row>
    <row r="3436" spans="1:15" ht="14.45" x14ac:dyDescent="0.25">
      <c r="A3436" s="1"/>
      <c r="B3436" t="s">
        <v>93</v>
      </c>
      <c r="C3436" t="s">
        <v>70</v>
      </c>
      <c r="D3436">
        <v>40359380</v>
      </c>
      <c r="E3436" t="s">
        <v>17</v>
      </c>
      <c r="F3436">
        <v>1011748</v>
      </c>
      <c r="G3436" t="s">
        <v>267</v>
      </c>
      <c r="H3436" t="s">
        <v>94</v>
      </c>
      <c r="I3436" s="9">
        <v>44910</v>
      </c>
      <c r="J3436" s="9">
        <v>44920</v>
      </c>
      <c r="K3436" s="9">
        <v>44935.191666666666</v>
      </c>
      <c r="L3436" t="s">
        <v>39</v>
      </c>
      <c r="M3436">
        <v>22800</v>
      </c>
      <c r="N3436" t="s">
        <v>17</v>
      </c>
      <c r="O3436" s="10">
        <f t="shared" si="53"/>
        <v>12</v>
      </c>
    </row>
    <row r="3437" spans="1:15" ht="14.45" x14ac:dyDescent="0.25">
      <c r="A3437" s="1"/>
      <c r="B3437" t="s">
        <v>93</v>
      </c>
      <c r="C3437" t="s">
        <v>70</v>
      </c>
      <c r="D3437">
        <v>40359379</v>
      </c>
      <c r="E3437" t="s">
        <v>17</v>
      </c>
      <c r="F3437">
        <v>1011748</v>
      </c>
      <c r="G3437" t="s">
        <v>267</v>
      </c>
      <c r="H3437" t="s">
        <v>94</v>
      </c>
      <c r="I3437" s="9">
        <v>44910</v>
      </c>
      <c r="J3437" s="9">
        <v>44920</v>
      </c>
      <c r="K3437" s="9">
        <v>44935.191666666666</v>
      </c>
      <c r="L3437" t="s">
        <v>39</v>
      </c>
      <c r="M3437">
        <v>21600</v>
      </c>
      <c r="N3437" t="s">
        <v>17</v>
      </c>
      <c r="O3437" s="10">
        <f t="shared" si="53"/>
        <v>12</v>
      </c>
    </row>
    <row r="3438" spans="1:15" ht="14.45" x14ac:dyDescent="0.25">
      <c r="A3438" s="1"/>
      <c r="B3438" t="s">
        <v>93</v>
      </c>
      <c r="C3438" t="s">
        <v>70</v>
      </c>
      <c r="D3438">
        <v>40359378</v>
      </c>
      <c r="E3438" t="s">
        <v>17</v>
      </c>
      <c r="F3438">
        <v>1011748</v>
      </c>
      <c r="G3438" t="s">
        <v>267</v>
      </c>
      <c r="H3438" t="s">
        <v>94</v>
      </c>
      <c r="I3438" s="9">
        <v>44910</v>
      </c>
      <c r="J3438" s="9">
        <v>44920</v>
      </c>
      <c r="K3438" s="9">
        <v>44935.191666666666</v>
      </c>
      <c r="L3438" t="s">
        <v>39</v>
      </c>
      <c r="M3438">
        <v>22800</v>
      </c>
      <c r="N3438" t="s">
        <v>17</v>
      </c>
      <c r="O3438" s="10">
        <f t="shared" si="53"/>
        <v>12</v>
      </c>
    </row>
    <row r="3439" spans="1:15" x14ac:dyDescent="0.25">
      <c r="A3439" s="1"/>
      <c r="B3439" t="s">
        <v>93</v>
      </c>
      <c r="C3439" t="s">
        <v>16</v>
      </c>
      <c r="D3439">
        <v>40359377</v>
      </c>
      <c r="E3439" t="s">
        <v>17</v>
      </c>
      <c r="F3439">
        <v>1030802</v>
      </c>
      <c r="G3439" t="s">
        <v>258</v>
      </c>
      <c r="H3439" t="s">
        <v>94</v>
      </c>
      <c r="I3439" s="9">
        <v>44923</v>
      </c>
      <c r="J3439" s="9">
        <v>44926</v>
      </c>
      <c r="K3439" s="9">
        <v>44941.191666666666</v>
      </c>
      <c r="L3439" t="s">
        <v>39</v>
      </c>
      <c r="M3439">
        <v>23995.55</v>
      </c>
      <c r="N3439" t="s">
        <v>17</v>
      </c>
      <c r="O3439" s="10">
        <f t="shared" si="53"/>
        <v>12</v>
      </c>
    </row>
    <row r="3440" spans="1:15" x14ac:dyDescent="0.25">
      <c r="A3440" s="1"/>
      <c r="B3440" t="s">
        <v>84</v>
      </c>
      <c r="C3440" t="s">
        <v>70</v>
      </c>
      <c r="D3440">
        <v>40359374</v>
      </c>
      <c r="E3440" t="s">
        <v>17</v>
      </c>
      <c r="F3440">
        <v>1010877</v>
      </c>
      <c r="G3440" t="s">
        <v>274</v>
      </c>
      <c r="H3440" t="s">
        <v>148</v>
      </c>
      <c r="I3440" s="9">
        <v>44917</v>
      </c>
      <c r="J3440" s="9">
        <v>44924</v>
      </c>
      <c r="K3440" s="9">
        <v>44996.974305555559</v>
      </c>
      <c r="L3440" t="s">
        <v>86</v>
      </c>
      <c r="M3440">
        <v>24000</v>
      </c>
      <c r="N3440" t="s">
        <v>17</v>
      </c>
      <c r="O3440" s="10">
        <f t="shared" si="53"/>
        <v>12</v>
      </c>
    </row>
    <row r="3441" spans="1:15" ht="14.45" x14ac:dyDescent="0.25">
      <c r="A3441" s="1"/>
      <c r="B3441" t="s">
        <v>79</v>
      </c>
      <c r="C3441" t="s">
        <v>70</v>
      </c>
      <c r="D3441">
        <v>40359369</v>
      </c>
      <c r="E3441" t="s">
        <v>17</v>
      </c>
      <c r="F3441">
        <v>1012147</v>
      </c>
      <c r="G3441" t="s">
        <v>258</v>
      </c>
      <c r="H3441" t="s">
        <v>92</v>
      </c>
      <c r="I3441" s="9">
        <v>44921</v>
      </c>
      <c r="J3441" s="9">
        <v>44926</v>
      </c>
      <c r="K3441" s="9">
        <v>44950.095138888886</v>
      </c>
      <c r="L3441" t="s">
        <v>39</v>
      </c>
      <c r="M3441">
        <v>18660.774880000001</v>
      </c>
      <c r="N3441" t="s">
        <v>17</v>
      </c>
      <c r="O3441" s="10">
        <f t="shared" si="53"/>
        <v>12</v>
      </c>
    </row>
    <row r="3442" spans="1:15" ht="14.45" x14ac:dyDescent="0.25">
      <c r="A3442" s="1"/>
      <c r="B3442" t="s">
        <v>79</v>
      </c>
      <c r="C3442" t="s">
        <v>70</v>
      </c>
      <c r="D3442">
        <v>40359368</v>
      </c>
      <c r="E3442" t="s">
        <v>17</v>
      </c>
      <c r="F3442">
        <v>1012147</v>
      </c>
      <c r="G3442" t="s">
        <v>258</v>
      </c>
      <c r="H3442" t="s">
        <v>92</v>
      </c>
      <c r="I3442" s="9">
        <v>44916</v>
      </c>
      <c r="J3442" s="9">
        <v>44926</v>
      </c>
      <c r="K3442" s="9">
        <v>44950.095138888886</v>
      </c>
      <c r="L3442" t="s">
        <v>39</v>
      </c>
      <c r="M3442">
        <v>18660.774880000001</v>
      </c>
      <c r="N3442" t="s">
        <v>17</v>
      </c>
      <c r="O3442" s="10">
        <f t="shared" si="53"/>
        <v>12</v>
      </c>
    </row>
    <row r="3443" spans="1:15" x14ac:dyDescent="0.25">
      <c r="A3443" s="1"/>
      <c r="B3443" t="s">
        <v>15</v>
      </c>
      <c r="C3443" t="s">
        <v>16</v>
      </c>
      <c r="D3443">
        <v>40359350</v>
      </c>
      <c r="E3443" t="s">
        <v>17</v>
      </c>
      <c r="F3443">
        <v>1020848</v>
      </c>
      <c r="G3443" t="s">
        <v>289</v>
      </c>
      <c r="H3443" t="s">
        <v>30</v>
      </c>
      <c r="I3443" s="9">
        <v>44916</v>
      </c>
      <c r="J3443" s="9">
        <v>44925</v>
      </c>
      <c r="K3443" s="9">
        <v>44940.640277777777</v>
      </c>
      <c r="L3443" t="s">
        <v>32</v>
      </c>
      <c r="M3443">
        <v>24015.360000000001</v>
      </c>
      <c r="N3443" t="s">
        <v>17</v>
      </c>
      <c r="O3443" s="10">
        <f t="shared" si="53"/>
        <v>12</v>
      </c>
    </row>
    <row r="3444" spans="1:15" x14ac:dyDescent="0.25">
      <c r="A3444" s="1"/>
      <c r="B3444" t="s">
        <v>102</v>
      </c>
      <c r="C3444" t="s">
        <v>16</v>
      </c>
      <c r="D3444">
        <v>40359342</v>
      </c>
      <c r="E3444" t="s">
        <v>17</v>
      </c>
      <c r="F3444">
        <v>1012612</v>
      </c>
      <c r="G3444" t="s">
        <v>263</v>
      </c>
      <c r="H3444" t="s">
        <v>112</v>
      </c>
      <c r="I3444" s="9">
        <v>44921</v>
      </c>
      <c r="J3444" s="9">
        <v>44926</v>
      </c>
      <c r="K3444" s="9">
        <v>44982.20208333333</v>
      </c>
      <c r="L3444" t="s">
        <v>39</v>
      </c>
      <c r="M3444">
        <v>24450.18</v>
      </c>
      <c r="N3444" t="s">
        <v>17</v>
      </c>
      <c r="O3444" s="10">
        <f t="shared" si="53"/>
        <v>12</v>
      </c>
    </row>
    <row r="3445" spans="1:15" x14ac:dyDescent="0.25">
      <c r="A3445" s="1"/>
      <c r="B3445" t="s">
        <v>102</v>
      </c>
      <c r="C3445" t="s">
        <v>16</v>
      </c>
      <c r="D3445">
        <v>40359341</v>
      </c>
      <c r="E3445" t="s">
        <v>17</v>
      </c>
      <c r="F3445">
        <v>1012612</v>
      </c>
      <c r="G3445" t="s">
        <v>263</v>
      </c>
      <c r="H3445" t="s">
        <v>112</v>
      </c>
      <c r="I3445" s="9">
        <v>44916</v>
      </c>
      <c r="J3445" s="9">
        <v>44926</v>
      </c>
      <c r="K3445" s="9">
        <v>44982.20208333333</v>
      </c>
      <c r="L3445" t="s">
        <v>39</v>
      </c>
      <c r="M3445">
        <v>24987.64</v>
      </c>
      <c r="N3445" t="s">
        <v>17</v>
      </c>
      <c r="O3445" s="10">
        <f t="shared" si="53"/>
        <v>12</v>
      </c>
    </row>
    <row r="3446" spans="1:15" x14ac:dyDescent="0.25">
      <c r="A3446" s="1"/>
      <c r="B3446" t="s">
        <v>102</v>
      </c>
      <c r="C3446" t="s">
        <v>16</v>
      </c>
      <c r="D3446">
        <v>40359340</v>
      </c>
      <c r="E3446" t="s">
        <v>17</v>
      </c>
      <c r="F3446">
        <v>1012612</v>
      </c>
      <c r="G3446" t="s">
        <v>263</v>
      </c>
      <c r="H3446" t="s">
        <v>112</v>
      </c>
      <c r="I3446" s="9">
        <v>44911</v>
      </c>
      <c r="J3446" s="9">
        <v>44926</v>
      </c>
      <c r="K3446" s="9">
        <v>44982.20208333333</v>
      </c>
      <c r="L3446" t="s">
        <v>39</v>
      </c>
      <c r="M3446">
        <v>24314.400000000001</v>
      </c>
      <c r="N3446" t="s">
        <v>17</v>
      </c>
      <c r="O3446" s="10">
        <f t="shared" si="53"/>
        <v>12</v>
      </c>
    </row>
    <row r="3447" spans="1:15" x14ac:dyDescent="0.25">
      <c r="A3447" s="1"/>
      <c r="B3447" t="s">
        <v>102</v>
      </c>
      <c r="C3447" t="s">
        <v>16</v>
      </c>
      <c r="D3447">
        <v>40359339</v>
      </c>
      <c r="E3447" t="s">
        <v>17</v>
      </c>
      <c r="F3447">
        <v>1012612</v>
      </c>
      <c r="G3447" t="s">
        <v>263</v>
      </c>
      <c r="H3447" t="s">
        <v>112</v>
      </c>
      <c r="I3447" s="9">
        <v>44911</v>
      </c>
      <c r="J3447" s="9">
        <v>44926</v>
      </c>
      <c r="K3447" s="9">
        <v>44982.20208333333</v>
      </c>
      <c r="L3447" t="s">
        <v>39</v>
      </c>
      <c r="M3447">
        <v>24269.66</v>
      </c>
      <c r="N3447" t="s">
        <v>17</v>
      </c>
      <c r="O3447" s="10">
        <f t="shared" si="53"/>
        <v>12</v>
      </c>
    </row>
    <row r="3448" spans="1:15" x14ac:dyDescent="0.25">
      <c r="A3448" s="1"/>
      <c r="B3448" t="s">
        <v>102</v>
      </c>
      <c r="C3448" t="s">
        <v>16</v>
      </c>
      <c r="D3448">
        <v>40359338</v>
      </c>
      <c r="E3448" t="s">
        <v>17</v>
      </c>
      <c r="F3448">
        <v>1012612</v>
      </c>
      <c r="G3448" t="s">
        <v>265</v>
      </c>
      <c r="H3448" t="s">
        <v>112</v>
      </c>
      <c r="I3448" s="9">
        <v>44911</v>
      </c>
      <c r="J3448" s="9">
        <v>44920</v>
      </c>
      <c r="K3448" s="9">
        <v>44976.20208333333</v>
      </c>
      <c r="L3448" t="s">
        <v>39</v>
      </c>
      <c r="M3448">
        <v>24587.02</v>
      </c>
      <c r="N3448" t="s">
        <v>17</v>
      </c>
      <c r="O3448" s="10">
        <f t="shared" si="53"/>
        <v>12</v>
      </c>
    </row>
    <row r="3449" spans="1:15" ht="14.45" x14ac:dyDescent="0.25">
      <c r="A3449" s="1"/>
      <c r="B3449" t="s">
        <v>69</v>
      </c>
      <c r="C3449" t="s">
        <v>70</v>
      </c>
      <c r="D3449">
        <v>40359319</v>
      </c>
      <c r="E3449" t="s">
        <v>17</v>
      </c>
      <c r="F3449">
        <v>1022212</v>
      </c>
      <c r="G3449" t="s">
        <v>251</v>
      </c>
      <c r="H3449" t="s">
        <v>75</v>
      </c>
      <c r="I3449" s="9">
        <v>44919</v>
      </c>
      <c r="J3449" s="9">
        <v>44924</v>
      </c>
      <c r="K3449" s="9">
        <v>44956.935416666667</v>
      </c>
      <c r="L3449" t="s">
        <v>32</v>
      </c>
      <c r="M3449">
        <v>23983.15</v>
      </c>
      <c r="N3449" t="s">
        <v>17</v>
      </c>
      <c r="O3449" s="10">
        <f t="shared" si="53"/>
        <v>12</v>
      </c>
    </row>
    <row r="3450" spans="1:15" ht="14.45" x14ac:dyDescent="0.25">
      <c r="A3450" s="1"/>
      <c r="B3450" t="s">
        <v>69</v>
      </c>
      <c r="C3450" t="s">
        <v>70</v>
      </c>
      <c r="D3450">
        <v>40359318</v>
      </c>
      <c r="E3450" t="s">
        <v>17</v>
      </c>
      <c r="F3450">
        <v>1022212</v>
      </c>
      <c r="G3450" t="s">
        <v>253</v>
      </c>
      <c r="H3450" t="s">
        <v>75</v>
      </c>
      <c r="I3450" s="9">
        <v>44921</v>
      </c>
      <c r="J3450" s="9">
        <v>44926</v>
      </c>
      <c r="K3450" s="9">
        <v>44958.935416666667</v>
      </c>
      <c r="L3450" t="s">
        <v>39</v>
      </c>
      <c r="M3450">
        <v>24201.279999999999</v>
      </c>
      <c r="N3450" t="s">
        <v>17</v>
      </c>
      <c r="O3450" s="10">
        <f t="shared" si="53"/>
        <v>12</v>
      </c>
    </row>
    <row r="3451" spans="1:15" ht="14.45" x14ac:dyDescent="0.25">
      <c r="A3451" s="1"/>
      <c r="B3451" t="s">
        <v>69</v>
      </c>
      <c r="C3451" t="s">
        <v>70</v>
      </c>
      <c r="D3451">
        <v>40359317</v>
      </c>
      <c r="E3451" t="s">
        <v>17</v>
      </c>
      <c r="F3451">
        <v>1022212</v>
      </c>
      <c r="G3451" t="s">
        <v>253</v>
      </c>
      <c r="H3451" t="s">
        <v>75</v>
      </c>
      <c r="I3451" s="9">
        <v>44916</v>
      </c>
      <c r="J3451" s="9">
        <v>44926</v>
      </c>
      <c r="K3451" s="9">
        <v>44958.935416666667</v>
      </c>
      <c r="L3451" t="s">
        <v>39</v>
      </c>
      <c r="M3451">
        <v>24443</v>
      </c>
      <c r="N3451" t="s">
        <v>17</v>
      </c>
      <c r="O3451" s="10">
        <f t="shared" si="53"/>
        <v>12</v>
      </c>
    </row>
    <row r="3452" spans="1:15" ht="14.45" x14ac:dyDescent="0.25">
      <c r="A3452" s="1"/>
      <c r="B3452" t="s">
        <v>69</v>
      </c>
      <c r="C3452" t="s">
        <v>70</v>
      </c>
      <c r="D3452">
        <v>40359316</v>
      </c>
      <c r="E3452" t="s">
        <v>17</v>
      </c>
      <c r="F3452">
        <v>1022212</v>
      </c>
      <c r="G3452" t="s">
        <v>253</v>
      </c>
      <c r="H3452" t="s">
        <v>75</v>
      </c>
      <c r="I3452" s="9">
        <v>44916</v>
      </c>
      <c r="J3452" s="9">
        <v>44926</v>
      </c>
      <c r="K3452" s="9">
        <v>44958.935416666667</v>
      </c>
      <c r="L3452" t="s">
        <v>39</v>
      </c>
      <c r="M3452">
        <v>24072.28</v>
      </c>
      <c r="N3452" t="s">
        <v>17</v>
      </c>
      <c r="O3452" s="10">
        <f t="shared" si="53"/>
        <v>12</v>
      </c>
    </row>
    <row r="3453" spans="1:15" ht="14.45" x14ac:dyDescent="0.25">
      <c r="A3453" s="1"/>
      <c r="B3453" t="s">
        <v>69</v>
      </c>
      <c r="C3453" t="s">
        <v>70</v>
      </c>
      <c r="D3453">
        <v>40359315</v>
      </c>
      <c r="E3453" t="s">
        <v>17</v>
      </c>
      <c r="F3453">
        <v>1022212</v>
      </c>
      <c r="G3453" t="s">
        <v>253</v>
      </c>
      <c r="H3453" t="s">
        <v>75</v>
      </c>
      <c r="I3453" s="9">
        <v>44915</v>
      </c>
      <c r="J3453" s="9">
        <v>44926</v>
      </c>
      <c r="K3453" s="9">
        <v>44958.935416666667</v>
      </c>
      <c r="L3453" t="s">
        <v>39</v>
      </c>
      <c r="M3453">
        <v>24031.62</v>
      </c>
      <c r="N3453" t="s">
        <v>17</v>
      </c>
      <c r="O3453" s="10">
        <f t="shared" si="53"/>
        <v>12</v>
      </c>
    </row>
    <row r="3454" spans="1:15" ht="14.45" x14ac:dyDescent="0.25">
      <c r="A3454" s="1"/>
      <c r="B3454" t="s">
        <v>69</v>
      </c>
      <c r="C3454" t="s">
        <v>70</v>
      </c>
      <c r="D3454">
        <v>40359314</v>
      </c>
      <c r="E3454" t="s">
        <v>17</v>
      </c>
      <c r="F3454">
        <v>1022212</v>
      </c>
      <c r="G3454" t="s">
        <v>253</v>
      </c>
      <c r="H3454" t="s">
        <v>75</v>
      </c>
      <c r="I3454" s="9">
        <v>44914</v>
      </c>
      <c r="J3454" s="9">
        <v>44926</v>
      </c>
      <c r="K3454" s="9">
        <v>44958.935416666667</v>
      </c>
      <c r="L3454" t="s">
        <v>39</v>
      </c>
      <c r="M3454">
        <v>24069.17</v>
      </c>
      <c r="N3454" t="s">
        <v>17</v>
      </c>
      <c r="O3454" s="10">
        <f t="shared" si="53"/>
        <v>12</v>
      </c>
    </row>
    <row r="3455" spans="1:15" ht="14.45" x14ac:dyDescent="0.25">
      <c r="A3455" s="1"/>
      <c r="B3455" t="s">
        <v>69</v>
      </c>
      <c r="C3455" t="s">
        <v>70</v>
      </c>
      <c r="D3455">
        <v>40359283</v>
      </c>
      <c r="E3455" t="s">
        <v>17</v>
      </c>
      <c r="F3455">
        <v>1012502</v>
      </c>
      <c r="G3455" t="s">
        <v>257</v>
      </c>
      <c r="H3455" t="s">
        <v>75</v>
      </c>
      <c r="I3455" s="9">
        <v>44912</v>
      </c>
      <c r="J3455" s="9">
        <v>44924</v>
      </c>
      <c r="K3455" s="9">
        <v>44956.935416666667</v>
      </c>
      <c r="L3455" t="s">
        <v>39</v>
      </c>
      <c r="M3455">
        <v>17400</v>
      </c>
      <c r="N3455" t="s">
        <v>17</v>
      </c>
      <c r="O3455" s="10">
        <f t="shared" si="53"/>
        <v>12</v>
      </c>
    </row>
    <row r="3456" spans="1:15" ht="14.45" x14ac:dyDescent="0.25">
      <c r="A3456" s="1"/>
      <c r="B3456" t="s">
        <v>69</v>
      </c>
      <c r="C3456" t="s">
        <v>70</v>
      </c>
      <c r="D3456">
        <v>40359279</v>
      </c>
      <c r="E3456" t="s">
        <v>17</v>
      </c>
      <c r="F3456">
        <v>1012681</v>
      </c>
      <c r="G3456" t="s">
        <v>255</v>
      </c>
      <c r="H3456" t="s">
        <v>75</v>
      </c>
      <c r="I3456" s="9">
        <v>44909</v>
      </c>
      <c r="J3456" s="9">
        <v>44920</v>
      </c>
      <c r="K3456" s="9">
        <v>44952.935416666667</v>
      </c>
      <c r="L3456" t="s">
        <v>39</v>
      </c>
      <c r="M3456">
        <v>7380</v>
      </c>
      <c r="N3456" t="s">
        <v>17</v>
      </c>
      <c r="O3456" s="10">
        <f t="shared" si="53"/>
        <v>12</v>
      </c>
    </row>
    <row r="3457" spans="1:15" ht="14.45" x14ac:dyDescent="0.25">
      <c r="A3457" s="1"/>
      <c r="B3457" t="s">
        <v>69</v>
      </c>
      <c r="C3457" t="s">
        <v>70</v>
      </c>
      <c r="D3457">
        <v>40359279</v>
      </c>
      <c r="E3457" t="s">
        <v>17</v>
      </c>
      <c r="F3457">
        <v>1012527</v>
      </c>
      <c r="G3457" t="s">
        <v>255</v>
      </c>
      <c r="H3457" t="s">
        <v>75</v>
      </c>
      <c r="I3457" s="9">
        <v>44909</v>
      </c>
      <c r="J3457" s="9">
        <v>44920</v>
      </c>
      <c r="K3457" s="9">
        <v>44952.935416666667</v>
      </c>
      <c r="L3457" t="s">
        <v>39</v>
      </c>
      <c r="M3457">
        <v>11820</v>
      </c>
      <c r="N3457" t="s">
        <v>17</v>
      </c>
      <c r="O3457" s="10">
        <f t="shared" si="53"/>
        <v>12</v>
      </c>
    </row>
    <row r="3458" spans="1:15" ht="14.45" x14ac:dyDescent="0.25">
      <c r="A3458" s="1"/>
      <c r="B3458" t="s">
        <v>69</v>
      </c>
      <c r="C3458" t="s">
        <v>70</v>
      </c>
      <c r="D3458">
        <v>40359278</v>
      </c>
      <c r="E3458" t="s">
        <v>17</v>
      </c>
      <c r="F3458">
        <v>1012504</v>
      </c>
      <c r="G3458" t="s">
        <v>255</v>
      </c>
      <c r="H3458" t="s">
        <v>75</v>
      </c>
      <c r="I3458" s="9">
        <v>44909</v>
      </c>
      <c r="J3458" s="9">
        <v>44920</v>
      </c>
      <c r="K3458" s="9">
        <v>44952.935416666667</v>
      </c>
      <c r="L3458" t="s">
        <v>39</v>
      </c>
      <c r="M3458">
        <v>5100</v>
      </c>
      <c r="N3458" t="s">
        <v>17</v>
      </c>
      <c r="O3458" s="10">
        <f t="shared" si="53"/>
        <v>12</v>
      </c>
    </row>
    <row r="3459" spans="1:15" ht="14.45" x14ac:dyDescent="0.25">
      <c r="A3459" s="1"/>
      <c r="B3459" t="s">
        <v>69</v>
      </c>
      <c r="C3459" t="s">
        <v>70</v>
      </c>
      <c r="D3459">
        <v>40359278</v>
      </c>
      <c r="E3459" t="s">
        <v>17</v>
      </c>
      <c r="F3459">
        <v>1012452</v>
      </c>
      <c r="G3459" t="s">
        <v>255</v>
      </c>
      <c r="H3459" t="s">
        <v>75</v>
      </c>
      <c r="I3459" s="9">
        <v>44909</v>
      </c>
      <c r="J3459" s="9">
        <v>44920</v>
      </c>
      <c r="K3459" s="9">
        <v>44952.935416666667</v>
      </c>
      <c r="L3459" t="s">
        <v>39</v>
      </c>
      <c r="M3459">
        <v>15980.8</v>
      </c>
      <c r="N3459" t="s">
        <v>17</v>
      </c>
      <c r="O3459" s="10">
        <f t="shared" ref="O3459:O3522" si="54">MONTH(J3459)</f>
        <v>12</v>
      </c>
    </row>
    <row r="3460" spans="1:15" ht="14.45" x14ac:dyDescent="0.25">
      <c r="A3460" s="1"/>
      <c r="B3460" t="s">
        <v>69</v>
      </c>
      <c r="C3460" t="s">
        <v>70</v>
      </c>
      <c r="D3460">
        <v>40359277</v>
      </c>
      <c r="E3460" t="s">
        <v>17</v>
      </c>
      <c r="F3460">
        <v>1012455</v>
      </c>
      <c r="G3460" t="s">
        <v>250</v>
      </c>
      <c r="H3460" t="s">
        <v>72</v>
      </c>
      <c r="I3460" s="9">
        <v>44908</v>
      </c>
      <c r="J3460" s="9">
        <v>44919</v>
      </c>
      <c r="K3460" s="9">
        <v>44955.39166666667</v>
      </c>
      <c r="L3460" t="s">
        <v>39</v>
      </c>
      <c r="M3460">
        <v>19440</v>
      </c>
      <c r="N3460" t="s">
        <v>17</v>
      </c>
      <c r="O3460" s="10">
        <f t="shared" si="54"/>
        <v>12</v>
      </c>
    </row>
    <row r="3461" spans="1:15" ht="14.45" x14ac:dyDescent="0.25">
      <c r="A3461" s="1"/>
      <c r="B3461" t="s">
        <v>69</v>
      </c>
      <c r="C3461" t="s">
        <v>70</v>
      </c>
      <c r="D3461">
        <v>40359276</v>
      </c>
      <c r="E3461" t="s">
        <v>17</v>
      </c>
      <c r="F3461">
        <v>1012598</v>
      </c>
      <c r="G3461" t="s">
        <v>255</v>
      </c>
      <c r="H3461" t="s">
        <v>75</v>
      </c>
      <c r="I3461" s="9">
        <v>44909</v>
      </c>
      <c r="J3461" s="9">
        <v>44920</v>
      </c>
      <c r="K3461" s="9">
        <v>44952.935416666667</v>
      </c>
      <c r="L3461" t="s">
        <v>39</v>
      </c>
      <c r="M3461">
        <v>6240</v>
      </c>
      <c r="N3461" t="s">
        <v>17</v>
      </c>
      <c r="O3461" s="10">
        <f t="shared" si="54"/>
        <v>12</v>
      </c>
    </row>
    <row r="3462" spans="1:15" ht="14.45" x14ac:dyDescent="0.25">
      <c r="A3462" s="1"/>
      <c r="B3462" t="s">
        <v>69</v>
      </c>
      <c r="C3462" t="s">
        <v>70</v>
      </c>
      <c r="D3462">
        <v>40359276</v>
      </c>
      <c r="E3462" t="s">
        <v>17</v>
      </c>
      <c r="F3462">
        <v>1011969</v>
      </c>
      <c r="G3462" t="s">
        <v>255</v>
      </c>
      <c r="H3462" t="s">
        <v>75</v>
      </c>
      <c r="I3462" s="9">
        <v>44909</v>
      </c>
      <c r="J3462" s="9">
        <v>44920</v>
      </c>
      <c r="K3462" s="9">
        <v>44952.935416666667</v>
      </c>
      <c r="L3462" t="s">
        <v>39</v>
      </c>
      <c r="M3462">
        <v>17300</v>
      </c>
      <c r="N3462" t="s">
        <v>17</v>
      </c>
      <c r="O3462" s="10">
        <f t="shared" si="54"/>
        <v>12</v>
      </c>
    </row>
    <row r="3463" spans="1:15" ht="14.45" x14ac:dyDescent="0.25">
      <c r="A3463" s="1"/>
      <c r="B3463" t="s">
        <v>69</v>
      </c>
      <c r="C3463" t="s">
        <v>70</v>
      </c>
      <c r="D3463">
        <v>40359275</v>
      </c>
      <c r="E3463" t="s">
        <v>17</v>
      </c>
      <c r="F3463">
        <v>1011586</v>
      </c>
      <c r="G3463" t="s">
        <v>250</v>
      </c>
      <c r="H3463" t="s">
        <v>72</v>
      </c>
      <c r="I3463" s="9">
        <v>44909</v>
      </c>
      <c r="J3463" s="9">
        <v>44919</v>
      </c>
      <c r="K3463" s="9">
        <v>44955.39166666667</v>
      </c>
      <c r="L3463" t="s">
        <v>39</v>
      </c>
      <c r="M3463">
        <v>9795.6</v>
      </c>
      <c r="N3463" t="s">
        <v>17</v>
      </c>
      <c r="O3463" s="10">
        <f t="shared" si="54"/>
        <v>12</v>
      </c>
    </row>
    <row r="3464" spans="1:15" ht="14.45" x14ac:dyDescent="0.25">
      <c r="A3464" s="1"/>
      <c r="B3464" t="s">
        <v>69</v>
      </c>
      <c r="C3464" t="s">
        <v>70</v>
      </c>
      <c r="D3464">
        <v>40359275</v>
      </c>
      <c r="E3464" t="s">
        <v>17</v>
      </c>
      <c r="F3464">
        <v>1011417</v>
      </c>
      <c r="G3464" t="s">
        <v>250</v>
      </c>
      <c r="H3464" t="s">
        <v>72</v>
      </c>
      <c r="I3464" s="9">
        <v>44909</v>
      </c>
      <c r="J3464" s="9">
        <v>44919</v>
      </c>
      <c r="K3464" s="9">
        <v>44955.39166666667</v>
      </c>
      <c r="L3464" t="s">
        <v>39</v>
      </c>
      <c r="M3464">
        <v>10080</v>
      </c>
      <c r="N3464" t="s">
        <v>17</v>
      </c>
      <c r="O3464" s="10">
        <f t="shared" si="54"/>
        <v>12</v>
      </c>
    </row>
    <row r="3465" spans="1:15" ht="14.45" x14ac:dyDescent="0.25">
      <c r="A3465" s="1"/>
      <c r="B3465" t="s">
        <v>69</v>
      </c>
      <c r="C3465" t="s">
        <v>70</v>
      </c>
      <c r="D3465">
        <v>40359271</v>
      </c>
      <c r="E3465" t="s">
        <v>17</v>
      </c>
      <c r="F3465">
        <v>1012527</v>
      </c>
      <c r="G3465" t="s">
        <v>250</v>
      </c>
      <c r="H3465" t="s">
        <v>72</v>
      </c>
      <c r="I3465" s="9">
        <v>44910</v>
      </c>
      <c r="J3465" s="9">
        <v>44919</v>
      </c>
      <c r="K3465" s="9">
        <v>44955.39166666667</v>
      </c>
      <c r="L3465" t="s">
        <v>39</v>
      </c>
      <c r="M3465">
        <v>2000</v>
      </c>
      <c r="N3465" t="s">
        <v>17</v>
      </c>
      <c r="O3465" s="10">
        <f t="shared" si="54"/>
        <v>12</v>
      </c>
    </row>
    <row r="3466" spans="1:15" ht="14.45" x14ac:dyDescent="0.25">
      <c r="A3466" s="1"/>
      <c r="B3466" t="s">
        <v>69</v>
      </c>
      <c r="C3466" t="s">
        <v>70</v>
      </c>
      <c r="D3466">
        <v>40359271</v>
      </c>
      <c r="E3466" t="s">
        <v>17</v>
      </c>
      <c r="F3466">
        <v>1012526</v>
      </c>
      <c r="G3466" t="s">
        <v>250</v>
      </c>
      <c r="H3466" t="s">
        <v>72</v>
      </c>
      <c r="I3466" s="9">
        <v>44910</v>
      </c>
      <c r="J3466" s="9">
        <v>44919</v>
      </c>
      <c r="K3466" s="9">
        <v>44955.39166666667</v>
      </c>
      <c r="L3466" t="s">
        <v>39</v>
      </c>
      <c r="M3466">
        <v>1360</v>
      </c>
      <c r="N3466" t="s">
        <v>17</v>
      </c>
      <c r="O3466" s="10">
        <f t="shared" si="54"/>
        <v>12</v>
      </c>
    </row>
    <row r="3467" spans="1:15" ht="14.45" x14ac:dyDescent="0.25">
      <c r="A3467" s="1"/>
      <c r="B3467" t="s">
        <v>69</v>
      </c>
      <c r="C3467" t="s">
        <v>70</v>
      </c>
      <c r="D3467">
        <v>40359271</v>
      </c>
      <c r="E3467" t="s">
        <v>17</v>
      </c>
      <c r="F3467">
        <v>1011967</v>
      </c>
      <c r="G3467" t="s">
        <v>250</v>
      </c>
      <c r="H3467" t="s">
        <v>72</v>
      </c>
      <c r="I3467" s="9">
        <v>44910</v>
      </c>
      <c r="J3467" s="9">
        <v>44919</v>
      </c>
      <c r="K3467" s="9">
        <v>44955.39166666667</v>
      </c>
      <c r="L3467" t="s">
        <v>39</v>
      </c>
      <c r="M3467">
        <v>18740</v>
      </c>
      <c r="N3467" t="s">
        <v>17</v>
      </c>
      <c r="O3467" s="10">
        <f t="shared" si="54"/>
        <v>12</v>
      </c>
    </row>
    <row r="3468" spans="1:15" ht="14.45" x14ac:dyDescent="0.25">
      <c r="A3468" s="1"/>
      <c r="B3468" t="s">
        <v>69</v>
      </c>
      <c r="C3468" t="s">
        <v>70</v>
      </c>
      <c r="D3468">
        <v>40359269</v>
      </c>
      <c r="E3468" t="s">
        <v>17</v>
      </c>
      <c r="F3468">
        <v>1012434</v>
      </c>
      <c r="G3468" t="s">
        <v>257</v>
      </c>
      <c r="H3468" t="s">
        <v>75</v>
      </c>
      <c r="I3468" s="9">
        <v>44909</v>
      </c>
      <c r="J3468" s="9">
        <v>44924</v>
      </c>
      <c r="K3468" s="9">
        <v>44956.935416666667</v>
      </c>
      <c r="L3468" t="s">
        <v>39</v>
      </c>
      <c r="M3468">
        <v>23660</v>
      </c>
      <c r="N3468" t="s">
        <v>17</v>
      </c>
      <c r="O3468" s="10">
        <f t="shared" si="54"/>
        <v>12</v>
      </c>
    </row>
    <row r="3469" spans="1:15" ht="14.45" x14ac:dyDescent="0.25">
      <c r="A3469" s="1"/>
      <c r="B3469" t="s">
        <v>69</v>
      </c>
      <c r="C3469" t="s">
        <v>70</v>
      </c>
      <c r="D3469">
        <v>40359268</v>
      </c>
      <c r="E3469" t="s">
        <v>17</v>
      </c>
      <c r="F3469">
        <v>1012504</v>
      </c>
      <c r="G3469" t="s">
        <v>257</v>
      </c>
      <c r="H3469" t="s">
        <v>75</v>
      </c>
      <c r="I3469" s="9">
        <v>44908</v>
      </c>
      <c r="J3469" s="9">
        <v>44924</v>
      </c>
      <c r="K3469" s="9">
        <v>44956.935416666667</v>
      </c>
      <c r="L3469" t="s">
        <v>39</v>
      </c>
      <c r="M3469">
        <v>2660</v>
      </c>
      <c r="N3469" t="s">
        <v>17</v>
      </c>
      <c r="O3469" s="10">
        <f t="shared" si="54"/>
        <v>12</v>
      </c>
    </row>
    <row r="3470" spans="1:15" ht="14.45" x14ac:dyDescent="0.25">
      <c r="A3470" s="1"/>
      <c r="B3470" t="s">
        <v>69</v>
      </c>
      <c r="C3470" t="s">
        <v>70</v>
      </c>
      <c r="D3470">
        <v>40359268</v>
      </c>
      <c r="E3470" t="s">
        <v>17</v>
      </c>
      <c r="F3470">
        <v>1012448</v>
      </c>
      <c r="G3470" t="s">
        <v>257</v>
      </c>
      <c r="H3470" t="s">
        <v>75</v>
      </c>
      <c r="I3470" s="9">
        <v>44908</v>
      </c>
      <c r="J3470" s="9">
        <v>44924</v>
      </c>
      <c r="K3470" s="9">
        <v>44956.935416666667</v>
      </c>
      <c r="L3470" t="s">
        <v>39</v>
      </c>
      <c r="M3470">
        <v>21340</v>
      </c>
      <c r="N3470" t="s">
        <v>17</v>
      </c>
      <c r="O3470" s="10">
        <f t="shared" si="54"/>
        <v>12</v>
      </c>
    </row>
    <row r="3471" spans="1:15" ht="14.45" x14ac:dyDescent="0.25">
      <c r="A3471" s="1"/>
      <c r="B3471" t="s">
        <v>69</v>
      </c>
      <c r="C3471" t="s">
        <v>70</v>
      </c>
      <c r="D3471">
        <v>40359267</v>
      </c>
      <c r="E3471" t="s">
        <v>17</v>
      </c>
      <c r="F3471">
        <v>1012526</v>
      </c>
      <c r="G3471" t="s">
        <v>257</v>
      </c>
      <c r="H3471" t="s">
        <v>75</v>
      </c>
      <c r="I3471" s="9">
        <v>44908</v>
      </c>
      <c r="J3471" s="9">
        <v>44924</v>
      </c>
      <c r="K3471" s="9">
        <v>44956.935416666667</v>
      </c>
      <c r="L3471" t="s">
        <v>39</v>
      </c>
      <c r="M3471">
        <v>12000</v>
      </c>
      <c r="N3471" t="s">
        <v>17</v>
      </c>
      <c r="O3471" s="10">
        <f t="shared" si="54"/>
        <v>12</v>
      </c>
    </row>
    <row r="3472" spans="1:15" ht="14.45" x14ac:dyDescent="0.25">
      <c r="A3472" s="1"/>
      <c r="B3472" t="s">
        <v>69</v>
      </c>
      <c r="C3472" t="s">
        <v>70</v>
      </c>
      <c r="D3472">
        <v>40359267</v>
      </c>
      <c r="E3472" t="s">
        <v>17</v>
      </c>
      <c r="F3472">
        <v>1011968</v>
      </c>
      <c r="G3472" t="s">
        <v>257</v>
      </c>
      <c r="H3472" t="s">
        <v>75</v>
      </c>
      <c r="I3472" s="9">
        <v>44908</v>
      </c>
      <c r="J3472" s="9">
        <v>44924</v>
      </c>
      <c r="K3472" s="9">
        <v>44956.935416666667</v>
      </c>
      <c r="L3472" t="s">
        <v>39</v>
      </c>
      <c r="M3472">
        <v>12000</v>
      </c>
      <c r="N3472" t="s">
        <v>17</v>
      </c>
      <c r="O3472" s="10">
        <f t="shared" si="54"/>
        <v>12</v>
      </c>
    </row>
    <row r="3473" spans="1:15" ht="14.45" x14ac:dyDescent="0.25">
      <c r="A3473" s="1"/>
      <c r="B3473" t="s">
        <v>69</v>
      </c>
      <c r="C3473" t="s">
        <v>70</v>
      </c>
      <c r="D3473">
        <v>40359266</v>
      </c>
      <c r="E3473" t="s">
        <v>17</v>
      </c>
      <c r="F3473">
        <v>1012525</v>
      </c>
      <c r="G3473" t="s">
        <v>257</v>
      </c>
      <c r="H3473" t="s">
        <v>75</v>
      </c>
      <c r="I3473" s="9">
        <v>44911</v>
      </c>
      <c r="J3473" s="9">
        <v>44924</v>
      </c>
      <c r="K3473" s="9">
        <v>44956.935416666667</v>
      </c>
      <c r="L3473" t="s">
        <v>39</v>
      </c>
      <c r="M3473">
        <v>16600</v>
      </c>
      <c r="N3473" t="s">
        <v>17</v>
      </c>
      <c r="O3473" s="10">
        <f t="shared" si="54"/>
        <v>12</v>
      </c>
    </row>
    <row r="3474" spans="1:15" ht="14.45" x14ac:dyDescent="0.25">
      <c r="A3474" s="1"/>
      <c r="B3474" t="s">
        <v>79</v>
      </c>
      <c r="C3474" t="s">
        <v>70</v>
      </c>
      <c r="D3474">
        <v>40358866</v>
      </c>
      <c r="E3474" t="s">
        <v>17</v>
      </c>
      <c r="F3474">
        <v>1012163</v>
      </c>
      <c r="G3474" t="s">
        <v>258</v>
      </c>
      <c r="H3474" t="s">
        <v>80</v>
      </c>
      <c r="I3474" s="9">
        <v>44921</v>
      </c>
      <c r="J3474" s="9">
        <v>44926</v>
      </c>
      <c r="K3474" s="9">
        <v>44956.759027777778</v>
      </c>
      <c r="L3474" t="s">
        <v>39</v>
      </c>
      <c r="M3474">
        <v>19958.047999999999</v>
      </c>
      <c r="N3474" t="s">
        <v>17</v>
      </c>
      <c r="O3474" s="10">
        <f t="shared" si="54"/>
        <v>12</v>
      </c>
    </row>
    <row r="3475" spans="1:15" ht="14.45" x14ac:dyDescent="0.25">
      <c r="A3475" s="1"/>
      <c r="B3475" t="s">
        <v>79</v>
      </c>
      <c r="C3475" t="s">
        <v>70</v>
      </c>
      <c r="D3475">
        <v>40358865</v>
      </c>
      <c r="E3475" t="s">
        <v>17</v>
      </c>
      <c r="F3475">
        <v>1012163</v>
      </c>
      <c r="G3475" t="s">
        <v>258</v>
      </c>
      <c r="H3475" t="s">
        <v>83</v>
      </c>
      <c r="I3475" s="9">
        <v>44917</v>
      </c>
      <c r="J3475" s="9">
        <v>44926</v>
      </c>
      <c r="K3475" s="9">
        <v>44957.469444444447</v>
      </c>
      <c r="L3475" t="s">
        <v>39</v>
      </c>
      <c r="M3475">
        <v>19958.047999999999</v>
      </c>
      <c r="N3475" t="s">
        <v>17</v>
      </c>
      <c r="O3475" s="10">
        <f t="shared" si="54"/>
        <v>12</v>
      </c>
    </row>
    <row r="3476" spans="1:15" ht="14.45" x14ac:dyDescent="0.25">
      <c r="A3476" s="1"/>
      <c r="B3476" t="s">
        <v>79</v>
      </c>
      <c r="C3476" t="s">
        <v>70</v>
      </c>
      <c r="D3476">
        <v>40358864</v>
      </c>
      <c r="E3476" t="s">
        <v>17</v>
      </c>
      <c r="F3476">
        <v>1012107</v>
      </c>
      <c r="G3476" t="s">
        <v>258</v>
      </c>
      <c r="H3476" t="s">
        <v>97</v>
      </c>
      <c r="I3476" s="9">
        <v>44917</v>
      </c>
      <c r="J3476" s="9">
        <v>44926</v>
      </c>
      <c r="K3476" s="9">
        <v>44958.661805555559</v>
      </c>
      <c r="L3476" t="s">
        <v>39</v>
      </c>
      <c r="M3476">
        <v>19958.047999999999</v>
      </c>
      <c r="N3476" t="s">
        <v>17</v>
      </c>
      <c r="O3476" s="10">
        <f t="shared" si="54"/>
        <v>12</v>
      </c>
    </row>
    <row r="3477" spans="1:15" ht="14.45" x14ac:dyDescent="0.25">
      <c r="A3477" s="1"/>
      <c r="B3477" t="s">
        <v>79</v>
      </c>
      <c r="C3477" t="s">
        <v>70</v>
      </c>
      <c r="D3477">
        <v>40358855</v>
      </c>
      <c r="E3477" t="s">
        <v>17</v>
      </c>
      <c r="F3477">
        <v>1012483</v>
      </c>
      <c r="G3477" t="s">
        <v>258</v>
      </c>
      <c r="H3477" t="s">
        <v>83</v>
      </c>
      <c r="I3477" s="9">
        <v>44923</v>
      </c>
      <c r="J3477" s="9">
        <v>44926</v>
      </c>
      <c r="K3477" s="9">
        <v>44957.469444444447</v>
      </c>
      <c r="L3477" t="s">
        <v>39</v>
      </c>
      <c r="M3477">
        <v>19958.047999999999</v>
      </c>
      <c r="N3477" t="s">
        <v>17</v>
      </c>
      <c r="O3477" s="10">
        <f t="shared" si="54"/>
        <v>12</v>
      </c>
    </row>
    <row r="3478" spans="1:15" ht="14.45" x14ac:dyDescent="0.25">
      <c r="A3478" s="1"/>
      <c r="B3478" t="s">
        <v>79</v>
      </c>
      <c r="C3478" t="s">
        <v>70</v>
      </c>
      <c r="D3478">
        <v>40358854</v>
      </c>
      <c r="E3478" t="s">
        <v>17</v>
      </c>
      <c r="F3478">
        <v>1012483</v>
      </c>
      <c r="G3478" t="s">
        <v>258</v>
      </c>
      <c r="H3478" t="s">
        <v>83</v>
      </c>
      <c r="I3478" s="9">
        <v>44922</v>
      </c>
      <c r="J3478" s="9">
        <v>44926</v>
      </c>
      <c r="K3478" s="9">
        <v>44957.469444444447</v>
      </c>
      <c r="L3478" t="s">
        <v>39</v>
      </c>
      <c r="M3478">
        <v>19958.047999999999</v>
      </c>
      <c r="N3478" t="s">
        <v>17</v>
      </c>
      <c r="O3478" s="10">
        <f t="shared" si="54"/>
        <v>12</v>
      </c>
    </row>
    <row r="3479" spans="1:15" ht="14.45" x14ac:dyDescent="0.25">
      <c r="A3479" s="1"/>
      <c r="B3479" t="s">
        <v>79</v>
      </c>
      <c r="C3479" t="s">
        <v>70</v>
      </c>
      <c r="D3479">
        <v>40358853</v>
      </c>
      <c r="E3479" t="s">
        <v>17</v>
      </c>
      <c r="F3479">
        <v>1012483</v>
      </c>
      <c r="G3479" t="s">
        <v>261</v>
      </c>
      <c r="H3479" t="s">
        <v>97</v>
      </c>
      <c r="I3479" s="9">
        <v>44921</v>
      </c>
      <c r="J3479" s="9">
        <v>44925</v>
      </c>
      <c r="K3479" s="9">
        <v>44957.661805555559</v>
      </c>
      <c r="L3479" t="s">
        <v>21</v>
      </c>
      <c r="M3479">
        <v>19958.047999999999</v>
      </c>
      <c r="N3479" t="s">
        <v>17</v>
      </c>
      <c r="O3479" s="10">
        <f t="shared" si="54"/>
        <v>12</v>
      </c>
    </row>
    <row r="3480" spans="1:15" ht="14.45" x14ac:dyDescent="0.25">
      <c r="A3480" s="1"/>
      <c r="B3480" t="s">
        <v>79</v>
      </c>
      <c r="C3480" t="s">
        <v>70</v>
      </c>
      <c r="D3480">
        <v>40358852</v>
      </c>
      <c r="E3480" t="s">
        <v>17</v>
      </c>
      <c r="F3480">
        <v>1012483</v>
      </c>
      <c r="G3480" t="s">
        <v>262</v>
      </c>
      <c r="H3480" t="s">
        <v>113</v>
      </c>
      <c r="I3480" s="9">
        <v>44916</v>
      </c>
      <c r="J3480" s="9">
        <v>44919</v>
      </c>
      <c r="K3480" s="9">
        <v>44939.636805555558</v>
      </c>
      <c r="L3480" t="s">
        <v>39</v>
      </c>
      <c r="M3480">
        <v>19958.047999999999</v>
      </c>
      <c r="N3480" t="s">
        <v>17</v>
      </c>
      <c r="O3480" s="10">
        <f t="shared" si="54"/>
        <v>12</v>
      </c>
    </row>
    <row r="3481" spans="1:15" ht="14.45" x14ac:dyDescent="0.25">
      <c r="A3481" s="1"/>
      <c r="B3481" t="s">
        <v>79</v>
      </c>
      <c r="C3481" t="s">
        <v>70</v>
      </c>
      <c r="D3481">
        <v>40358851</v>
      </c>
      <c r="E3481" t="s">
        <v>17</v>
      </c>
      <c r="F3481">
        <v>1012483</v>
      </c>
      <c r="G3481" t="s">
        <v>262</v>
      </c>
      <c r="H3481" t="s">
        <v>113</v>
      </c>
      <c r="I3481" s="9">
        <v>44916</v>
      </c>
      <c r="J3481" s="9">
        <v>44919</v>
      </c>
      <c r="K3481" s="9">
        <v>44939.636805555558</v>
      </c>
      <c r="L3481" t="s">
        <v>39</v>
      </c>
      <c r="M3481">
        <v>19958.047999999999</v>
      </c>
      <c r="N3481" t="s">
        <v>17</v>
      </c>
      <c r="O3481" s="10">
        <f t="shared" si="54"/>
        <v>12</v>
      </c>
    </row>
    <row r="3482" spans="1:15" x14ac:dyDescent="0.25">
      <c r="A3482" s="1"/>
      <c r="B3482" t="s">
        <v>15</v>
      </c>
      <c r="C3482" t="s">
        <v>16</v>
      </c>
      <c r="D3482">
        <v>40358847</v>
      </c>
      <c r="E3482" t="s">
        <v>17</v>
      </c>
      <c r="F3482">
        <v>1021385</v>
      </c>
      <c r="G3482" t="s">
        <v>258</v>
      </c>
      <c r="H3482" t="s">
        <v>30</v>
      </c>
      <c r="I3482" s="9">
        <v>44923</v>
      </c>
      <c r="J3482" s="9">
        <v>44926</v>
      </c>
      <c r="K3482" s="9">
        <v>44941.640277777777</v>
      </c>
      <c r="L3482" t="s">
        <v>39</v>
      </c>
      <c r="M3482">
        <v>23929.42</v>
      </c>
      <c r="N3482" t="s">
        <v>17</v>
      </c>
      <c r="O3482" s="10">
        <f t="shared" si="54"/>
        <v>12</v>
      </c>
    </row>
    <row r="3483" spans="1:15" x14ac:dyDescent="0.25">
      <c r="A3483" s="1"/>
      <c r="B3483" t="s">
        <v>15</v>
      </c>
      <c r="C3483" t="s">
        <v>16</v>
      </c>
      <c r="D3483">
        <v>40358840</v>
      </c>
      <c r="E3483" t="s">
        <v>17</v>
      </c>
      <c r="F3483">
        <v>1012744</v>
      </c>
      <c r="G3483" t="s">
        <v>268</v>
      </c>
      <c r="H3483" t="s">
        <v>23</v>
      </c>
      <c r="I3483" s="9">
        <v>44915</v>
      </c>
      <c r="J3483" s="9">
        <v>44926</v>
      </c>
      <c r="K3483" s="9">
        <v>44933.875</v>
      </c>
      <c r="L3483" t="s">
        <v>39</v>
      </c>
      <c r="M3483">
        <v>23988.25</v>
      </c>
      <c r="N3483" t="s">
        <v>17</v>
      </c>
      <c r="O3483" s="10">
        <f t="shared" si="54"/>
        <v>12</v>
      </c>
    </row>
    <row r="3484" spans="1:15" ht="14.45" x14ac:dyDescent="0.25">
      <c r="A3484" s="1"/>
      <c r="B3484" t="s">
        <v>95</v>
      </c>
      <c r="C3484" t="s">
        <v>70</v>
      </c>
      <c r="D3484">
        <v>40358762</v>
      </c>
      <c r="E3484" t="s">
        <v>17</v>
      </c>
      <c r="F3484">
        <v>1022398</v>
      </c>
      <c r="G3484" t="s">
        <v>268</v>
      </c>
      <c r="H3484" t="s">
        <v>96</v>
      </c>
      <c r="I3484" s="9">
        <v>44916</v>
      </c>
      <c r="J3484" s="9">
        <v>44926</v>
      </c>
      <c r="K3484" s="9">
        <v>44962.512499999997</v>
      </c>
      <c r="L3484" t="s">
        <v>78</v>
      </c>
      <c r="M3484">
        <v>5015.8500000000004</v>
      </c>
      <c r="N3484" t="s">
        <v>17</v>
      </c>
      <c r="O3484" s="10">
        <f t="shared" si="54"/>
        <v>12</v>
      </c>
    </row>
    <row r="3485" spans="1:15" ht="14.45" x14ac:dyDescent="0.25">
      <c r="A3485" s="1"/>
      <c r="B3485" t="s">
        <v>95</v>
      </c>
      <c r="C3485" t="s">
        <v>70</v>
      </c>
      <c r="D3485">
        <v>40358762</v>
      </c>
      <c r="E3485" t="s">
        <v>17</v>
      </c>
      <c r="F3485">
        <v>1022142</v>
      </c>
      <c r="G3485" t="s">
        <v>268</v>
      </c>
      <c r="H3485" t="s">
        <v>96</v>
      </c>
      <c r="I3485" s="9">
        <v>44916</v>
      </c>
      <c r="J3485" s="9">
        <v>44926</v>
      </c>
      <c r="K3485" s="9">
        <v>44962.512499999997</v>
      </c>
      <c r="L3485" t="s">
        <v>78</v>
      </c>
      <c r="M3485">
        <v>3016.95</v>
      </c>
      <c r="N3485" t="s">
        <v>17</v>
      </c>
      <c r="O3485" s="10">
        <f t="shared" si="54"/>
        <v>12</v>
      </c>
    </row>
    <row r="3486" spans="1:15" ht="14.45" x14ac:dyDescent="0.25">
      <c r="A3486" s="1"/>
      <c r="B3486" t="s">
        <v>95</v>
      </c>
      <c r="C3486" t="s">
        <v>70</v>
      </c>
      <c r="D3486">
        <v>40358762</v>
      </c>
      <c r="E3486" t="s">
        <v>17</v>
      </c>
      <c r="F3486">
        <v>1022141</v>
      </c>
      <c r="G3486" t="s">
        <v>268</v>
      </c>
      <c r="H3486" t="s">
        <v>96</v>
      </c>
      <c r="I3486" s="9">
        <v>44916</v>
      </c>
      <c r="J3486" s="9">
        <v>44926</v>
      </c>
      <c r="K3486" s="9">
        <v>44962.512499999997</v>
      </c>
      <c r="L3486" t="s">
        <v>78</v>
      </c>
      <c r="M3486">
        <v>4003.07</v>
      </c>
      <c r="N3486" t="s">
        <v>17</v>
      </c>
      <c r="O3486" s="10">
        <f t="shared" si="54"/>
        <v>12</v>
      </c>
    </row>
    <row r="3487" spans="1:15" ht="14.45" x14ac:dyDescent="0.25">
      <c r="A3487" s="1"/>
      <c r="B3487" t="s">
        <v>95</v>
      </c>
      <c r="C3487" t="s">
        <v>70</v>
      </c>
      <c r="D3487">
        <v>40358762</v>
      </c>
      <c r="E3487" t="s">
        <v>17</v>
      </c>
      <c r="F3487">
        <v>1021925</v>
      </c>
      <c r="G3487" t="s">
        <v>268</v>
      </c>
      <c r="H3487" t="s">
        <v>96</v>
      </c>
      <c r="I3487" s="9">
        <v>44916</v>
      </c>
      <c r="J3487" s="9">
        <v>44926</v>
      </c>
      <c r="K3487" s="9">
        <v>44962.512499999997</v>
      </c>
      <c r="L3487" t="s">
        <v>78</v>
      </c>
      <c r="M3487">
        <v>4006.91</v>
      </c>
      <c r="N3487" t="s">
        <v>17</v>
      </c>
      <c r="O3487" s="10">
        <f t="shared" si="54"/>
        <v>12</v>
      </c>
    </row>
    <row r="3488" spans="1:15" ht="14.45" x14ac:dyDescent="0.25">
      <c r="A3488" s="1"/>
      <c r="B3488" t="s">
        <v>95</v>
      </c>
      <c r="C3488" t="s">
        <v>70</v>
      </c>
      <c r="D3488">
        <v>40358762</v>
      </c>
      <c r="E3488" t="s">
        <v>17</v>
      </c>
      <c r="F3488">
        <v>1021924</v>
      </c>
      <c r="G3488" t="s">
        <v>268</v>
      </c>
      <c r="H3488" t="s">
        <v>96</v>
      </c>
      <c r="I3488" s="9">
        <v>44916</v>
      </c>
      <c r="J3488" s="9">
        <v>44926</v>
      </c>
      <c r="K3488" s="9">
        <v>44962.512499999997</v>
      </c>
      <c r="L3488" t="s">
        <v>78</v>
      </c>
      <c r="M3488">
        <v>8004.13</v>
      </c>
      <c r="N3488" t="s">
        <v>17</v>
      </c>
      <c r="O3488" s="10">
        <f t="shared" si="54"/>
        <v>12</v>
      </c>
    </row>
    <row r="3489" spans="1:15" ht="14.45" x14ac:dyDescent="0.25">
      <c r="A3489" s="1"/>
      <c r="B3489" t="s">
        <v>95</v>
      </c>
      <c r="C3489" t="s">
        <v>70</v>
      </c>
      <c r="D3489">
        <v>40358759</v>
      </c>
      <c r="E3489" t="s">
        <v>17</v>
      </c>
      <c r="F3489">
        <v>1022398</v>
      </c>
      <c r="G3489" t="s">
        <v>268</v>
      </c>
      <c r="H3489" t="s">
        <v>96</v>
      </c>
      <c r="I3489" s="9">
        <v>44916</v>
      </c>
      <c r="J3489" s="9">
        <v>44926</v>
      </c>
      <c r="K3489" s="9">
        <v>44962.512499999997</v>
      </c>
      <c r="L3489" t="s">
        <v>78</v>
      </c>
      <c r="M3489">
        <v>5005.08</v>
      </c>
      <c r="N3489" t="s">
        <v>17</v>
      </c>
      <c r="O3489" s="10">
        <f t="shared" si="54"/>
        <v>12</v>
      </c>
    </row>
    <row r="3490" spans="1:15" ht="14.45" x14ac:dyDescent="0.25">
      <c r="A3490" s="1"/>
      <c r="B3490" t="s">
        <v>95</v>
      </c>
      <c r="C3490" t="s">
        <v>70</v>
      </c>
      <c r="D3490">
        <v>40358759</v>
      </c>
      <c r="E3490" t="s">
        <v>17</v>
      </c>
      <c r="F3490">
        <v>1022142</v>
      </c>
      <c r="G3490" t="s">
        <v>268</v>
      </c>
      <c r="H3490" t="s">
        <v>96</v>
      </c>
      <c r="I3490" s="9">
        <v>44916</v>
      </c>
      <c r="J3490" s="9">
        <v>44926</v>
      </c>
      <c r="K3490" s="9">
        <v>44962.512499999997</v>
      </c>
      <c r="L3490" t="s">
        <v>78</v>
      </c>
      <c r="M3490">
        <v>2015.47</v>
      </c>
      <c r="N3490" t="s">
        <v>17</v>
      </c>
      <c r="O3490" s="10">
        <f t="shared" si="54"/>
        <v>12</v>
      </c>
    </row>
    <row r="3491" spans="1:15" ht="14.45" x14ac:dyDescent="0.25">
      <c r="A3491" s="1"/>
      <c r="B3491" t="s">
        <v>95</v>
      </c>
      <c r="C3491" t="s">
        <v>70</v>
      </c>
      <c r="D3491">
        <v>40358759</v>
      </c>
      <c r="E3491" t="s">
        <v>17</v>
      </c>
      <c r="F3491">
        <v>1022141</v>
      </c>
      <c r="G3491" t="s">
        <v>268</v>
      </c>
      <c r="H3491" t="s">
        <v>96</v>
      </c>
      <c r="I3491" s="9">
        <v>44916</v>
      </c>
      <c r="J3491" s="9">
        <v>44926</v>
      </c>
      <c r="K3491" s="9">
        <v>44962.512499999997</v>
      </c>
      <c r="L3491" t="s">
        <v>78</v>
      </c>
      <c r="M3491">
        <v>5013.08</v>
      </c>
      <c r="N3491" t="s">
        <v>17</v>
      </c>
      <c r="O3491" s="10">
        <f t="shared" si="54"/>
        <v>12</v>
      </c>
    </row>
    <row r="3492" spans="1:15" ht="14.45" x14ac:dyDescent="0.25">
      <c r="A3492" s="1"/>
      <c r="B3492" t="s">
        <v>95</v>
      </c>
      <c r="C3492" t="s">
        <v>70</v>
      </c>
      <c r="D3492">
        <v>40358759</v>
      </c>
      <c r="E3492" t="s">
        <v>17</v>
      </c>
      <c r="F3492">
        <v>1021925</v>
      </c>
      <c r="G3492" t="s">
        <v>268</v>
      </c>
      <c r="H3492" t="s">
        <v>96</v>
      </c>
      <c r="I3492" s="9">
        <v>44916</v>
      </c>
      <c r="J3492" s="9">
        <v>44926</v>
      </c>
      <c r="K3492" s="9">
        <v>44962.512499999997</v>
      </c>
      <c r="L3492" t="s">
        <v>78</v>
      </c>
      <c r="M3492">
        <v>3001.65</v>
      </c>
      <c r="N3492" t="s">
        <v>17</v>
      </c>
      <c r="O3492" s="10">
        <f t="shared" si="54"/>
        <v>12</v>
      </c>
    </row>
    <row r="3493" spans="1:15" ht="14.45" x14ac:dyDescent="0.25">
      <c r="A3493" s="1"/>
      <c r="B3493" t="s">
        <v>95</v>
      </c>
      <c r="C3493" t="s">
        <v>70</v>
      </c>
      <c r="D3493">
        <v>40358759</v>
      </c>
      <c r="E3493" t="s">
        <v>17</v>
      </c>
      <c r="F3493">
        <v>1021924</v>
      </c>
      <c r="G3493" t="s">
        <v>268</v>
      </c>
      <c r="H3493" t="s">
        <v>96</v>
      </c>
      <c r="I3493" s="9">
        <v>44916</v>
      </c>
      <c r="J3493" s="9">
        <v>44926</v>
      </c>
      <c r="K3493" s="9">
        <v>44962.512499999997</v>
      </c>
      <c r="L3493" t="s">
        <v>78</v>
      </c>
      <c r="M3493">
        <v>9004.2000000000007</v>
      </c>
      <c r="N3493" t="s">
        <v>17</v>
      </c>
      <c r="O3493" s="10">
        <f t="shared" si="54"/>
        <v>12</v>
      </c>
    </row>
    <row r="3494" spans="1:15" ht="14.45" x14ac:dyDescent="0.25">
      <c r="A3494" s="1"/>
      <c r="B3494" t="s">
        <v>95</v>
      </c>
      <c r="C3494" t="s">
        <v>70</v>
      </c>
      <c r="D3494">
        <v>40358757</v>
      </c>
      <c r="E3494" t="s">
        <v>17</v>
      </c>
      <c r="F3494">
        <v>1022398</v>
      </c>
      <c r="G3494" t="s">
        <v>290</v>
      </c>
      <c r="H3494" t="s">
        <v>117</v>
      </c>
      <c r="I3494" s="9">
        <v>44911</v>
      </c>
      <c r="J3494" s="9">
        <v>44919</v>
      </c>
      <c r="K3494" s="9">
        <v>44972.959027777775</v>
      </c>
      <c r="L3494" t="s">
        <v>90</v>
      </c>
      <c r="M3494">
        <v>4005.21</v>
      </c>
      <c r="N3494" t="s">
        <v>17</v>
      </c>
      <c r="O3494" s="10">
        <f t="shared" si="54"/>
        <v>12</v>
      </c>
    </row>
    <row r="3495" spans="1:15" ht="14.45" x14ac:dyDescent="0.25">
      <c r="A3495" s="1"/>
      <c r="B3495" t="s">
        <v>95</v>
      </c>
      <c r="C3495" t="s">
        <v>70</v>
      </c>
      <c r="D3495">
        <v>40358757</v>
      </c>
      <c r="E3495" t="s">
        <v>17</v>
      </c>
      <c r="F3495">
        <v>1022142</v>
      </c>
      <c r="G3495" t="s">
        <v>290</v>
      </c>
      <c r="H3495" t="s">
        <v>117</v>
      </c>
      <c r="I3495" s="9">
        <v>44911</v>
      </c>
      <c r="J3495" s="9">
        <v>44919</v>
      </c>
      <c r="K3495" s="9">
        <v>44972.959027777775</v>
      </c>
      <c r="L3495" t="s">
        <v>90</v>
      </c>
      <c r="M3495">
        <v>2019.11</v>
      </c>
      <c r="N3495" t="s">
        <v>17</v>
      </c>
      <c r="O3495" s="10">
        <f t="shared" si="54"/>
        <v>12</v>
      </c>
    </row>
    <row r="3496" spans="1:15" ht="14.45" x14ac:dyDescent="0.25">
      <c r="A3496" s="1"/>
      <c r="B3496" t="s">
        <v>95</v>
      </c>
      <c r="C3496" t="s">
        <v>70</v>
      </c>
      <c r="D3496">
        <v>40358757</v>
      </c>
      <c r="E3496" t="s">
        <v>17</v>
      </c>
      <c r="F3496">
        <v>1022141</v>
      </c>
      <c r="G3496" t="s">
        <v>290</v>
      </c>
      <c r="H3496" t="s">
        <v>117</v>
      </c>
      <c r="I3496" s="9">
        <v>44911</v>
      </c>
      <c r="J3496" s="9">
        <v>44919</v>
      </c>
      <c r="K3496" s="9">
        <v>44972.959027777775</v>
      </c>
      <c r="L3496" t="s">
        <v>90</v>
      </c>
      <c r="M3496">
        <v>5007.32</v>
      </c>
      <c r="N3496" t="s">
        <v>17</v>
      </c>
      <c r="O3496" s="10">
        <f t="shared" si="54"/>
        <v>12</v>
      </c>
    </row>
    <row r="3497" spans="1:15" ht="14.45" x14ac:dyDescent="0.25">
      <c r="A3497" s="1"/>
      <c r="B3497" t="s">
        <v>95</v>
      </c>
      <c r="C3497" t="s">
        <v>70</v>
      </c>
      <c r="D3497">
        <v>40358757</v>
      </c>
      <c r="E3497" t="s">
        <v>17</v>
      </c>
      <c r="F3497">
        <v>1021925</v>
      </c>
      <c r="G3497" t="s">
        <v>290</v>
      </c>
      <c r="H3497" t="s">
        <v>117</v>
      </c>
      <c r="I3497" s="9">
        <v>44912</v>
      </c>
      <c r="J3497" s="9">
        <v>44919</v>
      </c>
      <c r="K3497" s="9">
        <v>44972.959027777775</v>
      </c>
      <c r="L3497" t="s">
        <v>90</v>
      </c>
      <c r="M3497">
        <v>4013.86</v>
      </c>
      <c r="N3497" t="s">
        <v>17</v>
      </c>
      <c r="O3497" s="10">
        <f t="shared" si="54"/>
        <v>12</v>
      </c>
    </row>
    <row r="3498" spans="1:15" ht="14.45" x14ac:dyDescent="0.25">
      <c r="A3498" s="1"/>
      <c r="B3498" t="s">
        <v>95</v>
      </c>
      <c r="C3498" t="s">
        <v>70</v>
      </c>
      <c r="D3498">
        <v>40358757</v>
      </c>
      <c r="E3498" t="s">
        <v>17</v>
      </c>
      <c r="F3498">
        <v>1021924</v>
      </c>
      <c r="G3498" t="s">
        <v>290</v>
      </c>
      <c r="H3498" t="s">
        <v>117</v>
      </c>
      <c r="I3498" s="9">
        <v>44912</v>
      </c>
      <c r="J3498" s="9">
        <v>44919</v>
      </c>
      <c r="K3498" s="9">
        <v>44972.959027777775</v>
      </c>
      <c r="L3498" t="s">
        <v>90</v>
      </c>
      <c r="M3498">
        <v>9005.0499999999993</v>
      </c>
      <c r="N3498" t="s">
        <v>17</v>
      </c>
      <c r="O3498" s="10">
        <f t="shared" si="54"/>
        <v>12</v>
      </c>
    </row>
    <row r="3499" spans="1:15" ht="14.45" x14ac:dyDescent="0.25">
      <c r="A3499" s="1"/>
      <c r="B3499" t="s">
        <v>95</v>
      </c>
      <c r="C3499" t="s">
        <v>70</v>
      </c>
      <c r="D3499">
        <v>40358756</v>
      </c>
      <c r="E3499" t="s">
        <v>17</v>
      </c>
      <c r="F3499">
        <v>1021924</v>
      </c>
      <c r="G3499" t="s">
        <v>290</v>
      </c>
      <c r="H3499" t="s">
        <v>96</v>
      </c>
      <c r="I3499" s="9">
        <v>44912</v>
      </c>
      <c r="J3499" s="9">
        <v>44919</v>
      </c>
      <c r="K3499" s="9">
        <v>44955.512499999997</v>
      </c>
      <c r="L3499" t="s">
        <v>90</v>
      </c>
      <c r="M3499">
        <v>9047.27</v>
      </c>
      <c r="N3499" t="s">
        <v>17</v>
      </c>
      <c r="O3499" s="10">
        <f t="shared" si="54"/>
        <v>12</v>
      </c>
    </row>
    <row r="3500" spans="1:15" ht="14.45" x14ac:dyDescent="0.25">
      <c r="A3500" s="1"/>
      <c r="B3500" t="s">
        <v>95</v>
      </c>
      <c r="C3500" t="s">
        <v>70</v>
      </c>
      <c r="D3500">
        <v>40358756</v>
      </c>
      <c r="E3500" t="s">
        <v>17</v>
      </c>
      <c r="F3500">
        <v>1021925</v>
      </c>
      <c r="G3500" t="s">
        <v>290</v>
      </c>
      <c r="H3500" t="s">
        <v>96</v>
      </c>
      <c r="I3500" s="9">
        <v>44912</v>
      </c>
      <c r="J3500" s="9">
        <v>44919</v>
      </c>
      <c r="K3500" s="9">
        <v>44955.512499999997</v>
      </c>
      <c r="L3500" t="s">
        <v>90</v>
      </c>
      <c r="M3500">
        <v>3032.43</v>
      </c>
      <c r="N3500" t="s">
        <v>17</v>
      </c>
      <c r="O3500" s="10">
        <f t="shared" si="54"/>
        <v>12</v>
      </c>
    </row>
    <row r="3501" spans="1:15" ht="14.45" x14ac:dyDescent="0.25">
      <c r="A3501" s="1"/>
      <c r="B3501" t="s">
        <v>95</v>
      </c>
      <c r="C3501" t="s">
        <v>70</v>
      </c>
      <c r="D3501">
        <v>40358756</v>
      </c>
      <c r="E3501" t="s">
        <v>17</v>
      </c>
      <c r="F3501">
        <v>1022141</v>
      </c>
      <c r="G3501" t="s">
        <v>290</v>
      </c>
      <c r="H3501" t="s">
        <v>96</v>
      </c>
      <c r="I3501" s="9">
        <v>44912</v>
      </c>
      <c r="J3501" s="9">
        <v>44919</v>
      </c>
      <c r="K3501" s="9">
        <v>44955.512499999997</v>
      </c>
      <c r="L3501" t="s">
        <v>90</v>
      </c>
      <c r="M3501">
        <v>5003.2</v>
      </c>
      <c r="N3501" t="s">
        <v>17</v>
      </c>
      <c r="O3501" s="10">
        <f t="shared" si="54"/>
        <v>12</v>
      </c>
    </row>
    <row r="3502" spans="1:15" ht="14.45" x14ac:dyDescent="0.25">
      <c r="A3502" s="1"/>
      <c r="B3502" t="s">
        <v>95</v>
      </c>
      <c r="C3502" t="s">
        <v>70</v>
      </c>
      <c r="D3502">
        <v>40358756</v>
      </c>
      <c r="E3502" t="s">
        <v>17</v>
      </c>
      <c r="F3502">
        <v>1022142</v>
      </c>
      <c r="G3502" t="s">
        <v>290</v>
      </c>
      <c r="H3502" t="s">
        <v>96</v>
      </c>
      <c r="I3502" s="9">
        <v>44912</v>
      </c>
      <c r="J3502" s="9">
        <v>44919</v>
      </c>
      <c r="K3502" s="9">
        <v>44955.512499999997</v>
      </c>
      <c r="L3502" t="s">
        <v>90</v>
      </c>
      <c r="M3502">
        <v>2003.35</v>
      </c>
      <c r="N3502" t="s">
        <v>17</v>
      </c>
      <c r="O3502" s="10">
        <f t="shared" si="54"/>
        <v>12</v>
      </c>
    </row>
    <row r="3503" spans="1:15" ht="14.45" x14ac:dyDescent="0.25">
      <c r="A3503" s="1"/>
      <c r="B3503" t="s">
        <v>95</v>
      </c>
      <c r="C3503" t="s">
        <v>70</v>
      </c>
      <c r="D3503">
        <v>40358756</v>
      </c>
      <c r="E3503" t="s">
        <v>17</v>
      </c>
      <c r="F3503">
        <v>1022398</v>
      </c>
      <c r="G3503" t="s">
        <v>290</v>
      </c>
      <c r="H3503" t="s">
        <v>96</v>
      </c>
      <c r="I3503" s="9">
        <v>44912</v>
      </c>
      <c r="J3503" s="9">
        <v>44919</v>
      </c>
      <c r="K3503" s="9">
        <v>44955.512499999997</v>
      </c>
      <c r="L3503" t="s">
        <v>90</v>
      </c>
      <c r="M3503">
        <v>5015.17</v>
      </c>
      <c r="N3503" t="s">
        <v>17</v>
      </c>
      <c r="O3503" s="10">
        <f t="shared" si="54"/>
        <v>12</v>
      </c>
    </row>
    <row r="3504" spans="1:15" ht="14.45" x14ac:dyDescent="0.25">
      <c r="A3504" s="1"/>
      <c r="B3504" t="s">
        <v>95</v>
      </c>
      <c r="C3504" t="s">
        <v>70</v>
      </c>
      <c r="D3504">
        <v>40358755</v>
      </c>
      <c r="E3504" t="s">
        <v>17</v>
      </c>
      <c r="F3504">
        <v>1022398</v>
      </c>
      <c r="G3504" t="s">
        <v>290</v>
      </c>
      <c r="H3504" t="s">
        <v>117</v>
      </c>
      <c r="I3504" s="9">
        <v>44911</v>
      </c>
      <c r="J3504" s="9">
        <v>44919</v>
      </c>
      <c r="K3504" s="9">
        <v>44972.959027777775</v>
      </c>
      <c r="L3504" t="s">
        <v>90</v>
      </c>
      <c r="M3504">
        <v>5005.38</v>
      </c>
      <c r="N3504" t="s">
        <v>17</v>
      </c>
      <c r="O3504" s="10">
        <f t="shared" si="54"/>
        <v>12</v>
      </c>
    </row>
    <row r="3505" spans="1:15" ht="14.45" x14ac:dyDescent="0.25">
      <c r="A3505" s="1"/>
      <c r="B3505" t="s">
        <v>95</v>
      </c>
      <c r="C3505" t="s">
        <v>70</v>
      </c>
      <c r="D3505">
        <v>40358755</v>
      </c>
      <c r="E3505" t="s">
        <v>17</v>
      </c>
      <c r="F3505">
        <v>1022142</v>
      </c>
      <c r="G3505" t="s">
        <v>290</v>
      </c>
      <c r="H3505" t="s">
        <v>117</v>
      </c>
      <c r="I3505" s="9">
        <v>44911</v>
      </c>
      <c r="J3505" s="9">
        <v>44919</v>
      </c>
      <c r="K3505" s="9">
        <v>44972.959027777775</v>
      </c>
      <c r="L3505" t="s">
        <v>90</v>
      </c>
      <c r="M3505">
        <v>2011.32</v>
      </c>
      <c r="N3505" t="s">
        <v>17</v>
      </c>
      <c r="O3505" s="10">
        <f t="shared" si="54"/>
        <v>12</v>
      </c>
    </row>
    <row r="3506" spans="1:15" ht="14.45" x14ac:dyDescent="0.25">
      <c r="A3506" s="1"/>
      <c r="B3506" t="s">
        <v>95</v>
      </c>
      <c r="C3506" t="s">
        <v>70</v>
      </c>
      <c r="D3506">
        <v>40358755</v>
      </c>
      <c r="E3506" t="s">
        <v>17</v>
      </c>
      <c r="F3506">
        <v>1022141</v>
      </c>
      <c r="G3506" t="s">
        <v>290</v>
      </c>
      <c r="H3506" t="s">
        <v>117</v>
      </c>
      <c r="I3506" s="9">
        <v>44911</v>
      </c>
      <c r="J3506" s="9">
        <v>44919</v>
      </c>
      <c r="K3506" s="9">
        <v>44972.959027777775</v>
      </c>
      <c r="L3506" t="s">
        <v>90</v>
      </c>
      <c r="M3506">
        <v>5019.2299999999996</v>
      </c>
      <c r="N3506" t="s">
        <v>17</v>
      </c>
      <c r="O3506" s="10">
        <f t="shared" si="54"/>
        <v>12</v>
      </c>
    </row>
    <row r="3507" spans="1:15" ht="14.45" x14ac:dyDescent="0.25">
      <c r="A3507" s="1"/>
      <c r="B3507" t="s">
        <v>95</v>
      </c>
      <c r="C3507" t="s">
        <v>70</v>
      </c>
      <c r="D3507">
        <v>40358755</v>
      </c>
      <c r="E3507" t="s">
        <v>17</v>
      </c>
      <c r="F3507">
        <v>1021925</v>
      </c>
      <c r="G3507" t="s">
        <v>290</v>
      </c>
      <c r="H3507" t="s">
        <v>117</v>
      </c>
      <c r="I3507" s="9">
        <v>44912</v>
      </c>
      <c r="J3507" s="9">
        <v>44919</v>
      </c>
      <c r="K3507" s="9">
        <v>44972.959027777775</v>
      </c>
      <c r="L3507" t="s">
        <v>90</v>
      </c>
      <c r="M3507">
        <v>3028.36</v>
      </c>
      <c r="N3507" t="s">
        <v>17</v>
      </c>
      <c r="O3507" s="10">
        <f t="shared" si="54"/>
        <v>12</v>
      </c>
    </row>
    <row r="3508" spans="1:15" ht="14.45" x14ac:dyDescent="0.25">
      <c r="A3508" s="1"/>
      <c r="B3508" t="s">
        <v>95</v>
      </c>
      <c r="C3508" t="s">
        <v>70</v>
      </c>
      <c r="D3508">
        <v>40358755</v>
      </c>
      <c r="E3508" t="s">
        <v>17</v>
      </c>
      <c r="F3508">
        <v>1021924</v>
      </c>
      <c r="G3508" t="s">
        <v>290</v>
      </c>
      <c r="H3508" t="s">
        <v>117</v>
      </c>
      <c r="I3508" s="9">
        <v>44912</v>
      </c>
      <c r="J3508" s="9">
        <v>44919</v>
      </c>
      <c r="K3508" s="9">
        <v>44972.959027777775</v>
      </c>
      <c r="L3508" t="s">
        <v>90</v>
      </c>
      <c r="M3508">
        <v>9010.5400000000009</v>
      </c>
      <c r="N3508" t="s">
        <v>17</v>
      </c>
      <c r="O3508" s="10">
        <f t="shared" si="54"/>
        <v>12</v>
      </c>
    </row>
    <row r="3509" spans="1:15" ht="14.45" x14ac:dyDescent="0.25">
      <c r="A3509" s="1"/>
      <c r="B3509" t="s">
        <v>95</v>
      </c>
      <c r="C3509" t="s">
        <v>70</v>
      </c>
      <c r="D3509">
        <v>40358754</v>
      </c>
      <c r="E3509" t="s">
        <v>17</v>
      </c>
      <c r="F3509">
        <v>1022398</v>
      </c>
      <c r="G3509" t="s">
        <v>290</v>
      </c>
      <c r="H3509" t="s">
        <v>117</v>
      </c>
      <c r="I3509" s="9">
        <v>44912</v>
      </c>
      <c r="J3509" s="9">
        <v>44919</v>
      </c>
      <c r="K3509" s="9">
        <v>44972.959027777775</v>
      </c>
      <c r="L3509" t="s">
        <v>90</v>
      </c>
      <c r="M3509">
        <v>5014.9399999999996</v>
      </c>
      <c r="N3509" t="s">
        <v>17</v>
      </c>
      <c r="O3509" s="10">
        <f t="shared" si="54"/>
        <v>12</v>
      </c>
    </row>
    <row r="3510" spans="1:15" ht="14.45" x14ac:dyDescent="0.25">
      <c r="A3510" s="1"/>
      <c r="B3510" t="s">
        <v>95</v>
      </c>
      <c r="C3510" t="s">
        <v>70</v>
      </c>
      <c r="D3510">
        <v>40358754</v>
      </c>
      <c r="E3510" t="s">
        <v>17</v>
      </c>
      <c r="F3510">
        <v>1022142</v>
      </c>
      <c r="G3510" t="s">
        <v>290</v>
      </c>
      <c r="H3510" t="s">
        <v>117</v>
      </c>
      <c r="I3510" s="9">
        <v>44912</v>
      </c>
      <c r="J3510" s="9">
        <v>44919</v>
      </c>
      <c r="K3510" s="9">
        <v>44972.959027777775</v>
      </c>
      <c r="L3510" t="s">
        <v>90</v>
      </c>
      <c r="M3510">
        <v>2008.07</v>
      </c>
      <c r="N3510" t="s">
        <v>17</v>
      </c>
      <c r="O3510" s="10">
        <f t="shared" si="54"/>
        <v>12</v>
      </c>
    </row>
    <row r="3511" spans="1:15" ht="14.45" x14ac:dyDescent="0.25">
      <c r="A3511" s="1"/>
      <c r="B3511" t="s">
        <v>95</v>
      </c>
      <c r="C3511" t="s">
        <v>70</v>
      </c>
      <c r="D3511">
        <v>40358754</v>
      </c>
      <c r="E3511" t="s">
        <v>17</v>
      </c>
      <c r="F3511">
        <v>1022141</v>
      </c>
      <c r="G3511" t="s">
        <v>290</v>
      </c>
      <c r="H3511" t="s">
        <v>117</v>
      </c>
      <c r="I3511" s="9">
        <v>44912</v>
      </c>
      <c r="J3511" s="9">
        <v>44919</v>
      </c>
      <c r="K3511" s="9">
        <v>44972.959027777775</v>
      </c>
      <c r="L3511" t="s">
        <v>90</v>
      </c>
      <c r="M3511">
        <v>5010.92</v>
      </c>
      <c r="N3511" t="s">
        <v>17</v>
      </c>
      <c r="O3511" s="10">
        <f t="shared" si="54"/>
        <v>12</v>
      </c>
    </row>
    <row r="3512" spans="1:15" ht="14.45" x14ac:dyDescent="0.25">
      <c r="A3512" s="1"/>
      <c r="B3512" t="s">
        <v>95</v>
      </c>
      <c r="C3512" t="s">
        <v>70</v>
      </c>
      <c r="D3512">
        <v>40358754</v>
      </c>
      <c r="E3512" t="s">
        <v>17</v>
      </c>
      <c r="F3512">
        <v>1021925</v>
      </c>
      <c r="G3512" t="s">
        <v>290</v>
      </c>
      <c r="H3512" t="s">
        <v>117</v>
      </c>
      <c r="I3512" s="9">
        <v>44912</v>
      </c>
      <c r="J3512" s="9">
        <v>44919</v>
      </c>
      <c r="K3512" s="9">
        <v>44972.959027777775</v>
      </c>
      <c r="L3512" t="s">
        <v>90</v>
      </c>
      <c r="M3512">
        <v>3038.71</v>
      </c>
      <c r="N3512" t="s">
        <v>17</v>
      </c>
      <c r="O3512" s="10">
        <f t="shared" si="54"/>
        <v>12</v>
      </c>
    </row>
    <row r="3513" spans="1:15" ht="14.45" x14ac:dyDescent="0.25">
      <c r="A3513" s="1"/>
      <c r="B3513" t="s">
        <v>95</v>
      </c>
      <c r="C3513" t="s">
        <v>70</v>
      </c>
      <c r="D3513">
        <v>40358754</v>
      </c>
      <c r="E3513" t="s">
        <v>17</v>
      </c>
      <c r="F3513">
        <v>1021924</v>
      </c>
      <c r="G3513" t="s">
        <v>290</v>
      </c>
      <c r="H3513" t="s">
        <v>117</v>
      </c>
      <c r="I3513" s="9">
        <v>44912</v>
      </c>
      <c r="J3513" s="9">
        <v>44919</v>
      </c>
      <c r="K3513" s="9">
        <v>44972.959027777775</v>
      </c>
      <c r="L3513" t="s">
        <v>90</v>
      </c>
      <c r="M3513">
        <v>8985.7999999999993</v>
      </c>
      <c r="N3513" t="s">
        <v>17</v>
      </c>
      <c r="O3513" s="10">
        <f t="shared" si="54"/>
        <v>12</v>
      </c>
    </row>
    <row r="3514" spans="1:15" x14ac:dyDescent="0.25">
      <c r="A3514" s="1"/>
      <c r="B3514" t="s">
        <v>102</v>
      </c>
      <c r="C3514" t="s">
        <v>16</v>
      </c>
      <c r="D3514">
        <v>40358752</v>
      </c>
      <c r="E3514" t="s">
        <v>17</v>
      </c>
      <c r="F3514">
        <v>1012612</v>
      </c>
      <c r="G3514" t="s">
        <v>263</v>
      </c>
      <c r="H3514" t="s">
        <v>112</v>
      </c>
      <c r="I3514" s="9">
        <v>44918</v>
      </c>
      <c r="J3514" s="9">
        <v>44926</v>
      </c>
      <c r="K3514" s="9">
        <v>44982.20208333333</v>
      </c>
      <c r="L3514" t="s">
        <v>39</v>
      </c>
      <c r="M3514">
        <v>24680.080000000002</v>
      </c>
      <c r="N3514" t="s">
        <v>17</v>
      </c>
      <c r="O3514" s="10">
        <f t="shared" si="54"/>
        <v>12</v>
      </c>
    </row>
    <row r="3515" spans="1:15" x14ac:dyDescent="0.25">
      <c r="A3515" s="1"/>
      <c r="B3515" t="s">
        <v>102</v>
      </c>
      <c r="C3515" t="s">
        <v>16</v>
      </c>
      <c r="D3515">
        <v>40358751</v>
      </c>
      <c r="E3515" t="s">
        <v>17</v>
      </c>
      <c r="F3515">
        <v>1012612</v>
      </c>
      <c r="G3515" t="s">
        <v>263</v>
      </c>
      <c r="H3515" t="s">
        <v>112</v>
      </c>
      <c r="I3515" s="9">
        <v>44918</v>
      </c>
      <c r="J3515" s="9">
        <v>44926</v>
      </c>
      <c r="K3515" s="9">
        <v>44982.20208333333</v>
      </c>
      <c r="L3515" t="s">
        <v>39</v>
      </c>
      <c r="M3515">
        <v>23833.3</v>
      </c>
      <c r="N3515" t="s">
        <v>17</v>
      </c>
      <c r="O3515" s="10">
        <f t="shared" si="54"/>
        <v>12</v>
      </c>
    </row>
    <row r="3516" spans="1:15" x14ac:dyDescent="0.25">
      <c r="A3516" s="1"/>
      <c r="B3516" t="s">
        <v>102</v>
      </c>
      <c r="C3516" t="s">
        <v>16</v>
      </c>
      <c r="D3516">
        <v>40358750</v>
      </c>
      <c r="E3516" t="s">
        <v>17</v>
      </c>
      <c r="F3516">
        <v>1012612</v>
      </c>
      <c r="G3516" t="s">
        <v>263</v>
      </c>
      <c r="H3516" t="s">
        <v>112</v>
      </c>
      <c r="I3516" s="9">
        <v>44919</v>
      </c>
      <c r="J3516" s="9">
        <v>44926</v>
      </c>
      <c r="K3516" s="9">
        <v>44982.20208333333</v>
      </c>
      <c r="L3516" t="s">
        <v>39</v>
      </c>
      <c r="M3516">
        <v>24474.400000000001</v>
      </c>
      <c r="N3516" t="s">
        <v>17</v>
      </c>
      <c r="O3516" s="10">
        <f t="shared" si="54"/>
        <v>12</v>
      </c>
    </row>
    <row r="3517" spans="1:15" x14ac:dyDescent="0.25">
      <c r="A3517" s="1"/>
      <c r="B3517" t="s">
        <v>102</v>
      </c>
      <c r="C3517" t="s">
        <v>16</v>
      </c>
      <c r="D3517">
        <v>40358748</v>
      </c>
      <c r="E3517" t="s">
        <v>17</v>
      </c>
      <c r="F3517">
        <v>1012612</v>
      </c>
      <c r="G3517" t="s">
        <v>268</v>
      </c>
      <c r="H3517" t="s">
        <v>112</v>
      </c>
      <c r="I3517" s="9">
        <v>44915</v>
      </c>
      <c r="J3517" s="9">
        <v>44926</v>
      </c>
      <c r="K3517" s="9">
        <v>44982.20208333333</v>
      </c>
      <c r="L3517" t="s">
        <v>39</v>
      </c>
      <c r="M3517">
        <v>25003.759999999998</v>
      </c>
      <c r="N3517" t="s">
        <v>17</v>
      </c>
      <c r="O3517" s="10">
        <f t="shared" si="54"/>
        <v>12</v>
      </c>
    </row>
    <row r="3518" spans="1:15" x14ac:dyDescent="0.25">
      <c r="A3518" s="1"/>
      <c r="B3518" t="s">
        <v>102</v>
      </c>
      <c r="C3518" t="s">
        <v>16</v>
      </c>
      <c r="D3518">
        <v>40358747</v>
      </c>
      <c r="E3518" t="s">
        <v>17</v>
      </c>
      <c r="F3518">
        <v>1012612</v>
      </c>
      <c r="G3518" t="s">
        <v>263</v>
      </c>
      <c r="H3518" t="s">
        <v>112</v>
      </c>
      <c r="I3518" s="9">
        <v>44916</v>
      </c>
      <c r="J3518" s="9">
        <v>44926</v>
      </c>
      <c r="K3518" s="9">
        <v>44982.20208333333</v>
      </c>
      <c r="L3518" t="s">
        <v>39</v>
      </c>
      <c r="M3518">
        <v>24344.58</v>
      </c>
      <c r="N3518" t="s">
        <v>17</v>
      </c>
      <c r="O3518" s="10">
        <f t="shared" si="54"/>
        <v>12</v>
      </c>
    </row>
    <row r="3519" spans="1:15" x14ac:dyDescent="0.25">
      <c r="A3519" s="1"/>
      <c r="B3519" t="s">
        <v>102</v>
      </c>
      <c r="C3519" t="s">
        <v>16</v>
      </c>
      <c r="D3519">
        <v>40358746</v>
      </c>
      <c r="E3519" t="s">
        <v>17</v>
      </c>
      <c r="F3519">
        <v>1012612</v>
      </c>
      <c r="G3519" t="s">
        <v>263</v>
      </c>
      <c r="H3519" t="s">
        <v>112</v>
      </c>
      <c r="I3519" s="9">
        <v>44916</v>
      </c>
      <c r="J3519" s="9">
        <v>44926</v>
      </c>
      <c r="K3519" s="9">
        <v>44982.20208333333</v>
      </c>
      <c r="L3519" t="s">
        <v>39</v>
      </c>
      <c r="M3519">
        <v>25001.56</v>
      </c>
      <c r="N3519" t="s">
        <v>17</v>
      </c>
      <c r="O3519" s="10">
        <f t="shared" si="54"/>
        <v>12</v>
      </c>
    </row>
    <row r="3520" spans="1:15" x14ac:dyDescent="0.25">
      <c r="A3520" s="1"/>
      <c r="B3520" t="s">
        <v>102</v>
      </c>
      <c r="C3520" t="s">
        <v>16</v>
      </c>
      <c r="D3520">
        <v>40358745</v>
      </c>
      <c r="E3520" t="s">
        <v>17</v>
      </c>
      <c r="F3520">
        <v>1012612</v>
      </c>
      <c r="G3520" t="s">
        <v>265</v>
      </c>
      <c r="H3520" t="s">
        <v>112</v>
      </c>
      <c r="I3520" s="9">
        <v>44914</v>
      </c>
      <c r="J3520" s="9">
        <v>44920</v>
      </c>
      <c r="K3520" s="9">
        <v>44976.20208333333</v>
      </c>
      <c r="L3520" t="s">
        <v>39</v>
      </c>
      <c r="M3520">
        <v>24469.759999999998</v>
      </c>
      <c r="N3520" t="s">
        <v>17</v>
      </c>
      <c r="O3520" s="10">
        <f t="shared" si="54"/>
        <v>12</v>
      </c>
    </row>
    <row r="3521" spans="1:15" x14ac:dyDescent="0.25">
      <c r="A3521" s="1"/>
      <c r="B3521" t="s">
        <v>102</v>
      </c>
      <c r="C3521" t="s">
        <v>16</v>
      </c>
      <c r="D3521">
        <v>40358744</v>
      </c>
      <c r="E3521" t="s">
        <v>17</v>
      </c>
      <c r="F3521">
        <v>1012612</v>
      </c>
      <c r="G3521" t="s">
        <v>265</v>
      </c>
      <c r="H3521" t="s">
        <v>112</v>
      </c>
      <c r="I3521" s="9">
        <v>44912</v>
      </c>
      <c r="J3521" s="9">
        <v>44920</v>
      </c>
      <c r="K3521" s="9">
        <v>44976.20208333333</v>
      </c>
      <c r="L3521" t="s">
        <v>39</v>
      </c>
      <c r="M3521">
        <v>24507.24</v>
      </c>
      <c r="N3521" t="s">
        <v>17</v>
      </c>
      <c r="O3521" s="10">
        <f t="shared" si="54"/>
        <v>12</v>
      </c>
    </row>
    <row r="3522" spans="1:15" x14ac:dyDescent="0.25">
      <c r="A3522" s="1"/>
      <c r="B3522" t="s">
        <v>102</v>
      </c>
      <c r="C3522" t="s">
        <v>16</v>
      </c>
      <c r="D3522">
        <v>40358733</v>
      </c>
      <c r="E3522" t="s">
        <v>17</v>
      </c>
      <c r="F3522">
        <v>1012612</v>
      </c>
      <c r="G3522" t="s">
        <v>265</v>
      </c>
      <c r="H3522" t="s">
        <v>112</v>
      </c>
      <c r="I3522" s="9">
        <v>44914</v>
      </c>
      <c r="J3522" s="9">
        <v>44920</v>
      </c>
      <c r="K3522" s="9">
        <v>44976.20208333333</v>
      </c>
      <c r="L3522" t="s">
        <v>39</v>
      </c>
      <c r="M3522">
        <v>25000</v>
      </c>
      <c r="N3522" t="s">
        <v>17</v>
      </c>
      <c r="O3522" s="10">
        <f t="shared" si="54"/>
        <v>12</v>
      </c>
    </row>
    <row r="3523" spans="1:15" x14ac:dyDescent="0.25">
      <c r="A3523" s="1"/>
      <c r="B3523" t="s">
        <v>102</v>
      </c>
      <c r="C3523" t="s">
        <v>16</v>
      </c>
      <c r="D3523">
        <v>40358732</v>
      </c>
      <c r="E3523" t="s">
        <v>17</v>
      </c>
      <c r="F3523">
        <v>1012612</v>
      </c>
      <c r="G3523" t="s">
        <v>271</v>
      </c>
      <c r="H3523" t="s">
        <v>219</v>
      </c>
      <c r="I3523" s="9">
        <v>44914</v>
      </c>
      <c r="J3523" s="9">
        <v>44919</v>
      </c>
      <c r="K3523" s="9">
        <v>44969.833333333336</v>
      </c>
      <c r="L3523" t="s">
        <v>39</v>
      </c>
      <c r="M3523">
        <v>25000</v>
      </c>
      <c r="N3523" t="s">
        <v>17</v>
      </c>
      <c r="O3523" s="10">
        <f t="shared" ref="O3523:O3586" si="55">MONTH(J3523)</f>
        <v>12</v>
      </c>
    </row>
    <row r="3524" spans="1:15" x14ac:dyDescent="0.25">
      <c r="A3524" s="1"/>
      <c r="B3524" t="s">
        <v>15</v>
      </c>
      <c r="C3524" t="s">
        <v>16</v>
      </c>
      <c r="D3524">
        <v>40358708</v>
      </c>
      <c r="E3524" t="s">
        <v>17</v>
      </c>
      <c r="F3524">
        <v>1022150</v>
      </c>
      <c r="G3524" t="s">
        <v>289</v>
      </c>
      <c r="H3524" t="s">
        <v>30</v>
      </c>
      <c r="I3524" s="9">
        <v>44918</v>
      </c>
      <c r="J3524" s="9">
        <v>44925</v>
      </c>
      <c r="K3524" s="9">
        <v>44940.640277777777</v>
      </c>
      <c r="L3524" t="s">
        <v>32</v>
      </c>
      <c r="M3524">
        <v>23958.66</v>
      </c>
      <c r="N3524" t="s">
        <v>17</v>
      </c>
      <c r="O3524" s="10">
        <f t="shared" si="55"/>
        <v>12</v>
      </c>
    </row>
    <row r="3525" spans="1:15" ht="14.45" x14ac:dyDescent="0.25">
      <c r="A3525" s="1"/>
      <c r="B3525" t="s">
        <v>93</v>
      </c>
      <c r="C3525" t="s">
        <v>70</v>
      </c>
      <c r="D3525">
        <v>40358706</v>
      </c>
      <c r="E3525" t="s">
        <v>17</v>
      </c>
      <c r="F3525">
        <v>1023302</v>
      </c>
      <c r="G3525" t="s">
        <v>263</v>
      </c>
      <c r="H3525" t="s">
        <v>94</v>
      </c>
      <c r="I3525" s="9">
        <v>44922</v>
      </c>
      <c r="J3525" s="9">
        <v>44926</v>
      </c>
      <c r="K3525" s="9">
        <v>44941.191666666666</v>
      </c>
      <c r="L3525" t="s">
        <v>39</v>
      </c>
      <c r="M3525">
        <v>24080</v>
      </c>
      <c r="N3525" t="s">
        <v>17</v>
      </c>
      <c r="O3525" s="10">
        <f t="shared" si="55"/>
        <v>12</v>
      </c>
    </row>
    <row r="3526" spans="1:15" ht="14.45" x14ac:dyDescent="0.25">
      <c r="A3526" s="1"/>
      <c r="B3526" t="s">
        <v>93</v>
      </c>
      <c r="C3526" t="s">
        <v>70</v>
      </c>
      <c r="D3526">
        <v>40358705</v>
      </c>
      <c r="E3526" t="s">
        <v>17</v>
      </c>
      <c r="F3526">
        <v>1023302</v>
      </c>
      <c r="G3526" t="s">
        <v>263</v>
      </c>
      <c r="H3526" t="s">
        <v>94</v>
      </c>
      <c r="I3526" s="9">
        <v>44921</v>
      </c>
      <c r="J3526" s="9">
        <v>44926</v>
      </c>
      <c r="K3526" s="9">
        <v>44941.191666666666</v>
      </c>
      <c r="L3526" t="s">
        <v>39</v>
      </c>
      <c r="M3526">
        <v>24000</v>
      </c>
      <c r="N3526" t="s">
        <v>17</v>
      </c>
      <c r="O3526" s="10">
        <f t="shared" si="55"/>
        <v>12</v>
      </c>
    </row>
    <row r="3527" spans="1:15" ht="14.45" x14ac:dyDescent="0.25">
      <c r="A3527" s="1"/>
      <c r="B3527" t="s">
        <v>93</v>
      </c>
      <c r="C3527" t="s">
        <v>70</v>
      </c>
      <c r="D3527">
        <v>40358704</v>
      </c>
      <c r="E3527" t="s">
        <v>17</v>
      </c>
      <c r="F3527">
        <v>1023302</v>
      </c>
      <c r="G3527" t="s">
        <v>263</v>
      </c>
      <c r="H3527" t="s">
        <v>94</v>
      </c>
      <c r="I3527" s="9">
        <v>44917</v>
      </c>
      <c r="J3527" s="9">
        <v>44926</v>
      </c>
      <c r="K3527" s="9">
        <v>44941.191666666666</v>
      </c>
      <c r="L3527" t="s">
        <v>39</v>
      </c>
      <c r="M3527">
        <v>24020</v>
      </c>
      <c r="N3527" t="s">
        <v>17</v>
      </c>
      <c r="O3527" s="10">
        <f t="shared" si="55"/>
        <v>12</v>
      </c>
    </row>
    <row r="3528" spans="1:15" ht="14.45" x14ac:dyDescent="0.25">
      <c r="A3528" s="1"/>
      <c r="B3528" t="s">
        <v>93</v>
      </c>
      <c r="C3528" t="s">
        <v>70</v>
      </c>
      <c r="D3528">
        <v>40358703</v>
      </c>
      <c r="E3528" t="s">
        <v>17</v>
      </c>
      <c r="F3528">
        <v>1023302</v>
      </c>
      <c r="G3528" t="s">
        <v>261</v>
      </c>
      <c r="H3528" t="s">
        <v>94</v>
      </c>
      <c r="I3528" s="9">
        <v>44918</v>
      </c>
      <c r="J3528" s="9">
        <v>44925</v>
      </c>
      <c r="K3528" s="9">
        <v>44940.191666666666</v>
      </c>
      <c r="L3528" t="s">
        <v>21</v>
      </c>
      <c r="M3528">
        <v>24000</v>
      </c>
      <c r="N3528" t="s">
        <v>17</v>
      </c>
      <c r="O3528" s="10">
        <f t="shared" si="55"/>
        <v>12</v>
      </c>
    </row>
    <row r="3529" spans="1:15" x14ac:dyDescent="0.25">
      <c r="A3529" s="1"/>
      <c r="B3529" t="s">
        <v>15</v>
      </c>
      <c r="C3529" t="s">
        <v>16</v>
      </c>
      <c r="D3529">
        <v>40358692</v>
      </c>
      <c r="E3529" t="s">
        <v>17</v>
      </c>
      <c r="F3529">
        <v>1023433</v>
      </c>
      <c r="G3529" t="s">
        <v>258</v>
      </c>
      <c r="H3529" t="s">
        <v>26</v>
      </c>
      <c r="I3529" s="9">
        <v>44917</v>
      </c>
      <c r="J3529" s="9">
        <v>44926</v>
      </c>
      <c r="K3529" s="9">
        <v>44943.423611111109</v>
      </c>
      <c r="L3529" t="s">
        <v>39</v>
      </c>
      <c r="M3529">
        <v>24001.759999999998</v>
      </c>
      <c r="N3529" t="s">
        <v>17</v>
      </c>
      <c r="O3529" s="10">
        <f t="shared" si="55"/>
        <v>12</v>
      </c>
    </row>
    <row r="3530" spans="1:15" x14ac:dyDescent="0.25">
      <c r="A3530" s="1"/>
      <c r="B3530" t="s">
        <v>15</v>
      </c>
      <c r="C3530" t="s">
        <v>16</v>
      </c>
      <c r="D3530">
        <v>40358688</v>
      </c>
      <c r="E3530" t="s">
        <v>17</v>
      </c>
      <c r="F3530">
        <v>1020944</v>
      </c>
      <c r="G3530" t="s">
        <v>262</v>
      </c>
      <c r="H3530" t="s">
        <v>30</v>
      </c>
      <c r="I3530" s="9">
        <v>44916</v>
      </c>
      <c r="J3530" s="9">
        <v>44919</v>
      </c>
      <c r="K3530" s="9">
        <v>44934.640277777777</v>
      </c>
      <c r="L3530" t="s">
        <v>39</v>
      </c>
      <c r="M3530">
        <v>23994.77</v>
      </c>
      <c r="N3530" t="s">
        <v>17</v>
      </c>
      <c r="O3530" s="10">
        <f t="shared" si="55"/>
        <v>12</v>
      </c>
    </row>
    <row r="3531" spans="1:15" x14ac:dyDescent="0.25">
      <c r="A3531" s="1"/>
      <c r="B3531" t="s">
        <v>15</v>
      </c>
      <c r="C3531" t="s">
        <v>16</v>
      </c>
      <c r="D3531">
        <v>40358687</v>
      </c>
      <c r="E3531" t="s">
        <v>17</v>
      </c>
      <c r="F3531">
        <v>1020944</v>
      </c>
      <c r="G3531" t="s">
        <v>262</v>
      </c>
      <c r="H3531" t="s">
        <v>30</v>
      </c>
      <c r="I3531" s="9">
        <v>44916</v>
      </c>
      <c r="J3531" s="9">
        <v>44919</v>
      </c>
      <c r="K3531" s="9">
        <v>44934.640277777777</v>
      </c>
      <c r="L3531" t="s">
        <v>39</v>
      </c>
      <c r="M3531">
        <v>23980.89</v>
      </c>
      <c r="N3531" t="s">
        <v>17</v>
      </c>
      <c r="O3531" s="10">
        <f t="shared" si="55"/>
        <v>12</v>
      </c>
    </row>
    <row r="3532" spans="1:15" x14ac:dyDescent="0.25">
      <c r="A3532" s="1"/>
      <c r="B3532" t="s">
        <v>15</v>
      </c>
      <c r="C3532" t="s">
        <v>16</v>
      </c>
      <c r="D3532">
        <v>40358684</v>
      </c>
      <c r="E3532" t="s">
        <v>17</v>
      </c>
      <c r="F3532">
        <v>1023433</v>
      </c>
      <c r="G3532" t="s">
        <v>261</v>
      </c>
      <c r="H3532" t="s">
        <v>35</v>
      </c>
      <c r="I3532" s="9">
        <v>44917</v>
      </c>
      <c r="J3532" s="9">
        <v>44925</v>
      </c>
      <c r="K3532" s="9">
        <v>44946.606944444444</v>
      </c>
      <c r="L3532" t="s">
        <v>21</v>
      </c>
      <c r="M3532">
        <v>3015.26</v>
      </c>
      <c r="N3532" t="s">
        <v>17</v>
      </c>
      <c r="O3532" s="10">
        <f t="shared" si="55"/>
        <v>12</v>
      </c>
    </row>
    <row r="3533" spans="1:15" x14ac:dyDescent="0.25">
      <c r="A3533" s="1"/>
      <c r="B3533" t="s">
        <v>15</v>
      </c>
      <c r="C3533" t="s">
        <v>16</v>
      </c>
      <c r="D3533">
        <v>40358684</v>
      </c>
      <c r="E3533" t="s">
        <v>17</v>
      </c>
      <c r="F3533">
        <v>1020944</v>
      </c>
      <c r="G3533" t="s">
        <v>261</v>
      </c>
      <c r="H3533" t="s">
        <v>35</v>
      </c>
      <c r="I3533" s="9">
        <v>44917</v>
      </c>
      <c r="J3533" s="9">
        <v>44925</v>
      </c>
      <c r="K3533" s="9">
        <v>44946.606944444444</v>
      </c>
      <c r="L3533" t="s">
        <v>21</v>
      </c>
      <c r="M3533">
        <v>6010.89</v>
      </c>
      <c r="N3533" t="s">
        <v>17</v>
      </c>
      <c r="O3533" s="10">
        <f t="shared" si="55"/>
        <v>12</v>
      </c>
    </row>
    <row r="3534" spans="1:15" x14ac:dyDescent="0.25">
      <c r="A3534" s="1"/>
      <c r="B3534" t="s">
        <v>15</v>
      </c>
      <c r="C3534" t="s">
        <v>16</v>
      </c>
      <c r="D3534">
        <v>40358684</v>
      </c>
      <c r="E3534" t="s">
        <v>17</v>
      </c>
      <c r="F3534">
        <v>1023433</v>
      </c>
      <c r="G3534" t="s">
        <v>261</v>
      </c>
      <c r="H3534" t="s">
        <v>35</v>
      </c>
      <c r="I3534" s="9">
        <v>44917</v>
      </c>
      <c r="J3534" s="9">
        <v>44925</v>
      </c>
      <c r="K3534" s="9">
        <v>44946.606944444444</v>
      </c>
      <c r="L3534" t="s">
        <v>21</v>
      </c>
      <c r="M3534">
        <v>2943.08</v>
      </c>
      <c r="N3534" t="s">
        <v>17</v>
      </c>
      <c r="O3534" s="10">
        <f t="shared" si="55"/>
        <v>12</v>
      </c>
    </row>
    <row r="3535" spans="1:15" x14ac:dyDescent="0.25">
      <c r="A3535" s="1"/>
      <c r="B3535" t="s">
        <v>15</v>
      </c>
      <c r="C3535" t="s">
        <v>16</v>
      </c>
      <c r="D3535">
        <v>40358684</v>
      </c>
      <c r="E3535" t="s">
        <v>17</v>
      </c>
      <c r="F3535">
        <v>1020017</v>
      </c>
      <c r="G3535" t="s">
        <v>261</v>
      </c>
      <c r="H3535" t="s">
        <v>35</v>
      </c>
      <c r="I3535" s="9">
        <v>44917</v>
      </c>
      <c r="J3535" s="9">
        <v>44925</v>
      </c>
      <c r="K3535" s="9">
        <v>44946.606944444444</v>
      </c>
      <c r="L3535" t="s">
        <v>21</v>
      </c>
      <c r="M3535">
        <v>5781.13</v>
      </c>
      <c r="N3535" t="s">
        <v>17</v>
      </c>
      <c r="O3535" s="10">
        <f t="shared" si="55"/>
        <v>12</v>
      </c>
    </row>
    <row r="3536" spans="1:15" x14ac:dyDescent="0.25">
      <c r="A3536" s="1"/>
      <c r="B3536" t="s">
        <v>15</v>
      </c>
      <c r="C3536" t="s">
        <v>16</v>
      </c>
      <c r="D3536">
        <v>40358684</v>
      </c>
      <c r="E3536" t="s">
        <v>17</v>
      </c>
      <c r="F3536">
        <v>1020367</v>
      </c>
      <c r="G3536" t="s">
        <v>261</v>
      </c>
      <c r="H3536" t="s">
        <v>35</v>
      </c>
      <c r="I3536" s="9">
        <v>44917</v>
      </c>
      <c r="J3536" s="9">
        <v>44925</v>
      </c>
      <c r="K3536" s="9">
        <v>44946.606944444444</v>
      </c>
      <c r="L3536" t="s">
        <v>21</v>
      </c>
      <c r="M3536">
        <v>5987.11</v>
      </c>
      <c r="N3536" t="s">
        <v>17</v>
      </c>
      <c r="O3536" s="10">
        <f t="shared" si="55"/>
        <v>12</v>
      </c>
    </row>
    <row r="3537" spans="1:15" ht="14.45" x14ac:dyDescent="0.25">
      <c r="A3537" s="1"/>
      <c r="B3537" t="s">
        <v>79</v>
      </c>
      <c r="C3537" t="s">
        <v>70</v>
      </c>
      <c r="D3537">
        <v>40358681</v>
      </c>
      <c r="E3537" t="s">
        <v>17</v>
      </c>
      <c r="F3537">
        <v>1021538</v>
      </c>
      <c r="G3537" t="s">
        <v>258</v>
      </c>
      <c r="H3537" t="s">
        <v>82</v>
      </c>
      <c r="I3537" s="9">
        <v>44922</v>
      </c>
      <c r="J3537" s="9">
        <v>44926</v>
      </c>
      <c r="K3537" s="9">
        <v>44957.802083333336</v>
      </c>
      <c r="L3537" t="s">
        <v>39</v>
      </c>
      <c r="M3537">
        <v>24000.001779999999</v>
      </c>
      <c r="N3537" t="s">
        <v>17</v>
      </c>
      <c r="O3537" s="10">
        <f t="shared" si="55"/>
        <v>12</v>
      </c>
    </row>
    <row r="3538" spans="1:15" ht="14.45" x14ac:dyDescent="0.25">
      <c r="A3538" s="1"/>
      <c r="B3538" t="s">
        <v>79</v>
      </c>
      <c r="C3538" t="s">
        <v>70</v>
      </c>
      <c r="D3538">
        <v>40358677</v>
      </c>
      <c r="E3538" t="s">
        <v>17</v>
      </c>
      <c r="F3538">
        <v>1030735</v>
      </c>
      <c r="G3538" t="s">
        <v>261</v>
      </c>
      <c r="H3538" t="s">
        <v>83</v>
      </c>
      <c r="I3538" s="9">
        <v>44922</v>
      </c>
      <c r="J3538" s="9">
        <v>44925</v>
      </c>
      <c r="K3538" s="9">
        <v>44956.469444444447</v>
      </c>
      <c r="L3538" t="s">
        <v>21</v>
      </c>
      <c r="M3538">
        <v>19050.864000000001</v>
      </c>
      <c r="N3538" t="s">
        <v>17</v>
      </c>
      <c r="O3538" s="10">
        <f t="shared" si="55"/>
        <v>12</v>
      </c>
    </row>
    <row r="3539" spans="1:15" x14ac:dyDescent="0.25">
      <c r="A3539" s="1"/>
      <c r="B3539" t="s">
        <v>15</v>
      </c>
      <c r="C3539" t="s">
        <v>16</v>
      </c>
      <c r="D3539">
        <v>40358673</v>
      </c>
      <c r="E3539" t="s">
        <v>17</v>
      </c>
      <c r="F3539">
        <v>1021385</v>
      </c>
      <c r="G3539" t="s">
        <v>263</v>
      </c>
      <c r="H3539" t="s">
        <v>23</v>
      </c>
      <c r="I3539" s="9">
        <v>44918</v>
      </c>
      <c r="J3539" s="9">
        <v>44926</v>
      </c>
      <c r="K3539" s="9">
        <v>44933.875</v>
      </c>
      <c r="L3539" t="s">
        <v>39</v>
      </c>
      <c r="M3539">
        <v>12015.39</v>
      </c>
      <c r="N3539" t="s">
        <v>17</v>
      </c>
      <c r="O3539" s="10">
        <f t="shared" si="55"/>
        <v>12</v>
      </c>
    </row>
    <row r="3540" spans="1:15" x14ac:dyDescent="0.25">
      <c r="A3540" s="1"/>
      <c r="B3540" t="s">
        <v>15</v>
      </c>
      <c r="C3540" t="s">
        <v>16</v>
      </c>
      <c r="D3540">
        <v>40358673</v>
      </c>
      <c r="E3540" t="s">
        <v>17</v>
      </c>
      <c r="F3540">
        <v>1020339</v>
      </c>
      <c r="G3540" t="s">
        <v>263</v>
      </c>
      <c r="H3540" t="s">
        <v>23</v>
      </c>
      <c r="I3540" s="9">
        <v>44918</v>
      </c>
      <c r="J3540" s="9">
        <v>44926</v>
      </c>
      <c r="K3540" s="9">
        <v>44933.875</v>
      </c>
      <c r="L3540" t="s">
        <v>39</v>
      </c>
      <c r="M3540">
        <v>12014.45</v>
      </c>
      <c r="N3540" t="s">
        <v>17</v>
      </c>
      <c r="O3540" s="10">
        <f t="shared" si="55"/>
        <v>12</v>
      </c>
    </row>
    <row r="3541" spans="1:15" ht="14.45" x14ac:dyDescent="0.25">
      <c r="A3541" s="1"/>
      <c r="B3541" t="s">
        <v>79</v>
      </c>
      <c r="C3541" t="s">
        <v>70</v>
      </c>
      <c r="D3541">
        <v>40358668</v>
      </c>
      <c r="E3541" t="s">
        <v>17</v>
      </c>
      <c r="F3541">
        <v>1012148</v>
      </c>
      <c r="G3541" t="s">
        <v>261</v>
      </c>
      <c r="H3541" t="s">
        <v>80</v>
      </c>
      <c r="I3541" s="9">
        <v>44918</v>
      </c>
      <c r="J3541" s="9">
        <v>44925</v>
      </c>
      <c r="K3541" s="9">
        <v>44955.759027777778</v>
      </c>
      <c r="L3541" t="s">
        <v>21</v>
      </c>
      <c r="M3541">
        <v>19758.467519999998</v>
      </c>
      <c r="N3541" t="s">
        <v>17</v>
      </c>
      <c r="O3541" s="10">
        <f t="shared" si="55"/>
        <v>12</v>
      </c>
    </row>
    <row r="3542" spans="1:15" ht="14.45" x14ac:dyDescent="0.25">
      <c r="A3542" s="1"/>
      <c r="B3542" t="s">
        <v>95</v>
      </c>
      <c r="C3542" t="s">
        <v>70</v>
      </c>
      <c r="D3542">
        <v>40358650</v>
      </c>
      <c r="E3542" t="s">
        <v>17</v>
      </c>
      <c r="F3542">
        <v>1022621</v>
      </c>
      <c r="G3542" t="s">
        <v>268</v>
      </c>
      <c r="H3542" t="s">
        <v>291</v>
      </c>
      <c r="I3542" s="9">
        <v>44917</v>
      </c>
      <c r="J3542" s="9">
        <v>44926</v>
      </c>
      <c r="K3542" s="9">
        <v>44966</v>
      </c>
      <c r="L3542" t="s">
        <v>90</v>
      </c>
      <c r="M3542">
        <v>4032.3</v>
      </c>
      <c r="N3542" t="s">
        <v>17</v>
      </c>
      <c r="O3542" s="10">
        <f t="shared" si="55"/>
        <v>12</v>
      </c>
    </row>
    <row r="3543" spans="1:15" ht="14.45" x14ac:dyDescent="0.25">
      <c r="A3543" s="1"/>
      <c r="B3543" t="s">
        <v>95</v>
      </c>
      <c r="C3543" t="s">
        <v>70</v>
      </c>
      <c r="D3543">
        <v>40358650</v>
      </c>
      <c r="E3543" t="s">
        <v>17</v>
      </c>
      <c r="F3543">
        <v>1022751</v>
      </c>
      <c r="G3543" t="s">
        <v>268</v>
      </c>
      <c r="H3543" t="s">
        <v>291</v>
      </c>
      <c r="I3543" s="9">
        <v>44917</v>
      </c>
      <c r="J3543" s="9">
        <v>44926</v>
      </c>
      <c r="K3543" s="9">
        <v>44966</v>
      </c>
      <c r="L3543" t="s">
        <v>90</v>
      </c>
      <c r="M3543">
        <v>6048</v>
      </c>
      <c r="N3543" t="s">
        <v>17</v>
      </c>
      <c r="O3543" s="10">
        <f t="shared" si="55"/>
        <v>12</v>
      </c>
    </row>
    <row r="3544" spans="1:15" ht="14.45" x14ac:dyDescent="0.25">
      <c r="A3544" s="1"/>
      <c r="B3544" t="s">
        <v>95</v>
      </c>
      <c r="C3544" t="s">
        <v>70</v>
      </c>
      <c r="D3544">
        <v>40358650</v>
      </c>
      <c r="E3544" t="s">
        <v>17</v>
      </c>
      <c r="F3544">
        <v>1022864</v>
      </c>
      <c r="G3544" t="s">
        <v>268</v>
      </c>
      <c r="H3544" t="s">
        <v>291</v>
      </c>
      <c r="I3544" s="9">
        <v>44917</v>
      </c>
      <c r="J3544" s="9">
        <v>44926</v>
      </c>
      <c r="K3544" s="9">
        <v>44966</v>
      </c>
      <c r="L3544" t="s">
        <v>90</v>
      </c>
      <c r="M3544">
        <v>5992.78</v>
      </c>
      <c r="N3544" t="s">
        <v>17</v>
      </c>
      <c r="O3544" s="10">
        <f t="shared" si="55"/>
        <v>12</v>
      </c>
    </row>
    <row r="3545" spans="1:15" ht="14.45" x14ac:dyDescent="0.25">
      <c r="A3545" s="1"/>
      <c r="B3545" t="s">
        <v>95</v>
      </c>
      <c r="C3545" t="s">
        <v>70</v>
      </c>
      <c r="D3545">
        <v>40358650</v>
      </c>
      <c r="E3545" t="s">
        <v>17</v>
      </c>
      <c r="F3545">
        <v>1022865</v>
      </c>
      <c r="G3545" t="s">
        <v>268</v>
      </c>
      <c r="H3545" t="s">
        <v>291</v>
      </c>
      <c r="I3545" s="9">
        <v>44917</v>
      </c>
      <c r="J3545" s="9">
        <v>44926</v>
      </c>
      <c r="K3545" s="9">
        <v>44966</v>
      </c>
      <c r="L3545" t="s">
        <v>90</v>
      </c>
      <c r="M3545">
        <v>7970.64</v>
      </c>
      <c r="N3545" t="s">
        <v>17</v>
      </c>
      <c r="O3545" s="10">
        <f t="shared" si="55"/>
        <v>12</v>
      </c>
    </row>
    <row r="3546" spans="1:15" ht="14.45" x14ac:dyDescent="0.25">
      <c r="A3546" s="1"/>
      <c r="B3546" t="s">
        <v>95</v>
      </c>
      <c r="C3546" t="s">
        <v>70</v>
      </c>
      <c r="D3546">
        <v>40358644</v>
      </c>
      <c r="E3546" t="s">
        <v>17</v>
      </c>
      <c r="F3546">
        <v>1023265</v>
      </c>
      <c r="G3546" t="s">
        <v>263</v>
      </c>
      <c r="H3546" t="s">
        <v>96</v>
      </c>
      <c r="I3546" s="9">
        <v>44916</v>
      </c>
      <c r="J3546" s="9">
        <v>44926</v>
      </c>
      <c r="K3546" s="9">
        <v>44962.512499999997</v>
      </c>
      <c r="L3546" t="s">
        <v>90</v>
      </c>
      <c r="M3546">
        <v>1995.58</v>
      </c>
      <c r="N3546" t="s">
        <v>17</v>
      </c>
      <c r="O3546" s="10">
        <f t="shared" si="55"/>
        <v>12</v>
      </c>
    </row>
    <row r="3547" spans="1:15" ht="14.45" x14ac:dyDescent="0.25">
      <c r="A3547" s="1"/>
      <c r="B3547" t="s">
        <v>95</v>
      </c>
      <c r="C3547" t="s">
        <v>70</v>
      </c>
      <c r="D3547">
        <v>40358644</v>
      </c>
      <c r="E3547" t="s">
        <v>17</v>
      </c>
      <c r="F3547">
        <v>1021931</v>
      </c>
      <c r="G3547" t="s">
        <v>263</v>
      </c>
      <c r="H3547" t="s">
        <v>96</v>
      </c>
      <c r="I3547" s="9">
        <v>44916</v>
      </c>
      <c r="J3547" s="9">
        <v>44926</v>
      </c>
      <c r="K3547" s="9">
        <v>44962.512499999997</v>
      </c>
      <c r="L3547" t="s">
        <v>90</v>
      </c>
      <c r="M3547">
        <v>2006.54</v>
      </c>
      <c r="N3547" t="s">
        <v>17</v>
      </c>
      <c r="O3547" s="10">
        <f t="shared" si="55"/>
        <v>12</v>
      </c>
    </row>
    <row r="3548" spans="1:15" ht="14.45" x14ac:dyDescent="0.25">
      <c r="A3548" s="1"/>
      <c r="B3548" t="s">
        <v>95</v>
      </c>
      <c r="C3548" t="s">
        <v>70</v>
      </c>
      <c r="D3548">
        <v>40358643</v>
      </c>
      <c r="E3548" t="s">
        <v>17</v>
      </c>
      <c r="F3548">
        <v>1022864</v>
      </c>
      <c r="G3548" t="s">
        <v>263</v>
      </c>
      <c r="H3548" t="s">
        <v>96</v>
      </c>
      <c r="I3548" s="9">
        <v>44916</v>
      </c>
      <c r="J3548" s="9">
        <v>44926</v>
      </c>
      <c r="K3548" s="9">
        <v>44962.512499999997</v>
      </c>
      <c r="L3548" t="s">
        <v>90</v>
      </c>
      <c r="M3548">
        <v>1997.97</v>
      </c>
      <c r="N3548" t="s">
        <v>17</v>
      </c>
      <c r="O3548" s="10">
        <f t="shared" si="55"/>
        <v>12</v>
      </c>
    </row>
    <row r="3549" spans="1:15" ht="14.45" x14ac:dyDescent="0.25">
      <c r="A3549" s="1"/>
      <c r="B3549" t="s">
        <v>95</v>
      </c>
      <c r="C3549" t="s">
        <v>70</v>
      </c>
      <c r="D3549">
        <v>40358643</v>
      </c>
      <c r="E3549" t="s">
        <v>17</v>
      </c>
      <c r="F3549">
        <v>1022751</v>
      </c>
      <c r="G3549" t="s">
        <v>263</v>
      </c>
      <c r="H3549" t="s">
        <v>96</v>
      </c>
      <c r="I3549" s="9">
        <v>44916</v>
      </c>
      <c r="J3549" s="9">
        <v>44926</v>
      </c>
      <c r="K3549" s="9">
        <v>44962.512499999997</v>
      </c>
      <c r="L3549" t="s">
        <v>90</v>
      </c>
      <c r="M3549">
        <v>3010</v>
      </c>
      <c r="N3549" t="s">
        <v>17</v>
      </c>
      <c r="O3549" s="10">
        <f t="shared" si="55"/>
        <v>12</v>
      </c>
    </row>
    <row r="3550" spans="1:15" ht="14.45" x14ac:dyDescent="0.25">
      <c r="A3550" s="1"/>
      <c r="B3550" t="s">
        <v>95</v>
      </c>
      <c r="C3550" t="s">
        <v>70</v>
      </c>
      <c r="D3550">
        <v>40358643</v>
      </c>
      <c r="E3550" t="s">
        <v>17</v>
      </c>
      <c r="F3550">
        <v>1022621</v>
      </c>
      <c r="G3550" t="s">
        <v>263</v>
      </c>
      <c r="H3550" t="s">
        <v>96</v>
      </c>
      <c r="I3550" s="9">
        <v>44916</v>
      </c>
      <c r="J3550" s="9">
        <v>44926</v>
      </c>
      <c r="K3550" s="9">
        <v>44962.512499999997</v>
      </c>
      <c r="L3550" t="s">
        <v>90</v>
      </c>
      <c r="M3550">
        <v>9104.34</v>
      </c>
      <c r="N3550" t="s">
        <v>17</v>
      </c>
      <c r="O3550" s="10">
        <f t="shared" si="55"/>
        <v>12</v>
      </c>
    </row>
    <row r="3551" spans="1:15" ht="14.45" x14ac:dyDescent="0.25">
      <c r="A3551" s="1"/>
      <c r="B3551" t="s">
        <v>95</v>
      </c>
      <c r="C3551" t="s">
        <v>70</v>
      </c>
      <c r="D3551">
        <v>40358643</v>
      </c>
      <c r="E3551" t="s">
        <v>17</v>
      </c>
      <c r="F3551">
        <v>1021924</v>
      </c>
      <c r="G3551" t="s">
        <v>263</v>
      </c>
      <c r="H3551" t="s">
        <v>96</v>
      </c>
      <c r="I3551" s="9">
        <v>44916</v>
      </c>
      <c r="J3551" s="9">
        <v>44926</v>
      </c>
      <c r="K3551" s="9">
        <v>44962.512499999997</v>
      </c>
      <c r="L3551" t="s">
        <v>90</v>
      </c>
      <c r="M3551">
        <v>6003.82</v>
      </c>
      <c r="N3551" t="s">
        <v>17</v>
      </c>
      <c r="O3551" s="10">
        <f t="shared" si="55"/>
        <v>12</v>
      </c>
    </row>
    <row r="3552" spans="1:15" ht="14.45" x14ac:dyDescent="0.25">
      <c r="A3552" s="1"/>
      <c r="B3552" t="s">
        <v>95</v>
      </c>
      <c r="C3552" t="s">
        <v>70</v>
      </c>
      <c r="D3552">
        <v>40358629</v>
      </c>
      <c r="E3552" t="s">
        <v>17</v>
      </c>
      <c r="F3552">
        <v>1023265</v>
      </c>
      <c r="G3552" t="s">
        <v>263</v>
      </c>
      <c r="H3552" t="s">
        <v>96</v>
      </c>
      <c r="I3552" s="9">
        <v>44911</v>
      </c>
      <c r="J3552" s="9">
        <v>44926</v>
      </c>
      <c r="K3552" s="9">
        <v>44962.512499999997</v>
      </c>
      <c r="L3552" t="s">
        <v>39</v>
      </c>
      <c r="M3552">
        <v>2000.98</v>
      </c>
      <c r="N3552" t="s">
        <v>17</v>
      </c>
      <c r="O3552" s="10">
        <f t="shared" si="55"/>
        <v>12</v>
      </c>
    </row>
    <row r="3553" spans="1:15" ht="14.45" x14ac:dyDescent="0.25">
      <c r="A3553" s="1"/>
      <c r="B3553" t="s">
        <v>95</v>
      </c>
      <c r="C3553" t="s">
        <v>70</v>
      </c>
      <c r="D3553">
        <v>40358629</v>
      </c>
      <c r="E3553" t="s">
        <v>17</v>
      </c>
      <c r="F3553">
        <v>1021931</v>
      </c>
      <c r="G3553" t="s">
        <v>263</v>
      </c>
      <c r="H3553" t="s">
        <v>96</v>
      </c>
      <c r="I3553" s="9">
        <v>44911</v>
      </c>
      <c r="J3553" s="9">
        <v>44926</v>
      </c>
      <c r="K3553" s="9">
        <v>44962.512499999997</v>
      </c>
      <c r="L3553" t="s">
        <v>39</v>
      </c>
      <c r="M3553">
        <v>2002.13</v>
      </c>
      <c r="N3553" t="s">
        <v>17</v>
      </c>
      <c r="O3553" s="10">
        <f t="shared" si="55"/>
        <v>12</v>
      </c>
    </row>
    <row r="3554" spans="1:15" ht="14.45" x14ac:dyDescent="0.25">
      <c r="A3554" s="1"/>
      <c r="B3554" t="s">
        <v>95</v>
      </c>
      <c r="C3554" t="s">
        <v>70</v>
      </c>
      <c r="D3554">
        <v>40358628</v>
      </c>
      <c r="E3554" t="s">
        <v>17</v>
      </c>
      <c r="F3554">
        <v>1022975</v>
      </c>
      <c r="G3554" t="s">
        <v>263</v>
      </c>
      <c r="H3554" t="s">
        <v>96</v>
      </c>
      <c r="I3554" s="9">
        <v>44911</v>
      </c>
      <c r="J3554" s="9">
        <v>44926</v>
      </c>
      <c r="K3554" s="9">
        <v>44962.512499999997</v>
      </c>
      <c r="L3554" t="s">
        <v>39</v>
      </c>
      <c r="M3554">
        <v>3000</v>
      </c>
      <c r="N3554" t="s">
        <v>17</v>
      </c>
      <c r="O3554" s="10">
        <f t="shared" si="55"/>
        <v>12</v>
      </c>
    </row>
    <row r="3555" spans="1:15" ht="14.45" x14ac:dyDescent="0.25">
      <c r="A3555" s="1"/>
      <c r="B3555" t="s">
        <v>95</v>
      </c>
      <c r="C3555" t="s">
        <v>70</v>
      </c>
      <c r="D3555">
        <v>40358628</v>
      </c>
      <c r="E3555" t="s">
        <v>17</v>
      </c>
      <c r="F3555">
        <v>1022866</v>
      </c>
      <c r="G3555" t="s">
        <v>263</v>
      </c>
      <c r="H3555" t="s">
        <v>96</v>
      </c>
      <c r="I3555" s="9">
        <v>44911</v>
      </c>
      <c r="J3555" s="9">
        <v>44926</v>
      </c>
      <c r="K3555" s="9">
        <v>44962.512499999997</v>
      </c>
      <c r="L3555" t="s">
        <v>39</v>
      </c>
      <c r="M3555">
        <v>5014.22</v>
      </c>
      <c r="N3555" t="s">
        <v>17</v>
      </c>
      <c r="O3555" s="10">
        <f t="shared" si="55"/>
        <v>12</v>
      </c>
    </row>
    <row r="3556" spans="1:15" ht="14.45" x14ac:dyDescent="0.25">
      <c r="A3556" s="1"/>
      <c r="B3556" t="s">
        <v>95</v>
      </c>
      <c r="C3556" t="s">
        <v>70</v>
      </c>
      <c r="D3556">
        <v>40358628</v>
      </c>
      <c r="E3556" t="s">
        <v>17</v>
      </c>
      <c r="F3556">
        <v>1022865</v>
      </c>
      <c r="G3556" t="s">
        <v>263</v>
      </c>
      <c r="H3556" t="s">
        <v>96</v>
      </c>
      <c r="I3556" s="9">
        <v>44911</v>
      </c>
      <c r="J3556" s="9">
        <v>44926</v>
      </c>
      <c r="K3556" s="9">
        <v>44962.512499999997</v>
      </c>
      <c r="L3556" t="s">
        <v>39</v>
      </c>
      <c r="M3556">
        <v>7017.35</v>
      </c>
      <c r="N3556" t="s">
        <v>17</v>
      </c>
      <c r="O3556" s="10">
        <f t="shared" si="55"/>
        <v>12</v>
      </c>
    </row>
    <row r="3557" spans="1:15" ht="14.45" x14ac:dyDescent="0.25">
      <c r="A3557" s="1"/>
      <c r="B3557" t="s">
        <v>95</v>
      </c>
      <c r="C3557" t="s">
        <v>70</v>
      </c>
      <c r="D3557">
        <v>40358628</v>
      </c>
      <c r="E3557" t="s">
        <v>17</v>
      </c>
      <c r="F3557">
        <v>1022398</v>
      </c>
      <c r="G3557" t="s">
        <v>263</v>
      </c>
      <c r="H3557" t="s">
        <v>96</v>
      </c>
      <c r="I3557" s="9">
        <v>44911</v>
      </c>
      <c r="J3557" s="9">
        <v>44926</v>
      </c>
      <c r="K3557" s="9">
        <v>44962.512499999997</v>
      </c>
      <c r="L3557" t="s">
        <v>39</v>
      </c>
      <c r="M3557">
        <v>5003.6099999999997</v>
      </c>
      <c r="N3557" t="s">
        <v>17</v>
      </c>
      <c r="O3557" s="10">
        <f t="shared" si="55"/>
        <v>12</v>
      </c>
    </row>
    <row r="3558" spans="1:15" ht="14.45" x14ac:dyDescent="0.25">
      <c r="A3558" s="1"/>
      <c r="B3558" t="s">
        <v>93</v>
      </c>
      <c r="C3558" t="s">
        <v>70</v>
      </c>
      <c r="D3558">
        <v>40358247</v>
      </c>
      <c r="E3558" t="s">
        <v>17</v>
      </c>
      <c r="F3558">
        <v>1011127</v>
      </c>
      <c r="G3558" t="s">
        <v>260</v>
      </c>
      <c r="H3558" t="s">
        <v>94</v>
      </c>
      <c r="I3558" s="9">
        <v>44912</v>
      </c>
      <c r="J3558" s="9">
        <v>44920</v>
      </c>
      <c r="K3558" s="9">
        <v>44935.191666666666</v>
      </c>
      <c r="L3558" t="s">
        <v>21</v>
      </c>
      <c r="M3558">
        <v>21600</v>
      </c>
      <c r="N3558" t="s">
        <v>17</v>
      </c>
      <c r="O3558" s="10">
        <f t="shared" si="55"/>
        <v>12</v>
      </c>
    </row>
    <row r="3559" spans="1:15" ht="14.45" x14ac:dyDescent="0.25">
      <c r="A3559" s="1"/>
      <c r="B3559" t="s">
        <v>93</v>
      </c>
      <c r="C3559" t="s">
        <v>70</v>
      </c>
      <c r="D3559">
        <v>40358246</v>
      </c>
      <c r="E3559" t="s">
        <v>17</v>
      </c>
      <c r="F3559">
        <v>1011127</v>
      </c>
      <c r="G3559" t="s">
        <v>260</v>
      </c>
      <c r="H3559" t="s">
        <v>94</v>
      </c>
      <c r="I3559" s="9">
        <v>44911</v>
      </c>
      <c r="J3559" s="9">
        <v>44920</v>
      </c>
      <c r="K3559" s="9">
        <v>44935.191666666666</v>
      </c>
      <c r="L3559" t="s">
        <v>21</v>
      </c>
      <c r="M3559">
        <v>21600</v>
      </c>
      <c r="N3559" t="s">
        <v>17</v>
      </c>
      <c r="O3559" s="10">
        <f t="shared" si="55"/>
        <v>12</v>
      </c>
    </row>
    <row r="3560" spans="1:15" ht="14.45" x14ac:dyDescent="0.25">
      <c r="A3560" s="1"/>
      <c r="B3560" t="s">
        <v>93</v>
      </c>
      <c r="C3560" t="s">
        <v>70</v>
      </c>
      <c r="D3560">
        <v>40358245</v>
      </c>
      <c r="E3560" t="s">
        <v>17</v>
      </c>
      <c r="F3560">
        <v>1011127</v>
      </c>
      <c r="G3560" t="s">
        <v>263</v>
      </c>
      <c r="H3560" t="s">
        <v>94</v>
      </c>
      <c r="I3560" s="9">
        <v>44921</v>
      </c>
      <c r="J3560" s="9">
        <v>44926</v>
      </c>
      <c r="K3560" s="9">
        <v>44941.191666666666</v>
      </c>
      <c r="L3560" t="s">
        <v>39</v>
      </c>
      <c r="M3560">
        <v>21600</v>
      </c>
      <c r="N3560" t="s">
        <v>17</v>
      </c>
      <c r="O3560" s="10">
        <f t="shared" si="55"/>
        <v>12</v>
      </c>
    </row>
    <row r="3561" spans="1:15" ht="14.45" x14ac:dyDescent="0.25">
      <c r="A3561" s="1"/>
      <c r="B3561" t="s">
        <v>93</v>
      </c>
      <c r="C3561" t="s">
        <v>70</v>
      </c>
      <c r="D3561">
        <v>40358243</v>
      </c>
      <c r="E3561" t="s">
        <v>17</v>
      </c>
      <c r="F3561">
        <v>1011127</v>
      </c>
      <c r="G3561" t="s">
        <v>263</v>
      </c>
      <c r="H3561" t="s">
        <v>94</v>
      </c>
      <c r="I3561" s="9">
        <v>44916</v>
      </c>
      <c r="J3561" s="9">
        <v>44926</v>
      </c>
      <c r="K3561" s="9">
        <v>44941.191666666666</v>
      </c>
      <c r="L3561" t="s">
        <v>39</v>
      </c>
      <c r="M3561">
        <v>21600</v>
      </c>
      <c r="N3561" t="s">
        <v>17</v>
      </c>
      <c r="O3561" s="10">
        <f t="shared" si="55"/>
        <v>12</v>
      </c>
    </row>
    <row r="3562" spans="1:15" ht="14.45" x14ac:dyDescent="0.25">
      <c r="A3562" s="1"/>
      <c r="B3562" t="s">
        <v>93</v>
      </c>
      <c r="C3562" t="s">
        <v>70</v>
      </c>
      <c r="D3562">
        <v>40358242</v>
      </c>
      <c r="E3562" t="s">
        <v>17</v>
      </c>
      <c r="F3562">
        <v>1011127</v>
      </c>
      <c r="G3562" t="s">
        <v>260</v>
      </c>
      <c r="H3562" t="s">
        <v>94</v>
      </c>
      <c r="I3562" s="9">
        <v>44912</v>
      </c>
      <c r="J3562" s="9">
        <v>44920</v>
      </c>
      <c r="K3562" s="9">
        <v>44935.191666666666</v>
      </c>
      <c r="L3562" t="s">
        <v>21</v>
      </c>
      <c r="M3562">
        <v>21600</v>
      </c>
      <c r="N3562" t="s">
        <v>17</v>
      </c>
      <c r="O3562" s="10">
        <f t="shared" si="55"/>
        <v>12</v>
      </c>
    </row>
    <row r="3563" spans="1:15" ht="14.45" x14ac:dyDescent="0.25">
      <c r="A3563" s="1"/>
      <c r="B3563" t="s">
        <v>93</v>
      </c>
      <c r="C3563" t="s">
        <v>70</v>
      </c>
      <c r="D3563">
        <v>40358241</v>
      </c>
      <c r="E3563" t="s">
        <v>17</v>
      </c>
      <c r="F3563">
        <v>1011127</v>
      </c>
      <c r="G3563" t="s">
        <v>267</v>
      </c>
      <c r="H3563" t="s">
        <v>94</v>
      </c>
      <c r="I3563" s="9">
        <v>44910</v>
      </c>
      <c r="J3563" s="9">
        <v>44920</v>
      </c>
      <c r="K3563" s="9">
        <v>44935.191666666666</v>
      </c>
      <c r="L3563" t="s">
        <v>39</v>
      </c>
      <c r="M3563">
        <v>21600</v>
      </c>
      <c r="N3563" t="s">
        <v>17</v>
      </c>
      <c r="O3563" s="10">
        <f t="shared" si="55"/>
        <v>12</v>
      </c>
    </row>
    <row r="3564" spans="1:15" ht="14.45" x14ac:dyDescent="0.25">
      <c r="A3564" s="1"/>
      <c r="B3564" t="s">
        <v>93</v>
      </c>
      <c r="C3564" t="s">
        <v>70</v>
      </c>
      <c r="D3564">
        <v>40358240</v>
      </c>
      <c r="E3564" t="s">
        <v>17</v>
      </c>
      <c r="F3564">
        <v>1011127</v>
      </c>
      <c r="G3564" t="s">
        <v>263</v>
      </c>
      <c r="H3564" t="s">
        <v>94</v>
      </c>
      <c r="I3564" s="9">
        <v>44921</v>
      </c>
      <c r="J3564" s="9">
        <v>44926</v>
      </c>
      <c r="K3564" s="9">
        <v>44941.191666666666</v>
      </c>
      <c r="L3564" t="s">
        <v>39</v>
      </c>
      <c r="M3564">
        <v>21600</v>
      </c>
      <c r="N3564" t="s">
        <v>17</v>
      </c>
      <c r="O3564" s="10">
        <f t="shared" si="55"/>
        <v>12</v>
      </c>
    </row>
    <row r="3565" spans="1:15" ht="14.45" x14ac:dyDescent="0.25">
      <c r="A3565" s="1"/>
      <c r="B3565" t="s">
        <v>93</v>
      </c>
      <c r="C3565" t="s">
        <v>70</v>
      </c>
      <c r="D3565">
        <v>40358239</v>
      </c>
      <c r="E3565" t="s">
        <v>17</v>
      </c>
      <c r="F3565">
        <v>1011127</v>
      </c>
      <c r="G3565" t="s">
        <v>268</v>
      </c>
      <c r="H3565" t="s">
        <v>94</v>
      </c>
      <c r="I3565" s="9">
        <v>44916</v>
      </c>
      <c r="J3565" s="9">
        <v>44926</v>
      </c>
      <c r="K3565" s="9">
        <v>44941.191666666666</v>
      </c>
      <c r="L3565" t="s">
        <v>78</v>
      </c>
      <c r="M3565">
        <v>21840</v>
      </c>
      <c r="N3565" t="s">
        <v>17</v>
      </c>
      <c r="O3565" s="10">
        <f t="shared" si="55"/>
        <v>12</v>
      </c>
    </row>
    <row r="3566" spans="1:15" ht="14.45" x14ac:dyDescent="0.25">
      <c r="A3566" s="1"/>
      <c r="B3566" t="s">
        <v>93</v>
      </c>
      <c r="C3566" t="s">
        <v>70</v>
      </c>
      <c r="D3566">
        <v>40358237</v>
      </c>
      <c r="E3566" t="s">
        <v>17</v>
      </c>
      <c r="F3566">
        <v>1011127</v>
      </c>
      <c r="G3566" t="s">
        <v>267</v>
      </c>
      <c r="H3566" t="s">
        <v>94</v>
      </c>
      <c r="I3566" s="9">
        <v>44910</v>
      </c>
      <c r="J3566" s="9">
        <v>44920</v>
      </c>
      <c r="K3566" s="9">
        <v>44935.191666666666</v>
      </c>
      <c r="L3566" t="s">
        <v>39</v>
      </c>
      <c r="M3566">
        <v>21600</v>
      </c>
      <c r="N3566" t="s">
        <v>17</v>
      </c>
      <c r="O3566" s="10">
        <f t="shared" si="55"/>
        <v>12</v>
      </c>
    </row>
    <row r="3567" spans="1:15" ht="14.45" x14ac:dyDescent="0.25">
      <c r="A3567" s="1"/>
      <c r="B3567" t="s">
        <v>93</v>
      </c>
      <c r="C3567" t="s">
        <v>70</v>
      </c>
      <c r="D3567">
        <v>40358236</v>
      </c>
      <c r="E3567" t="s">
        <v>17</v>
      </c>
      <c r="F3567">
        <v>1011127</v>
      </c>
      <c r="G3567" t="s">
        <v>267</v>
      </c>
      <c r="H3567" t="s">
        <v>94</v>
      </c>
      <c r="I3567" s="9">
        <v>44910</v>
      </c>
      <c r="J3567" s="9">
        <v>44920</v>
      </c>
      <c r="K3567" s="9">
        <v>44935.191666666666</v>
      </c>
      <c r="L3567" t="s">
        <v>39</v>
      </c>
      <c r="M3567">
        <v>20400</v>
      </c>
      <c r="N3567" t="s">
        <v>17</v>
      </c>
      <c r="O3567" s="10">
        <f t="shared" si="55"/>
        <v>12</v>
      </c>
    </row>
    <row r="3568" spans="1:15" ht="14.45" x14ac:dyDescent="0.25">
      <c r="A3568" s="1"/>
      <c r="B3568" t="s">
        <v>79</v>
      </c>
      <c r="C3568" t="s">
        <v>70</v>
      </c>
      <c r="D3568">
        <v>40358136</v>
      </c>
      <c r="E3568" t="s">
        <v>17</v>
      </c>
      <c r="F3568">
        <v>1012159</v>
      </c>
      <c r="G3568" t="s">
        <v>262</v>
      </c>
      <c r="H3568" t="s">
        <v>80</v>
      </c>
      <c r="I3568" s="9">
        <v>44916</v>
      </c>
      <c r="J3568" s="9">
        <v>44919</v>
      </c>
      <c r="K3568" s="9">
        <v>44949.759027777778</v>
      </c>
      <c r="L3568" t="s">
        <v>39</v>
      </c>
      <c r="M3568">
        <v>19958.047999999999</v>
      </c>
      <c r="N3568" t="s">
        <v>17</v>
      </c>
      <c r="O3568" s="10">
        <f t="shared" si="55"/>
        <v>12</v>
      </c>
    </row>
    <row r="3569" spans="1:15" ht="14.45" x14ac:dyDescent="0.25">
      <c r="A3569" s="1"/>
      <c r="B3569" t="s">
        <v>79</v>
      </c>
      <c r="C3569" t="s">
        <v>70</v>
      </c>
      <c r="D3569">
        <v>40358135</v>
      </c>
      <c r="E3569" t="s">
        <v>17</v>
      </c>
      <c r="F3569">
        <v>1012159</v>
      </c>
      <c r="G3569" t="s">
        <v>259</v>
      </c>
      <c r="H3569" t="s">
        <v>82</v>
      </c>
      <c r="I3569" s="9">
        <v>44909</v>
      </c>
      <c r="J3569" s="9">
        <v>44912</v>
      </c>
      <c r="K3569" s="9">
        <v>44943.802083333336</v>
      </c>
      <c r="L3569" t="s">
        <v>39</v>
      </c>
      <c r="M3569">
        <v>19958.047999999999</v>
      </c>
      <c r="N3569" t="s">
        <v>17</v>
      </c>
      <c r="O3569" s="10">
        <f t="shared" si="55"/>
        <v>12</v>
      </c>
    </row>
    <row r="3570" spans="1:15" ht="14.45" x14ac:dyDescent="0.25">
      <c r="A3570" s="1"/>
      <c r="B3570" t="s">
        <v>79</v>
      </c>
      <c r="C3570" t="s">
        <v>70</v>
      </c>
      <c r="D3570">
        <v>40358114</v>
      </c>
      <c r="E3570" t="s">
        <v>17</v>
      </c>
      <c r="F3570">
        <v>1012521</v>
      </c>
      <c r="G3570" t="s">
        <v>258</v>
      </c>
      <c r="H3570" t="s">
        <v>82</v>
      </c>
      <c r="I3570" s="9">
        <v>44918</v>
      </c>
      <c r="J3570" s="9">
        <v>44926</v>
      </c>
      <c r="K3570" s="9">
        <v>44957.802083333336</v>
      </c>
      <c r="L3570" t="s">
        <v>39</v>
      </c>
      <c r="M3570">
        <v>18143.68</v>
      </c>
      <c r="N3570" t="s">
        <v>17</v>
      </c>
      <c r="O3570" s="10">
        <f t="shared" si="55"/>
        <v>12</v>
      </c>
    </row>
    <row r="3571" spans="1:15" ht="14.45" x14ac:dyDescent="0.25">
      <c r="A3571" s="1"/>
      <c r="B3571" t="s">
        <v>79</v>
      </c>
      <c r="C3571" t="s">
        <v>70</v>
      </c>
      <c r="D3571">
        <v>40358113</v>
      </c>
      <c r="E3571" t="s">
        <v>17</v>
      </c>
      <c r="F3571">
        <v>1012521</v>
      </c>
      <c r="G3571" t="s">
        <v>258</v>
      </c>
      <c r="H3571" t="s">
        <v>83</v>
      </c>
      <c r="I3571" s="9">
        <v>44917</v>
      </c>
      <c r="J3571" s="9">
        <v>44926</v>
      </c>
      <c r="K3571" s="9">
        <v>44957.469444444447</v>
      </c>
      <c r="L3571" t="s">
        <v>39</v>
      </c>
      <c r="M3571">
        <v>18143.68</v>
      </c>
      <c r="N3571" t="s">
        <v>17</v>
      </c>
      <c r="O3571" s="10">
        <f t="shared" si="55"/>
        <v>12</v>
      </c>
    </row>
    <row r="3572" spans="1:15" ht="14.45" x14ac:dyDescent="0.25">
      <c r="A3572" s="1"/>
      <c r="B3572" t="s">
        <v>79</v>
      </c>
      <c r="C3572" t="s">
        <v>70</v>
      </c>
      <c r="D3572">
        <v>40358112</v>
      </c>
      <c r="E3572" t="s">
        <v>17</v>
      </c>
      <c r="F3572">
        <v>1012109</v>
      </c>
      <c r="G3572" t="s">
        <v>262</v>
      </c>
      <c r="H3572" t="s">
        <v>83</v>
      </c>
      <c r="I3572" s="9">
        <v>44911</v>
      </c>
      <c r="J3572" s="9">
        <v>44919</v>
      </c>
      <c r="K3572" s="9">
        <v>44950.469444444447</v>
      </c>
      <c r="L3572" t="s">
        <v>39</v>
      </c>
      <c r="M3572">
        <v>907.18399999999997</v>
      </c>
      <c r="N3572" t="s">
        <v>17</v>
      </c>
      <c r="O3572" s="10">
        <f t="shared" si="55"/>
        <v>12</v>
      </c>
    </row>
    <row r="3573" spans="1:15" ht="14.45" x14ac:dyDescent="0.25">
      <c r="A3573" s="1"/>
      <c r="B3573" t="s">
        <v>79</v>
      </c>
      <c r="C3573" t="s">
        <v>70</v>
      </c>
      <c r="D3573">
        <v>40358112</v>
      </c>
      <c r="E3573" t="s">
        <v>17</v>
      </c>
      <c r="F3573">
        <v>1012521</v>
      </c>
      <c r="G3573" t="s">
        <v>262</v>
      </c>
      <c r="H3573" t="s">
        <v>83</v>
      </c>
      <c r="I3573" s="9">
        <v>44911</v>
      </c>
      <c r="J3573" s="9">
        <v>44919</v>
      </c>
      <c r="K3573" s="9">
        <v>44950.469444444447</v>
      </c>
      <c r="L3573" t="s">
        <v>39</v>
      </c>
      <c r="M3573">
        <v>17236.495999999999</v>
      </c>
      <c r="N3573" t="s">
        <v>17</v>
      </c>
      <c r="O3573" s="10">
        <f t="shared" si="55"/>
        <v>12</v>
      </c>
    </row>
    <row r="3574" spans="1:15" ht="14.45" x14ac:dyDescent="0.25">
      <c r="A3574" s="1"/>
      <c r="B3574" t="s">
        <v>79</v>
      </c>
      <c r="C3574" t="s">
        <v>70</v>
      </c>
      <c r="D3574">
        <v>40358110</v>
      </c>
      <c r="E3574" t="s">
        <v>17</v>
      </c>
      <c r="F3574">
        <v>1012523</v>
      </c>
      <c r="G3574" t="s">
        <v>263</v>
      </c>
      <c r="H3574" t="s">
        <v>115</v>
      </c>
      <c r="I3574" s="9">
        <v>44919</v>
      </c>
      <c r="J3574" s="9">
        <v>44926</v>
      </c>
      <c r="K3574" s="9">
        <v>44949.8125</v>
      </c>
      <c r="L3574" t="s">
        <v>39</v>
      </c>
      <c r="M3574">
        <v>18143.68</v>
      </c>
      <c r="N3574" t="s">
        <v>17</v>
      </c>
      <c r="O3574" s="10">
        <f t="shared" si="55"/>
        <v>12</v>
      </c>
    </row>
    <row r="3575" spans="1:15" ht="14.45" x14ac:dyDescent="0.25">
      <c r="A3575" s="1"/>
      <c r="B3575" t="s">
        <v>79</v>
      </c>
      <c r="C3575" t="s">
        <v>70</v>
      </c>
      <c r="D3575">
        <v>40358107</v>
      </c>
      <c r="E3575" t="s">
        <v>17</v>
      </c>
      <c r="F3575">
        <v>1012148</v>
      </c>
      <c r="G3575" t="s">
        <v>258</v>
      </c>
      <c r="H3575" t="s">
        <v>92</v>
      </c>
      <c r="I3575" s="9">
        <v>44918</v>
      </c>
      <c r="J3575" s="9">
        <v>44926</v>
      </c>
      <c r="K3575" s="9">
        <v>44950.095138888886</v>
      </c>
      <c r="L3575" t="s">
        <v>39</v>
      </c>
      <c r="M3575">
        <v>19758.467519999998</v>
      </c>
      <c r="N3575" t="s">
        <v>17</v>
      </c>
      <c r="O3575" s="10">
        <f t="shared" si="55"/>
        <v>12</v>
      </c>
    </row>
    <row r="3576" spans="1:15" ht="14.45" x14ac:dyDescent="0.25">
      <c r="A3576" s="1"/>
      <c r="B3576" t="s">
        <v>79</v>
      </c>
      <c r="C3576" t="s">
        <v>70</v>
      </c>
      <c r="D3576">
        <v>40358105</v>
      </c>
      <c r="E3576" t="s">
        <v>17</v>
      </c>
      <c r="F3576">
        <v>1012148</v>
      </c>
      <c r="G3576" t="s">
        <v>259</v>
      </c>
      <c r="H3576" t="s">
        <v>92</v>
      </c>
      <c r="I3576" s="9">
        <v>44910</v>
      </c>
      <c r="J3576" s="9">
        <v>44912</v>
      </c>
      <c r="K3576" s="9">
        <v>44936.095138888886</v>
      </c>
      <c r="L3576" t="s">
        <v>39</v>
      </c>
      <c r="M3576">
        <v>19758.467519999998</v>
      </c>
      <c r="N3576" t="s">
        <v>17</v>
      </c>
      <c r="O3576" s="10">
        <f t="shared" si="55"/>
        <v>12</v>
      </c>
    </row>
    <row r="3577" spans="1:15" ht="14.45" x14ac:dyDescent="0.25">
      <c r="A3577" s="1"/>
      <c r="B3577" t="s">
        <v>79</v>
      </c>
      <c r="C3577" t="s">
        <v>70</v>
      </c>
      <c r="D3577">
        <v>40358102</v>
      </c>
      <c r="E3577" t="s">
        <v>17</v>
      </c>
      <c r="F3577">
        <v>1012147</v>
      </c>
      <c r="G3577" t="s">
        <v>259</v>
      </c>
      <c r="H3577" t="s">
        <v>92</v>
      </c>
      <c r="I3577" s="9">
        <v>44909</v>
      </c>
      <c r="J3577" s="9">
        <v>44912</v>
      </c>
      <c r="K3577" s="9">
        <v>44936.095138888886</v>
      </c>
      <c r="L3577" t="s">
        <v>39</v>
      </c>
      <c r="M3577">
        <v>18660.774880000001</v>
      </c>
      <c r="N3577" t="s">
        <v>17</v>
      </c>
      <c r="O3577" s="10">
        <f t="shared" si="55"/>
        <v>12</v>
      </c>
    </row>
    <row r="3578" spans="1:15" ht="14.45" x14ac:dyDescent="0.25">
      <c r="A3578" s="1"/>
      <c r="B3578" t="s">
        <v>79</v>
      </c>
      <c r="C3578" t="s">
        <v>70</v>
      </c>
      <c r="D3578">
        <v>40358101</v>
      </c>
      <c r="E3578" t="s">
        <v>17</v>
      </c>
      <c r="F3578">
        <v>1012147</v>
      </c>
      <c r="G3578" t="s">
        <v>262</v>
      </c>
      <c r="H3578" t="s">
        <v>92</v>
      </c>
      <c r="I3578" s="9">
        <v>44914</v>
      </c>
      <c r="J3578" s="9">
        <v>44919</v>
      </c>
      <c r="K3578" s="9">
        <v>44943.095138888886</v>
      </c>
      <c r="L3578" t="s">
        <v>39</v>
      </c>
      <c r="M3578">
        <v>18660.774880000001</v>
      </c>
      <c r="N3578" t="s">
        <v>17</v>
      </c>
      <c r="O3578" s="10">
        <f t="shared" si="55"/>
        <v>12</v>
      </c>
    </row>
    <row r="3579" spans="1:15" ht="14.45" x14ac:dyDescent="0.25">
      <c r="A3579" s="1"/>
      <c r="B3579" t="s">
        <v>79</v>
      </c>
      <c r="C3579" t="s">
        <v>70</v>
      </c>
      <c r="D3579">
        <v>40358100</v>
      </c>
      <c r="E3579" t="s">
        <v>17</v>
      </c>
      <c r="F3579">
        <v>1012147</v>
      </c>
      <c r="G3579" t="s">
        <v>259</v>
      </c>
      <c r="H3579" t="s">
        <v>92</v>
      </c>
      <c r="I3579" s="9">
        <v>44909</v>
      </c>
      <c r="J3579" s="9">
        <v>44912</v>
      </c>
      <c r="K3579" s="9">
        <v>44936.095138888886</v>
      </c>
      <c r="L3579" t="s">
        <v>39</v>
      </c>
      <c r="M3579">
        <v>18660.774880000001</v>
      </c>
      <c r="N3579" t="s">
        <v>17</v>
      </c>
      <c r="O3579" s="10">
        <f t="shared" si="55"/>
        <v>12</v>
      </c>
    </row>
    <row r="3580" spans="1:15" ht="14.45" x14ac:dyDescent="0.25">
      <c r="A3580" s="1"/>
      <c r="B3580" t="s">
        <v>79</v>
      </c>
      <c r="C3580" t="s">
        <v>70</v>
      </c>
      <c r="D3580">
        <v>40358099</v>
      </c>
      <c r="E3580" t="s">
        <v>17</v>
      </c>
      <c r="F3580">
        <v>1012167</v>
      </c>
      <c r="G3580" t="s">
        <v>260</v>
      </c>
      <c r="H3580" t="s">
        <v>92</v>
      </c>
      <c r="I3580" s="9">
        <v>44914</v>
      </c>
      <c r="J3580" s="9">
        <v>44920</v>
      </c>
      <c r="K3580" s="9">
        <v>44944.095138888886</v>
      </c>
      <c r="L3580" t="s">
        <v>21</v>
      </c>
      <c r="M3580">
        <v>19958.047999999999</v>
      </c>
      <c r="N3580" t="s">
        <v>17</v>
      </c>
      <c r="O3580" s="10">
        <f t="shared" si="55"/>
        <v>12</v>
      </c>
    </row>
    <row r="3581" spans="1:15" ht="14.45" x14ac:dyDescent="0.25">
      <c r="A3581" s="1"/>
      <c r="B3581" t="s">
        <v>79</v>
      </c>
      <c r="C3581" t="s">
        <v>70</v>
      </c>
      <c r="D3581">
        <v>40358098</v>
      </c>
      <c r="E3581" t="s">
        <v>17</v>
      </c>
      <c r="F3581">
        <v>1012167</v>
      </c>
      <c r="G3581" t="s">
        <v>262</v>
      </c>
      <c r="H3581" t="s">
        <v>92</v>
      </c>
      <c r="I3581" s="9">
        <v>44911</v>
      </c>
      <c r="J3581" s="9">
        <v>44919</v>
      </c>
      <c r="K3581" s="9">
        <v>44943.095138888886</v>
      </c>
      <c r="L3581" t="s">
        <v>39</v>
      </c>
      <c r="M3581">
        <v>19958.047999999999</v>
      </c>
      <c r="N3581" t="s">
        <v>17</v>
      </c>
      <c r="O3581" s="10">
        <f t="shared" si="55"/>
        <v>12</v>
      </c>
    </row>
    <row r="3582" spans="1:15" ht="14.45" x14ac:dyDescent="0.25">
      <c r="A3582" s="1"/>
      <c r="B3582" t="s">
        <v>79</v>
      </c>
      <c r="C3582" t="s">
        <v>70</v>
      </c>
      <c r="D3582">
        <v>40358097</v>
      </c>
      <c r="E3582" t="s">
        <v>17</v>
      </c>
      <c r="F3582">
        <v>1012167</v>
      </c>
      <c r="G3582" t="s">
        <v>262</v>
      </c>
      <c r="H3582" t="s">
        <v>92</v>
      </c>
      <c r="I3582" s="9">
        <v>44911</v>
      </c>
      <c r="J3582" s="9">
        <v>44919</v>
      </c>
      <c r="K3582" s="9">
        <v>44943.095138888886</v>
      </c>
      <c r="L3582" t="s">
        <v>39</v>
      </c>
      <c r="M3582">
        <v>19958.047999999999</v>
      </c>
      <c r="N3582" t="s">
        <v>17</v>
      </c>
      <c r="O3582" s="10">
        <f t="shared" si="55"/>
        <v>12</v>
      </c>
    </row>
    <row r="3583" spans="1:15" ht="14.45" x14ac:dyDescent="0.25">
      <c r="A3583" s="1"/>
      <c r="B3583" t="s">
        <v>79</v>
      </c>
      <c r="C3583" t="s">
        <v>70</v>
      </c>
      <c r="D3583">
        <v>40358096</v>
      </c>
      <c r="E3583" t="s">
        <v>17</v>
      </c>
      <c r="F3583">
        <v>1012167</v>
      </c>
      <c r="G3583" t="s">
        <v>259</v>
      </c>
      <c r="H3583" t="s">
        <v>92</v>
      </c>
      <c r="I3583" s="9">
        <v>44909</v>
      </c>
      <c r="J3583" s="9">
        <v>44912</v>
      </c>
      <c r="K3583" s="9">
        <v>44936.095138888886</v>
      </c>
      <c r="L3583" t="s">
        <v>39</v>
      </c>
      <c r="M3583">
        <v>19958.047999999999</v>
      </c>
      <c r="N3583" t="s">
        <v>17</v>
      </c>
      <c r="O3583" s="10">
        <f t="shared" si="55"/>
        <v>12</v>
      </c>
    </row>
    <row r="3584" spans="1:15" ht="14.45" x14ac:dyDescent="0.25">
      <c r="A3584" s="1"/>
      <c r="B3584" t="s">
        <v>79</v>
      </c>
      <c r="C3584" t="s">
        <v>70</v>
      </c>
      <c r="D3584">
        <v>40358095</v>
      </c>
      <c r="E3584" t="s">
        <v>17</v>
      </c>
      <c r="F3584">
        <v>1012167</v>
      </c>
      <c r="G3584" t="s">
        <v>259</v>
      </c>
      <c r="H3584" t="s">
        <v>92</v>
      </c>
      <c r="I3584" s="9">
        <v>44908</v>
      </c>
      <c r="J3584" s="9">
        <v>44912</v>
      </c>
      <c r="K3584" s="9">
        <v>44936.095138888886</v>
      </c>
      <c r="L3584" t="s">
        <v>39</v>
      </c>
      <c r="M3584">
        <v>19958.047999999999</v>
      </c>
      <c r="N3584" t="s">
        <v>17</v>
      </c>
      <c r="O3584" s="10">
        <f t="shared" si="55"/>
        <v>12</v>
      </c>
    </row>
    <row r="3585" spans="1:15" ht="14.45" x14ac:dyDescent="0.25">
      <c r="A3585" s="1"/>
      <c r="B3585" t="s">
        <v>79</v>
      </c>
      <c r="C3585" t="s">
        <v>70</v>
      </c>
      <c r="D3585">
        <v>40358094</v>
      </c>
      <c r="E3585" t="s">
        <v>17</v>
      </c>
      <c r="F3585">
        <v>1012167</v>
      </c>
      <c r="G3585" t="s">
        <v>259</v>
      </c>
      <c r="H3585" t="s">
        <v>92</v>
      </c>
      <c r="I3585" s="9">
        <v>44903</v>
      </c>
      <c r="J3585" s="9">
        <v>44912</v>
      </c>
      <c r="K3585" s="9">
        <v>44936.095138888886</v>
      </c>
      <c r="L3585" t="s">
        <v>39</v>
      </c>
      <c r="M3585">
        <v>19958.047999999999</v>
      </c>
      <c r="N3585" t="s">
        <v>17</v>
      </c>
      <c r="O3585" s="10">
        <f t="shared" si="55"/>
        <v>12</v>
      </c>
    </row>
    <row r="3586" spans="1:15" ht="14.45" x14ac:dyDescent="0.25">
      <c r="A3586" s="1"/>
      <c r="B3586" t="s">
        <v>79</v>
      </c>
      <c r="C3586" t="s">
        <v>70</v>
      </c>
      <c r="D3586">
        <v>40358093</v>
      </c>
      <c r="E3586" t="s">
        <v>17</v>
      </c>
      <c r="F3586">
        <v>1012167</v>
      </c>
      <c r="G3586" t="s">
        <v>258</v>
      </c>
      <c r="H3586" t="s">
        <v>92</v>
      </c>
      <c r="I3586" s="9">
        <v>44917</v>
      </c>
      <c r="J3586" s="9">
        <v>44926</v>
      </c>
      <c r="K3586" s="9">
        <v>44950.095138888886</v>
      </c>
      <c r="L3586" t="s">
        <v>39</v>
      </c>
      <c r="M3586">
        <v>19958.047999999999</v>
      </c>
      <c r="N3586" t="s">
        <v>17</v>
      </c>
      <c r="O3586" s="10">
        <f t="shared" si="55"/>
        <v>12</v>
      </c>
    </row>
    <row r="3587" spans="1:15" ht="14.45" x14ac:dyDescent="0.25">
      <c r="A3587" s="1"/>
      <c r="B3587" t="s">
        <v>79</v>
      </c>
      <c r="C3587" t="s">
        <v>70</v>
      </c>
      <c r="D3587">
        <v>40358092</v>
      </c>
      <c r="E3587" t="s">
        <v>17</v>
      </c>
      <c r="F3587">
        <v>1012167</v>
      </c>
      <c r="G3587" t="s">
        <v>259</v>
      </c>
      <c r="H3587" t="s">
        <v>92</v>
      </c>
      <c r="I3587" s="9">
        <v>44903</v>
      </c>
      <c r="J3587" s="9">
        <v>44912</v>
      </c>
      <c r="K3587" s="9">
        <v>44936.095138888886</v>
      </c>
      <c r="L3587" t="s">
        <v>39</v>
      </c>
      <c r="M3587">
        <v>19958.047999999999</v>
      </c>
      <c r="N3587" t="s">
        <v>17</v>
      </c>
      <c r="O3587" s="10">
        <f t="shared" ref="O3587:O3650" si="56">MONTH(J3587)</f>
        <v>12</v>
      </c>
    </row>
    <row r="3588" spans="1:15" ht="14.45" x14ac:dyDescent="0.25">
      <c r="A3588" s="1"/>
      <c r="B3588" t="s">
        <v>79</v>
      </c>
      <c r="C3588" t="s">
        <v>70</v>
      </c>
      <c r="D3588">
        <v>40358091</v>
      </c>
      <c r="E3588" t="s">
        <v>17</v>
      </c>
      <c r="F3588">
        <v>1012145</v>
      </c>
      <c r="G3588" t="s">
        <v>259</v>
      </c>
      <c r="H3588" t="s">
        <v>92</v>
      </c>
      <c r="I3588" s="9">
        <v>44905</v>
      </c>
      <c r="J3588" s="9">
        <v>44912</v>
      </c>
      <c r="K3588" s="9">
        <v>44936.095138888886</v>
      </c>
      <c r="L3588" t="s">
        <v>39</v>
      </c>
      <c r="M3588">
        <v>17962.243200000001</v>
      </c>
      <c r="N3588" t="s">
        <v>17</v>
      </c>
      <c r="O3588" s="10">
        <f t="shared" si="56"/>
        <v>12</v>
      </c>
    </row>
    <row r="3589" spans="1:15" ht="14.45" x14ac:dyDescent="0.25">
      <c r="A3589" s="1"/>
      <c r="B3589" t="s">
        <v>79</v>
      </c>
      <c r="C3589" t="s">
        <v>70</v>
      </c>
      <c r="D3589">
        <v>40358090</v>
      </c>
      <c r="E3589" t="s">
        <v>17</v>
      </c>
      <c r="F3589">
        <v>1012145</v>
      </c>
      <c r="G3589" t="s">
        <v>259</v>
      </c>
      <c r="H3589" t="s">
        <v>92</v>
      </c>
      <c r="I3589" s="9">
        <v>44903</v>
      </c>
      <c r="J3589" s="9">
        <v>44912</v>
      </c>
      <c r="K3589" s="9">
        <v>44936.095138888886</v>
      </c>
      <c r="L3589" t="s">
        <v>39</v>
      </c>
      <c r="M3589">
        <v>19758.467519999998</v>
      </c>
      <c r="N3589" t="s">
        <v>17</v>
      </c>
      <c r="O3589" s="10">
        <f t="shared" si="56"/>
        <v>12</v>
      </c>
    </row>
    <row r="3590" spans="1:15" ht="14.45" x14ac:dyDescent="0.25">
      <c r="A3590" s="1"/>
      <c r="B3590" t="s">
        <v>79</v>
      </c>
      <c r="C3590" t="s">
        <v>70</v>
      </c>
      <c r="D3590">
        <v>40358089</v>
      </c>
      <c r="E3590" t="s">
        <v>17</v>
      </c>
      <c r="F3590">
        <v>1012523</v>
      </c>
      <c r="G3590" t="s">
        <v>280</v>
      </c>
      <c r="H3590" t="s">
        <v>92</v>
      </c>
      <c r="I3590" s="9">
        <v>44907</v>
      </c>
      <c r="J3590" s="9">
        <v>44912</v>
      </c>
      <c r="K3590" s="9">
        <v>44936.095138888886</v>
      </c>
      <c r="L3590" t="s">
        <v>21</v>
      </c>
      <c r="M3590">
        <v>9616.1504000000004</v>
      </c>
      <c r="N3590" t="s">
        <v>17</v>
      </c>
      <c r="O3590" s="10">
        <f t="shared" si="56"/>
        <v>12</v>
      </c>
    </row>
    <row r="3591" spans="1:15" ht="14.45" x14ac:dyDescent="0.25">
      <c r="A3591" s="1"/>
      <c r="B3591" t="s">
        <v>79</v>
      </c>
      <c r="C3591" t="s">
        <v>70</v>
      </c>
      <c r="D3591">
        <v>40358089</v>
      </c>
      <c r="E3591" t="s">
        <v>17</v>
      </c>
      <c r="F3591">
        <v>1012111</v>
      </c>
      <c r="G3591" t="s">
        <v>280</v>
      </c>
      <c r="H3591" t="s">
        <v>92</v>
      </c>
      <c r="I3591" s="9">
        <v>44907</v>
      </c>
      <c r="J3591" s="9">
        <v>44912</v>
      </c>
      <c r="K3591" s="9">
        <v>44936.095138888886</v>
      </c>
      <c r="L3591" t="s">
        <v>21</v>
      </c>
      <c r="M3591">
        <v>9979.0239999999994</v>
      </c>
      <c r="N3591" t="s">
        <v>17</v>
      </c>
      <c r="O3591" s="10">
        <f t="shared" si="56"/>
        <v>12</v>
      </c>
    </row>
    <row r="3592" spans="1:15" x14ac:dyDescent="0.25">
      <c r="A3592" s="1"/>
      <c r="B3592" t="s">
        <v>15</v>
      </c>
      <c r="C3592" t="s">
        <v>16</v>
      </c>
      <c r="D3592">
        <v>40358082</v>
      </c>
      <c r="E3592" t="s">
        <v>17</v>
      </c>
      <c r="F3592">
        <v>1011042</v>
      </c>
      <c r="G3592" t="s">
        <v>271</v>
      </c>
      <c r="H3592" t="s">
        <v>23</v>
      </c>
      <c r="I3592" s="9">
        <v>44910</v>
      </c>
      <c r="J3592" s="9">
        <v>44919</v>
      </c>
      <c r="K3592" s="9">
        <v>44926.875</v>
      </c>
      <c r="L3592" t="s">
        <v>39</v>
      </c>
      <c r="M3592">
        <v>21600</v>
      </c>
      <c r="N3592" t="s">
        <v>17</v>
      </c>
      <c r="O3592" s="10">
        <f t="shared" si="56"/>
        <v>12</v>
      </c>
    </row>
    <row r="3593" spans="1:15" x14ac:dyDescent="0.25">
      <c r="A3593" s="1"/>
      <c r="B3593" t="s">
        <v>15</v>
      </c>
      <c r="C3593" t="s">
        <v>16</v>
      </c>
      <c r="D3593">
        <v>40358081</v>
      </c>
      <c r="E3593" t="s">
        <v>17</v>
      </c>
      <c r="F3593">
        <v>1011042</v>
      </c>
      <c r="G3593" t="s">
        <v>265</v>
      </c>
      <c r="H3593" t="s">
        <v>23</v>
      </c>
      <c r="I3593" s="9">
        <v>44909</v>
      </c>
      <c r="J3593" s="9">
        <v>44920</v>
      </c>
      <c r="K3593" s="9">
        <v>44927.875</v>
      </c>
      <c r="L3593" t="s">
        <v>39</v>
      </c>
      <c r="M3593">
        <v>22800</v>
      </c>
      <c r="N3593" t="s">
        <v>17</v>
      </c>
      <c r="O3593" s="10">
        <f t="shared" si="56"/>
        <v>12</v>
      </c>
    </row>
    <row r="3594" spans="1:15" ht="14.45" x14ac:dyDescent="0.25">
      <c r="A3594" s="1"/>
      <c r="B3594" t="s">
        <v>93</v>
      </c>
      <c r="C3594" t="s">
        <v>70</v>
      </c>
      <c r="D3594">
        <v>40358079</v>
      </c>
      <c r="E3594" t="s">
        <v>17</v>
      </c>
      <c r="F3594">
        <v>1023302</v>
      </c>
      <c r="G3594" t="s">
        <v>268</v>
      </c>
      <c r="H3594" t="s">
        <v>94</v>
      </c>
      <c r="I3594" s="9">
        <v>44915</v>
      </c>
      <c r="J3594" s="9">
        <v>44926</v>
      </c>
      <c r="K3594" s="9">
        <v>44941.191666666666</v>
      </c>
      <c r="L3594" t="s">
        <v>78</v>
      </c>
      <c r="M3594">
        <v>24000</v>
      </c>
      <c r="N3594" t="s">
        <v>17</v>
      </c>
      <c r="O3594" s="10">
        <f t="shared" si="56"/>
        <v>12</v>
      </c>
    </row>
    <row r="3595" spans="1:15" ht="14.45" x14ac:dyDescent="0.25">
      <c r="A3595" s="1"/>
      <c r="B3595" t="s">
        <v>93</v>
      </c>
      <c r="C3595" t="s">
        <v>70</v>
      </c>
      <c r="D3595">
        <v>40358075</v>
      </c>
      <c r="E3595" t="s">
        <v>17</v>
      </c>
      <c r="F3595">
        <v>1030658</v>
      </c>
      <c r="G3595" t="s">
        <v>263</v>
      </c>
      <c r="H3595" t="s">
        <v>94</v>
      </c>
      <c r="I3595" s="9">
        <v>44921</v>
      </c>
      <c r="J3595" s="9">
        <v>44926</v>
      </c>
      <c r="K3595" s="9">
        <v>44941.191666666666</v>
      </c>
      <c r="L3595" t="s">
        <v>39</v>
      </c>
      <c r="M3595">
        <v>24017.360000000001</v>
      </c>
      <c r="N3595" t="s">
        <v>17</v>
      </c>
      <c r="O3595" s="10">
        <f t="shared" si="56"/>
        <v>12</v>
      </c>
    </row>
    <row r="3596" spans="1:15" ht="14.45" x14ac:dyDescent="0.25">
      <c r="A3596" s="1"/>
      <c r="B3596" t="s">
        <v>93</v>
      </c>
      <c r="C3596" t="s">
        <v>70</v>
      </c>
      <c r="D3596">
        <v>40358071</v>
      </c>
      <c r="E3596" t="s">
        <v>17</v>
      </c>
      <c r="F3596">
        <v>1030658</v>
      </c>
      <c r="G3596" t="s">
        <v>258</v>
      </c>
      <c r="H3596" t="s">
        <v>94</v>
      </c>
      <c r="I3596" s="9">
        <v>44923</v>
      </c>
      <c r="J3596" s="9">
        <v>44926</v>
      </c>
      <c r="K3596" s="9">
        <v>44941.191666666666</v>
      </c>
      <c r="L3596" t="s">
        <v>39</v>
      </c>
      <c r="M3596">
        <v>24017.360000000001</v>
      </c>
      <c r="N3596" t="s">
        <v>17</v>
      </c>
      <c r="O3596" s="10">
        <f t="shared" si="56"/>
        <v>12</v>
      </c>
    </row>
    <row r="3597" spans="1:15" ht="14.45" x14ac:dyDescent="0.25">
      <c r="A3597" s="1"/>
      <c r="B3597" t="s">
        <v>93</v>
      </c>
      <c r="C3597" t="s">
        <v>70</v>
      </c>
      <c r="D3597">
        <v>40358065</v>
      </c>
      <c r="E3597" t="s">
        <v>17</v>
      </c>
      <c r="F3597">
        <v>1030337</v>
      </c>
      <c r="G3597" t="s">
        <v>263</v>
      </c>
      <c r="H3597" t="s">
        <v>94</v>
      </c>
      <c r="I3597" s="9">
        <v>44918</v>
      </c>
      <c r="J3597" s="9">
        <v>44926</v>
      </c>
      <c r="K3597" s="9">
        <v>44941.191666666666</v>
      </c>
      <c r="L3597" t="s">
        <v>39</v>
      </c>
      <c r="M3597">
        <v>24000</v>
      </c>
      <c r="N3597" t="s">
        <v>17</v>
      </c>
      <c r="O3597" s="10">
        <f t="shared" si="56"/>
        <v>12</v>
      </c>
    </row>
    <row r="3598" spans="1:15" ht="14.45" x14ac:dyDescent="0.25">
      <c r="A3598" s="1"/>
      <c r="B3598" t="s">
        <v>93</v>
      </c>
      <c r="C3598" t="s">
        <v>70</v>
      </c>
      <c r="D3598">
        <v>40358064</v>
      </c>
      <c r="E3598" t="s">
        <v>17</v>
      </c>
      <c r="F3598">
        <v>1030337</v>
      </c>
      <c r="G3598" t="s">
        <v>268</v>
      </c>
      <c r="H3598" t="s">
        <v>94</v>
      </c>
      <c r="I3598" s="9">
        <v>44914</v>
      </c>
      <c r="J3598" s="9">
        <v>44926</v>
      </c>
      <c r="K3598" s="9">
        <v>44941.191666666666</v>
      </c>
      <c r="L3598" t="s">
        <v>78</v>
      </c>
      <c r="M3598">
        <v>24000</v>
      </c>
      <c r="N3598" t="s">
        <v>17</v>
      </c>
      <c r="O3598" s="10">
        <f t="shared" si="56"/>
        <v>12</v>
      </c>
    </row>
    <row r="3599" spans="1:15" ht="14.45" x14ac:dyDescent="0.25">
      <c r="A3599" s="1"/>
      <c r="B3599" t="s">
        <v>93</v>
      </c>
      <c r="C3599" t="s">
        <v>70</v>
      </c>
      <c r="D3599">
        <v>40358063</v>
      </c>
      <c r="E3599" t="s">
        <v>17</v>
      </c>
      <c r="F3599">
        <v>1030337</v>
      </c>
      <c r="G3599" t="s">
        <v>265</v>
      </c>
      <c r="H3599" t="s">
        <v>94</v>
      </c>
      <c r="I3599" s="9">
        <v>44909</v>
      </c>
      <c r="J3599" s="9">
        <v>44920</v>
      </c>
      <c r="K3599" s="9">
        <v>44935.191666666666</v>
      </c>
      <c r="L3599" t="s">
        <v>78</v>
      </c>
      <c r="M3599">
        <v>24000</v>
      </c>
      <c r="N3599" t="s">
        <v>17</v>
      </c>
      <c r="O3599" s="10">
        <f t="shared" si="56"/>
        <v>12</v>
      </c>
    </row>
    <row r="3600" spans="1:15" ht="14.45" x14ac:dyDescent="0.25">
      <c r="A3600" s="1"/>
      <c r="B3600" t="s">
        <v>93</v>
      </c>
      <c r="C3600" t="s">
        <v>70</v>
      </c>
      <c r="D3600">
        <v>40358062</v>
      </c>
      <c r="E3600" t="s">
        <v>17</v>
      </c>
      <c r="F3600">
        <v>1030337</v>
      </c>
      <c r="G3600" t="s">
        <v>268</v>
      </c>
      <c r="H3600" t="s">
        <v>94</v>
      </c>
      <c r="I3600" s="9">
        <v>44918</v>
      </c>
      <c r="J3600" s="9">
        <v>44926</v>
      </c>
      <c r="K3600" s="9">
        <v>44941.191666666666</v>
      </c>
      <c r="L3600" t="s">
        <v>78</v>
      </c>
      <c r="M3600">
        <v>24000</v>
      </c>
      <c r="N3600" t="s">
        <v>17</v>
      </c>
      <c r="O3600" s="10">
        <f t="shared" si="56"/>
        <v>12</v>
      </c>
    </row>
    <row r="3601" spans="1:15" ht="14.45" x14ac:dyDescent="0.25">
      <c r="A3601" s="1"/>
      <c r="B3601" t="s">
        <v>93</v>
      </c>
      <c r="C3601" t="s">
        <v>70</v>
      </c>
      <c r="D3601">
        <v>40358061</v>
      </c>
      <c r="E3601" t="s">
        <v>17</v>
      </c>
      <c r="F3601">
        <v>1030337</v>
      </c>
      <c r="G3601" t="s">
        <v>263</v>
      </c>
      <c r="H3601" t="s">
        <v>94</v>
      </c>
      <c r="I3601" s="9">
        <v>44917</v>
      </c>
      <c r="J3601" s="9">
        <v>44926</v>
      </c>
      <c r="K3601" s="9">
        <v>44941.191666666666</v>
      </c>
      <c r="L3601" t="s">
        <v>39</v>
      </c>
      <c r="M3601">
        <v>24000</v>
      </c>
      <c r="N3601" t="s">
        <v>17</v>
      </c>
      <c r="O3601" s="10">
        <f t="shared" si="56"/>
        <v>12</v>
      </c>
    </row>
    <row r="3602" spans="1:15" ht="14.45" x14ac:dyDescent="0.25">
      <c r="A3602" s="1"/>
      <c r="B3602" t="s">
        <v>93</v>
      </c>
      <c r="C3602" t="s">
        <v>70</v>
      </c>
      <c r="D3602">
        <v>40358060</v>
      </c>
      <c r="E3602" t="s">
        <v>17</v>
      </c>
      <c r="F3602">
        <v>1030337</v>
      </c>
      <c r="G3602" t="s">
        <v>268</v>
      </c>
      <c r="H3602" t="s">
        <v>94</v>
      </c>
      <c r="I3602" s="9">
        <v>44914</v>
      </c>
      <c r="J3602" s="9">
        <v>44926</v>
      </c>
      <c r="K3602" s="9">
        <v>44941.191666666666</v>
      </c>
      <c r="L3602" t="s">
        <v>78</v>
      </c>
      <c r="M3602">
        <v>24000</v>
      </c>
      <c r="N3602" t="s">
        <v>17</v>
      </c>
      <c r="O3602" s="10">
        <f t="shared" si="56"/>
        <v>12</v>
      </c>
    </row>
    <row r="3603" spans="1:15" ht="14.45" x14ac:dyDescent="0.25">
      <c r="A3603" s="1"/>
      <c r="B3603" t="s">
        <v>93</v>
      </c>
      <c r="C3603" t="s">
        <v>70</v>
      </c>
      <c r="D3603">
        <v>40358059</v>
      </c>
      <c r="E3603" t="s">
        <v>17</v>
      </c>
      <c r="F3603">
        <v>1030337</v>
      </c>
      <c r="G3603" t="s">
        <v>265</v>
      </c>
      <c r="H3603" t="s">
        <v>94</v>
      </c>
      <c r="I3603" s="9">
        <v>44909</v>
      </c>
      <c r="J3603" s="9">
        <v>44920</v>
      </c>
      <c r="K3603" s="9">
        <v>44935.191666666666</v>
      </c>
      <c r="L3603" t="s">
        <v>78</v>
      </c>
      <c r="M3603">
        <v>24000</v>
      </c>
      <c r="N3603" t="s">
        <v>17</v>
      </c>
      <c r="O3603" s="10">
        <f t="shared" si="56"/>
        <v>12</v>
      </c>
    </row>
    <row r="3604" spans="1:15" ht="14.45" x14ac:dyDescent="0.25">
      <c r="A3604" s="1"/>
      <c r="B3604" t="s">
        <v>93</v>
      </c>
      <c r="C3604" t="s">
        <v>70</v>
      </c>
      <c r="D3604">
        <v>40358058</v>
      </c>
      <c r="E3604" t="s">
        <v>17</v>
      </c>
      <c r="F3604">
        <v>1030337</v>
      </c>
      <c r="G3604" t="s">
        <v>263</v>
      </c>
      <c r="H3604" t="s">
        <v>94</v>
      </c>
      <c r="I3604" s="9">
        <v>44917</v>
      </c>
      <c r="J3604" s="9">
        <v>44926</v>
      </c>
      <c r="K3604" s="9">
        <v>44941.191666666666</v>
      </c>
      <c r="L3604" t="s">
        <v>39</v>
      </c>
      <c r="M3604">
        <v>24000</v>
      </c>
      <c r="N3604" t="s">
        <v>17</v>
      </c>
      <c r="O3604" s="10">
        <f t="shared" si="56"/>
        <v>12</v>
      </c>
    </row>
    <row r="3605" spans="1:15" ht="14.45" x14ac:dyDescent="0.25">
      <c r="A3605" s="1"/>
      <c r="B3605" t="s">
        <v>93</v>
      </c>
      <c r="C3605" t="s">
        <v>70</v>
      </c>
      <c r="D3605">
        <v>40358057</v>
      </c>
      <c r="E3605" t="s">
        <v>17</v>
      </c>
      <c r="F3605">
        <v>1030337</v>
      </c>
      <c r="G3605" t="s">
        <v>268</v>
      </c>
      <c r="H3605" t="s">
        <v>94</v>
      </c>
      <c r="I3605" s="9">
        <v>44916</v>
      </c>
      <c r="J3605" s="9">
        <v>44926</v>
      </c>
      <c r="K3605" s="9">
        <v>44941.191666666666</v>
      </c>
      <c r="L3605" t="s">
        <v>78</v>
      </c>
      <c r="M3605">
        <v>24000</v>
      </c>
      <c r="N3605" t="s">
        <v>17</v>
      </c>
      <c r="O3605" s="10">
        <f t="shared" si="56"/>
        <v>12</v>
      </c>
    </row>
    <row r="3606" spans="1:15" ht="14.45" x14ac:dyDescent="0.25">
      <c r="A3606" s="1"/>
      <c r="B3606" t="s">
        <v>93</v>
      </c>
      <c r="C3606" t="s">
        <v>70</v>
      </c>
      <c r="D3606">
        <v>40358056</v>
      </c>
      <c r="E3606" t="s">
        <v>17</v>
      </c>
      <c r="F3606">
        <v>1030337</v>
      </c>
      <c r="G3606" t="s">
        <v>265</v>
      </c>
      <c r="H3606" t="s">
        <v>94</v>
      </c>
      <c r="I3606" s="9">
        <v>44909</v>
      </c>
      <c r="J3606" s="9">
        <v>44920</v>
      </c>
      <c r="K3606" s="9">
        <v>44935.191666666666</v>
      </c>
      <c r="L3606" t="s">
        <v>78</v>
      </c>
      <c r="M3606">
        <v>24000</v>
      </c>
      <c r="N3606" t="s">
        <v>17</v>
      </c>
      <c r="O3606" s="10">
        <f t="shared" si="56"/>
        <v>12</v>
      </c>
    </row>
    <row r="3607" spans="1:15" ht="14.45" x14ac:dyDescent="0.25">
      <c r="A3607" s="1"/>
      <c r="B3607" t="s">
        <v>93</v>
      </c>
      <c r="C3607" t="s">
        <v>70</v>
      </c>
      <c r="D3607">
        <v>40358043</v>
      </c>
      <c r="E3607" t="s">
        <v>17</v>
      </c>
      <c r="F3607">
        <v>1021020</v>
      </c>
      <c r="G3607" t="s">
        <v>260</v>
      </c>
      <c r="H3607" t="s">
        <v>94</v>
      </c>
      <c r="I3607" s="9">
        <v>44912</v>
      </c>
      <c r="J3607" s="9">
        <v>44920</v>
      </c>
      <c r="K3607" s="9">
        <v>44935.191666666666</v>
      </c>
      <c r="L3607" t="s">
        <v>21</v>
      </c>
      <c r="M3607">
        <v>8389.2800000000007</v>
      </c>
      <c r="N3607" t="s">
        <v>17</v>
      </c>
      <c r="O3607" s="10">
        <f t="shared" si="56"/>
        <v>12</v>
      </c>
    </row>
    <row r="3608" spans="1:15" ht="14.45" x14ac:dyDescent="0.25">
      <c r="A3608" s="1"/>
      <c r="B3608" t="s">
        <v>93</v>
      </c>
      <c r="C3608" t="s">
        <v>70</v>
      </c>
      <c r="D3608">
        <v>40358043</v>
      </c>
      <c r="E3608" t="s">
        <v>17</v>
      </c>
      <c r="F3608">
        <v>1021020</v>
      </c>
      <c r="G3608" t="s">
        <v>260</v>
      </c>
      <c r="H3608" t="s">
        <v>94</v>
      </c>
      <c r="I3608" s="9">
        <v>44911</v>
      </c>
      <c r="J3608" s="9">
        <v>44920</v>
      </c>
      <c r="K3608" s="9">
        <v>44935.191666666666</v>
      </c>
      <c r="L3608" t="s">
        <v>21</v>
      </c>
      <c r="M3608">
        <v>15626.41</v>
      </c>
      <c r="N3608" t="s">
        <v>17</v>
      </c>
      <c r="O3608" s="10">
        <f t="shared" si="56"/>
        <v>12</v>
      </c>
    </row>
    <row r="3609" spans="1:15" ht="14.45" x14ac:dyDescent="0.25">
      <c r="A3609" s="1"/>
      <c r="B3609" t="s">
        <v>93</v>
      </c>
      <c r="C3609" t="s">
        <v>70</v>
      </c>
      <c r="D3609">
        <v>40358027</v>
      </c>
      <c r="E3609" t="s">
        <v>17</v>
      </c>
      <c r="F3609">
        <v>1023324</v>
      </c>
      <c r="G3609" t="s">
        <v>280</v>
      </c>
      <c r="H3609" t="s">
        <v>94</v>
      </c>
      <c r="I3609" s="9">
        <v>44904</v>
      </c>
      <c r="J3609" s="9">
        <v>44912</v>
      </c>
      <c r="K3609" s="9">
        <v>44927.191666666666</v>
      </c>
      <c r="L3609" t="s">
        <v>21</v>
      </c>
      <c r="M3609">
        <v>23957.03</v>
      </c>
      <c r="N3609" t="s">
        <v>17</v>
      </c>
      <c r="O3609" s="10">
        <f t="shared" si="56"/>
        <v>12</v>
      </c>
    </row>
    <row r="3610" spans="1:15" ht="14.45" x14ac:dyDescent="0.25">
      <c r="A3610" s="1"/>
      <c r="B3610" t="s">
        <v>93</v>
      </c>
      <c r="C3610" t="s">
        <v>70</v>
      </c>
      <c r="D3610">
        <v>40358026</v>
      </c>
      <c r="E3610" t="s">
        <v>17</v>
      </c>
      <c r="F3610">
        <v>1023324</v>
      </c>
      <c r="G3610" t="s">
        <v>267</v>
      </c>
      <c r="H3610" t="s">
        <v>94</v>
      </c>
      <c r="I3610" s="9">
        <v>44909</v>
      </c>
      <c r="J3610" s="9">
        <v>44920</v>
      </c>
      <c r="K3610" s="9">
        <v>44935.191666666666</v>
      </c>
      <c r="L3610" t="s">
        <v>39</v>
      </c>
      <c r="M3610">
        <v>23994.35</v>
      </c>
      <c r="N3610" t="s">
        <v>17</v>
      </c>
      <c r="O3610" s="10">
        <f t="shared" si="56"/>
        <v>12</v>
      </c>
    </row>
    <row r="3611" spans="1:15" ht="14.45" x14ac:dyDescent="0.25">
      <c r="A3611" s="1"/>
      <c r="B3611" t="s">
        <v>93</v>
      </c>
      <c r="C3611" t="s">
        <v>70</v>
      </c>
      <c r="D3611">
        <v>40358025</v>
      </c>
      <c r="E3611" t="s">
        <v>17</v>
      </c>
      <c r="F3611">
        <v>1023324</v>
      </c>
      <c r="G3611" t="s">
        <v>267</v>
      </c>
      <c r="H3611" t="s">
        <v>94</v>
      </c>
      <c r="I3611" s="9">
        <v>44909</v>
      </c>
      <c r="J3611" s="9">
        <v>44920</v>
      </c>
      <c r="K3611" s="9">
        <v>44935.191666666666</v>
      </c>
      <c r="L3611" t="s">
        <v>39</v>
      </c>
      <c r="M3611">
        <v>23995.83</v>
      </c>
      <c r="N3611" t="s">
        <v>17</v>
      </c>
      <c r="O3611" s="10">
        <f t="shared" si="56"/>
        <v>12</v>
      </c>
    </row>
    <row r="3612" spans="1:15" ht="14.45" x14ac:dyDescent="0.25">
      <c r="A3612" s="1"/>
      <c r="B3612" t="s">
        <v>93</v>
      </c>
      <c r="C3612" t="s">
        <v>70</v>
      </c>
      <c r="D3612">
        <v>40358024</v>
      </c>
      <c r="E3612" t="s">
        <v>17</v>
      </c>
      <c r="F3612">
        <v>1023324</v>
      </c>
      <c r="G3612" t="s">
        <v>267</v>
      </c>
      <c r="H3612" t="s">
        <v>94</v>
      </c>
      <c r="I3612" s="9">
        <v>44910</v>
      </c>
      <c r="J3612" s="9">
        <v>44920</v>
      </c>
      <c r="K3612" s="9">
        <v>44935.191666666666</v>
      </c>
      <c r="L3612" t="s">
        <v>39</v>
      </c>
      <c r="M3612">
        <v>23982.2</v>
      </c>
      <c r="N3612" t="s">
        <v>17</v>
      </c>
      <c r="O3612" s="10">
        <f t="shared" si="56"/>
        <v>12</v>
      </c>
    </row>
    <row r="3613" spans="1:15" ht="14.45" x14ac:dyDescent="0.25">
      <c r="B3613" t="s">
        <v>93</v>
      </c>
      <c r="C3613" t="s">
        <v>70</v>
      </c>
      <c r="D3613">
        <v>40358022</v>
      </c>
      <c r="E3613" t="s">
        <v>17</v>
      </c>
      <c r="F3613">
        <v>1023324</v>
      </c>
      <c r="G3613" t="s">
        <v>265</v>
      </c>
      <c r="H3613" t="s">
        <v>94</v>
      </c>
      <c r="I3613" s="9">
        <v>44904</v>
      </c>
      <c r="J3613" s="9">
        <v>44920</v>
      </c>
      <c r="K3613" s="9">
        <v>44935.191666666666</v>
      </c>
      <c r="L3613" t="s">
        <v>39</v>
      </c>
      <c r="M3613">
        <v>23988.31</v>
      </c>
      <c r="N3613" t="s">
        <v>17</v>
      </c>
      <c r="O3613" s="10">
        <f t="shared" si="56"/>
        <v>12</v>
      </c>
    </row>
    <row r="3614" spans="1:15" ht="14.45" x14ac:dyDescent="0.25">
      <c r="B3614" t="s">
        <v>93</v>
      </c>
      <c r="C3614" t="s">
        <v>70</v>
      </c>
      <c r="D3614">
        <v>40358021</v>
      </c>
      <c r="E3614" t="s">
        <v>17</v>
      </c>
      <c r="F3614">
        <v>1023324</v>
      </c>
      <c r="G3614" t="s">
        <v>265</v>
      </c>
      <c r="H3614" t="s">
        <v>94</v>
      </c>
      <c r="I3614" s="9">
        <v>44903</v>
      </c>
      <c r="J3614" s="9">
        <v>44920</v>
      </c>
      <c r="K3614" s="9">
        <v>44935.191666666666</v>
      </c>
      <c r="L3614" t="s">
        <v>39</v>
      </c>
      <c r="M3614">
        <v>23986.6</v>
      </c>
      <c r="N3614" t="s">
        <v>17</v>
      </c>
      <c r="O3614" s="10">
        <f t="shared" si="56"/>
        <v>12</v>
      </c>
    </row>
    <row r="3615" spans="1:15" ht="14.45" x14ac:dyDescent="0.25">
      <c r="B3615" t="s">
        <v>93</v>
      </c>
      <c r="C3615" t="s">
        <v>70</v>
      </c>
      <c r="D3615">
        <v>40358020</v>
      </c>
      <c r="E3615" t="s">
        <v>17</v>
      </c>
      <c r="F3615">
        <v>1023324</v>
      </c>
      <c r="G3615" t="s">
        <v>267</v>
      </c>
      <c r="H3615" t="s">
        <v>94</v>
      </c>
      <c r="I3615" s="9">
        <v>44909</v>
      </c>
      <c r="J3615" s="9">
        <v>44920</v>
      </c>
      <c r="K3615" s="9">
        <v>44935.191666666666</v>
      </c>
      <c r="L3615" t="s">
        <v>39</v>
      </c>
      <c r="M3615">
        <v>23999.93</v>
      </c>
      <c r="N3615" t="s">
        <v>17</v>
      </c>
      <c r="O3615" s="10">
        <f t="shared" si="56"/>
        <v>12</v>
      </c>
    </row>
    <row r="3616" spans="1:15" ht="14.45" x14ac:dyDescent="0.25">
      <c r="B3616" t="s">
        <v>93</v>
      </c>
      <c r="C3616" t="s">
        <v>70</v>
      </c>
      <c r="D3616">
        <v>40358018</v>
      </c>
      <c r="E3616" t="s">
        <v>17</v>
      </c>
      <c r="F3616">
        <v>1021874</v>
      </c>
      <c r="G3616" t="s">
        <v>263</v>
      </c>
      <c r="H3616" t="s">
        <v>94</v>
      </c>
      <c r="I3616" s="9">
        <v>44922</v>
      </c>
      <c r="J3616" s="9">
        <v>44926</v>
      </c>
      <c r="K3616" s="9">
        <v>44941.191666666666</v>
      </c>
      <c r="L3616" t="s">
        <v>39</v>
      </c>
      <c r="M3616">
        <v>24005.55</v>
      </c>
      <c r="N3616" t="s">
        <v>17</v>
      </c>
      <c r="O3616" s="10">
        <f t="shared" si="56"/>
        <v>12</v>
      </c>
    </row>
    <row r="3617" spans="2:15" ht="14.45" x14ac:dyDescent="0.25">
      <c r="B3617" t="s">
        <v>93</v>
      </c>
      <c r="C3617" t="s">
        <v>70</v>
      </c>
      <c r="D3617">
        <v>40358017</v>
      </c>
      <c r="E3617" t="s">
        <v>17</v>
      </c>
      <c r="F3617">
        <v>1021874</v>
      </c>
      <c r="G3617" t="s">
        <v>263</v>
      </c>
      <c r="H3617" t="s">
        <v>94</v>
      </c>
      <c r="I3617" s="9">
        <v>44921</v>
      </c>
      <c r="J3617" s="9">
        <v>44926</v>
      </c>
      <c r="K3617" s="9">
        <v>44941.191666666666</v>
      </c>
      <c r="L3617" t="s">
        <v>39</v>
      </c>
      <c r="M3617">
        <v>24006.97</v>
      </c>
      <c r="N3617" t="s">
        <v>17</v>
      </c>
      <c r="O3617" s="10">
        <f t="shared" si="56"/>
        <v>12</v>
      </c>
    </row>
    <row r="3618" spans="2:15" ht="14.45" x14ac:dyDescent="0.25">
      <c r="B3618" t="s">
        <v>93</v>
      </c>
      <c r="C3618" t="s">
        <v>70</v>
      </c>
      <c r="D3618">
        <v>40358014</v>
      </c>
      <c r="E3618" t="s">
        <v>17</v>
      </c>
      <c r="F3618">
        <v>1021874</v>
      </c>
      <c r="G3618" t="s">
        <v>263</v>
      </c>
      <c r="H3618" t="s">
        <v>94</v>
      </c>
      <c r="I3618" s="9">
        <v>44918</v>
      </c>
      <c r="J3618" s="9">
        <v>44926</v>
      </c>
      <c r="K3618" s="9">
        <v>44941.191666666666</v>
      </c>
      <c r="L3618" t="s">
        <v>39</v>
      </c>
      <c r="M3618">
        <v>24004.54</v>
      </c>
      <c r="N3618" t="s">
        <v>17</v>
      </c>
      <c r="O3618" s="10">
        <f t="shared" si="56"/>
        <v>12</v>
      </c>
    </row>
    <row r="3619" spans="2:15" ht="14.45" x14ac:dyDescent="0.25">
      <c r="B3619" t="s">
        <v>93</v>
      </c>
      <c r="C3619" t="s">
        <v>70</v>
      </c>
      <c r="D3619">
        <v>40358013</v>
      </c>
      <c r="E3619" t="s">
        <v>17</v>
      </c>
      <c r="F3619">
        <v>1021874</v>
      </c>
      <c r="G3619" t="s">
        <v>263</v>
      </c>
      <c r="H3619" t="s">
        <v>94</v>
      </c>
      <c r="I3619" s="9">
        <v>44918</v>
      </c>
      <c r="J3619" s="9">
        <v>44926</v>
      </c>
      <c r="K3619" s="9">
        <v>44941.191666666666</v>
      </c>
      <c r="L3619" t="s">
        <v>39</v>
      </c>
      <c r="M3619">
        <v>6996.49</v>
      </c>
      <c r="N3619" t="s">
        <v>17</v>
      </c>
      <c r="O3619" s="10">
        <f t="shared" si="56"/>
        <v>12</v>
      </c>
    </row>
    <row r="3620" spans="2:15" ht="14.45" x14ac:dyDescent="0.25">
      <c r="B3620" t="s">
        <v>93</v>
      </c>
      <c r="C3620" t="s">
        <v>70</v>
      </c>
      <c r="D3620">
        <v>40358013</v>
      </c>
      <c r="E3620" t="s">
        <v>17</v>
      </c>
      <c r="F3620">
        <v>1021874</v>
      </c>
      <c r="G3620" t="s">
        <v>263</v>
      </c>
      <c r="H3620" t="s">
        <v>94</v>
      </c>
      <c r="I3620" s="9">
        <v>44918</v>
      </c>
      <c r="J3620" s="9">
        <v>44926</v>
      </c>
      <c r="K3620" s="9">
        <v>44941.191666666666</v>
      </c>
      <c r="L3620" t="s">
        <v>39</v>
      </c>
      <c r="M3620">
        <v>17026.34</v>
      </c>
      <c r="N3620" t="s">
        <v>17</v>
      </c>
      <c r="O3620" s="10">
        <f t="shared" si="56"/>
        <v>12</v>
      </c>
    </row>
    <row r="3621" spans="2:15" ht="14.45" x14ac:dyDescent="0.25">
      <c r="B3621" t="s">
        <v>93</v>
      </c>
      <c r="C3621" t="s">
        <v>70</v>
      </c>
      <c r="D3621">
        <v>40358008</v>
      </c>
      <c r="E3621" t="s">
        <v>17</v>
      </c>
      <c r="F3621">
        <v>1021874</v>
      </c>
      <c r="G3621" t="s">
        <v>263</v>
      </c>
      <c r="H3621" t="s">
        <v>94</v>
      </c>
      <c r="I3621" s="9">
        <v>44918</v>
      </c>
      <c r="J3621" s="9">
        <v>44926</v>
      </c>
      <c r="K3621" s="9">
        <v>44941.191666666666</v>
      </c>
      <c r="L3621" t="s">
        <v>39</v>
      </c>
      <c r="M3621">
        <v>24003.27</v>
      </c>
      <c r="N3621" t="s">
        <v>17</v>
      </c>
      <c r="O3621" s="10">
        <f t="shared" si="56"/>
        <v>12</v>
      </c>
    </row>
    <row r="3622" spans="2:15" ht="14.45" x14ac:dyDescent="0.25">
      <c r="B3622" t="s">
        <v>93</v>
      </c>
      <c r="C3622" t="s">
        <v>70</v>
      </c>
      <c r="D3622">
        <v>40358007</v>
      </c>
      <c r="E3622" t="s">
        <v>17</v>
      </c>
      <c r="F3622">
        <v>1021874</v>
      </c>
      <c r="G3622" t="s">
        <v>263</v>
      </c>
      <c r="H3622" t="s">
        <v>94</v>
      </c>
      <c r="I3622" s="9">
        <v>44916</v>
      </c>
      <c r="J3622" s="9">
        <v>44926</v>
      </c>
      <c r="K3622" s="9">
        <v>44941.191666666666</v>
      </c>
      <c r="L3622" t="s">
        <v>39</v>
      </c>
      <c r="M3622">
        <v>24016.58</v>
      </c>
      <c r="N3622" t="s">
        <v>17</v>
      </c>
      <c r="O3622" s="10">
        <f t="shared" si="56"/>
        <v>12</v>
      </c>
    </row>
    <row r="3623" spans="2:15" x14ac:dyDescent="0.25">
      <c r="B3623" t="s">
        <v>69</v>
      </c>
      <c r="C3623" t="s">
        <v>70</v>
      </c>
      <c r="D3623">
        <v>40344359</v>
      </c>
      <c r="E3623" t="s">
        <v>17</v>
      </c>
      <c r="F3623">
        <v>1022125</v>
      </c>
      <c r="G3623" t="s">
        <v>196</v>
      </c>
      <c r="H3623" t="s">
        <v>72</v>
      </c>
      <c r="I3623" s="9">
        <v>44875</v>
      </c>
      <c r="J3623" s="9">
        <v>44897</v>
      </c>
      <c r="K3623" s="9">
        <v>45282</v>
      </c>
      <c r="L3623" t="s">
        <v>90</v>
      </c>
      <c r="M3623">
        <v>7035.83</v>
      </c>
      <c r="N3623" t="s">
        <v>17</v>
      </c>
      <c r="O3623" s="10">
        <f t="shared" si="56"/>
        <v>12</v>
      </c>
    </row>
    <row r="3624" spans="2:15" ht="14.45" x14ac:dyDescent="0.25">
      <c r="B3624" t="s">
        <v>93</v>
      </c>
      <c r="C3624" t="s">
        <v>70</v>
      </c>
      <c r="D3624">
        <v>40358002</v>
      </c>
      <c r="E3624" t="s">
        <v>17</v>
      </c>
      <c r="F3624">
        <v>1021272</v>
      </c>
      <c r="G3624" t="s">
        <v>263</v>
      </c>
      <c r="H3624" t="s">
        <v>94</v>
      </c>
      <c r="I3624" s="9">
        <v>44921</v>
      </c>
      <c r="J3624" s="9">
        <v>44926</v>
      </c>
      <c r="K3624" s="9">
        <v>44941.191666666666</v>
      </c>
      <c r="L3624" t="s">
        <v>39</v>
      </c>
      <c r="M3624">
        <v>24020.81</v>
      </c>
      <c r="N3624" t="s">
        <v>17</v>
      </c>
      <c r="O3624" s="10">
        <f t="shared" si="56"/>
        <v>12</v>
      </c>
    </row>
    <row r="3625" spans="2:15" ht="14.45" x14ac:dyDescent="0.25">
      <c r="B3625" t="s">
        <v>93</v>
      </c>
      <c r="C3625" t="s">
        <v>70</v>
      </c>
      <c r="D3625">
        <v>40358001</v>
      </c>
      <c r="E3625" t="s">
        <v>17</v>
      </c>
      <c r="F3625">
        <v>1021272</v>
      </c>
      <c r="G3625" t="s">
        <v>268</v>
      </c>
      <c r="H3625" t="s">
        <v>94</v>
      </c>
      <c r="I3625" s="9">
        <v>44914</v>
      </c>
      <c r="J3625" s="9">
        <v>44926</v>
      </c>
      <c r="K3625" s="9">
        <v>44941.191666666666</v>
      </c>
      <c r="L3625" t="s">
        <v>78</v>
      </c>
      <c r="M3625">
        <v>24012.78</v>
      </c>
      <c r="N3625" t="s">
        <v>17</v>
      </c>
      <c r="O3625" s="10">
        <f t="shared" si="56"/>
        <v>12</v>
      </c>
    </row>
    <row r="3626" spans="2:15" ht="14.45" x14ac:dyDescent="0.25">
      <c r="B3626" t="s">
        <v>93</v>
      </c>
      <c r="C3626" t="s">
        <v>70</v>
      </c>
      <c r="D3626">
        <v>40357998</v>
      </c>
      <c r="E3626" t="s">
        <v>17</v>
      </c>
      <c r="F3626">
        <v>1021272</v>
      </c>
      <c r="G3626" t="s">
        <v>263</v>
      </c>
      <c r="H3626" t="s">
        <v>94</v>
      </c>
      <c r="I3626" s="9">
        <v>44917</v>
      </c>
      <c r="J3626" s="9">
        <v>44926</v>
      </c>
      <c r="K3626" s="9">
        <v>44941.191666666666</v>
      </c>
      <c r="L3626" t="s">
        <v>39</v>
      </c>
      <c r="M3626">
        <v>24246.66</v>
      </c>
      <c r="N3626" t="s">
        <v>17</v>
      </c>
      <c r="O3626" s="10">
        <f t="shared" si="56"/>
        <v>12</v>
      </c>
    </row>
    <row r="3627" spans="2:15" ht="14.45" x14ac:dyDescent="0.25">
      <c r="B3627" t="s">
        <v>93</v>
      </c>
      <c r="C3627" t="s">
        <v>70</v>
      </c>
      <c r="D3627">
        <v>40357995</v>
      </c>
      <c r="E3627" t="s">
        <v>17</v>
      </c>
      <c r="F3627">
        <v>1021272</v>
      </c>
      <c r="G3627" t="s">
        <v>263</v>
      </c>
      <c r="H3627" t="s">
        <v>94</v>
      </c>
      <c r="I3627" s="9">
        <v>44921</v>
      </c>
      <c r="J3627" s="9">
        <v>44926</v>
      </c>
      <c r="K3627" s="9">
        <v>44941.191666666666</v>
      </c>
      <c r="L3627" t="s">
        <v>39</v>
      </c>
      <c r="M3627">
        <v>24002.63</v>
      </c>
      <c r="N3627" t="s">
        <v>17</v>
      </c>
      <c r="O3627" s="10">
        <f t="shared" si="56"/>
        <v>12</v>
      </c>
    </row>
    <row r="3628" spans="2:15" ht="14.45" x14ac:dyDescent="0.25">
      <c r="B3628" t="s">
        <v>93</v>
      </c>
      <c r="C3628" t="s">
        <v>70</v>
      </c>
      <c r="D3628">
        <v>40357994</v>
      </c>
      <c r="E3628" t="s">
        <v>17</v>
      </c>
      <c r="F3628">
        <v>1021272</v>
      </c>
      <c r="G3628" t="s">
        <v>263</v>
      </c>
      <c r="H3628" t="s">
        <v>94</v>
      </c>
      <c r="I3628" s="9">
        <v>44917</v>
      </c>
      <c r="J3628" s="9">
        <v>44926</v>
      </c>
      <c r="K3628" s="9">
        <v>44941.191666666666</v>
      </c>
      <c r="L3628" t="s">
        <v>39</v>
      </c>
      <c r="M3628">
        <v>24055.78</v>
      </c>
      <c r="N3628" t="s">
        <v>17</v>
      </c>
      <c r="O3628" s="10">
        <f t="shared" si="56"/>
        <v>12</v>
      </c>
    </row>
    <row r="3629" spans="2:15" ht="14.45" x14ac:dyDescent="0.25">
      <c r="B3629" t="s">
        <v>93</v>
      </c>
      <c r="C3629" t="s">
        <v>70</v>
      </c>
      <c r="D3629">
        <v>40357993</v>
      </c>
      <c r="E3629" t="s">
        <v>17</v>
      </c>
      <c r="F3629">
        <v>1021272</v>
      </c>
      <c r="G3629" t="s">
        <v>265</v>
      </c>
      <c r="H3629" t="s">
        <v>94</v>
      </c>
      <c r="I3629" s="9">
        <v>44909</v>
      </c>
      <c r="J3629" s="9">
        <v>44920</v>
      </c>
      <c r="K3629" s="9">
        <v>44935.191666666666</v>
      </c>
      <c r="L3629" t="s">
        <v>78</v>
      </c>
      <c r="M3629">
        <v>24017.4</v>
      </c>
      <c r="N3629" t="s">
        <v>17</v>
      </c>
      <c r="O3629" s="10">
        <f t="shared" si="56"/>
        <v>12</v>
      </c>
    </row>
    <row r="3630" spans="2:15" ht="14.45" x14ac:dyDescent="0.25">
      <c r="B3630" t="s">
        <v>93</v>
      </c>
      <c r="C3630" t="s">
        <v>70</v>
      </c>
      <c r="D3630">
        <v>40357990</v>
      </c>
      <c r="E3630" t="s">
        <v>17</v>
      </c>
      <c r="F3630">
        <v>1021272</v>
      </c>
      <c r="G3630" t="s">
        <v>258</v>
      </c>
      <c r="H3630" t="s">
        <v>94</v>
      </c>
      <c r="I3630" s="9">
        <v>44924</v>
      </c>
      <c r="J3630" s="9">
        <v>44926</v>
      </c>
      <c r="K3630" s="9">
        <v>44941.191666666666</v>
      </c>
      <c r="L3630" t="s">
        <v>39</v>
      </c>
      <c r="M3630">
        <v>24005.18</v>
      </c>
      <c r="N3630" t="s">
        <v>17</v>
      </c>
      <c r="O3630" s="10">
        <f t="shared" si="56"/>
        <v>12</v>
      </c>
    </row>
    <row r="3631" spans="2:15" ht="14.45" x14ac:dyDescent="0.25">
      <c r="B3631" t="s">
        <v>93</v>
      </c>
      <c r="C3631" t="s">
        <v>70</v>
      </c>
      <c r="D3631">
        <v>40357989</v>
      </c>
      <c r="E3631" t="s">
        <v>17</v>
      </c>
      <c r="F3631">
        <v>1021272</v>
      </c>
      <c r="G3631" t="s">
        <v>268</v>
      </c>
      <c r="H3631" t="s">
        <v>94</v>
      </c>
      <c r="I3631" s="9">
        <v>44915</v>
      </c>
      <c r="J3631" s="9">
        <v>44926</v>
      </c>
      <c r="K3631" s="9">
        <v>44941.191666666666</v>
      </c>
      <c r="L3631" t="s">
        <v>78</v>
      </c>
      <c r="M3631">
        <v>23993.57</v>
      </c>
      <c r="N3631" t="s">
        <v>17</v>
      </c>
      <c r="O3631" s="10">
        <f t="shared" si="56"/>
        <v>12</v>
      </c>
    </row>
    <row r="3632" spans="2:15" ht="14.45" x14ac:dyDescent="0.25">
      <c r="B3632" t="s">
        <v>93</v>
      </c>
      <c r="C3632" t="s">
        <v>70</v>
      </c>
      <c r="D3632">
        <v>40357988</v>
      </c>
      <c r="E3632" t="s">
        <v>17</v>
      </c>
      <c r="F3632">
        <v>1021272</v>
      </c>
      <c r="G3632" t="s">
        <v>265</v>
      </c>
      <c r="H3632" t="s">
        <v>94</v>
      </c>
      <c r="I3632" s="9">
        <v>44908</v>
      </c>
      <c r="J3632" s="9">
        <v>44920</v>
      </c>
      <c r="K3632" s="9">
        <v>44935.191666666666</v>
      </c>
      <c r="L3632" t="s">
        <v>78</v>
      </c>
      <c r="M3632">
        <v>24006.31</v>
      </c>
      <c r="N3632" t="s">
        <v>17</v>
      </c>
      <c r="O3632" s="10">
        <f t="shared" si="56"/>
        <v>12</v>
      </c>
    </row>
    <row r="3633" spans="1:15" ht="14.45" x14ac:dyDescent="0.25">
      <c r="B3633" t="s">
        <v>79</v>
      </c>
      <c r="C3633" t="s">
        <v>70</v>
      </c>
      <c r="D3633">
        <v>40357984</v>
      </c>
      <c r="E3633" t="s">
        <v>17</v>
      </c>
      <c r="F3633">
        <v>1012111</v>
      </c>
      <c r="G3633" t="s">
        <v>258</v>
      </c>
      <c r="H3633" t="s">
        <v>97</v>
      </c>
      <c r="I3633" s="9">
        <v>44922</v>
      </c>
      <c r="J3633" s="9">
        <v>44926</v>
      </c>
      <c r="K3633" s="9">
        <v>44958.661805555559</v>
      </c>
      <c r="L3633" t="s">
        <v>39</v>
      </c>
      <c r="M3633">
        <v>19958.047999999999</v>
      </c>
      <c r="N3633" t="s">
        <v>17</v>
      </c>
      <c r="O3633" s="10">
        <f t="shared" si="56"/>
        <v>12</v>
      </c>
    </row>
    <row r="3634" spans="1:15" ht="14.45" x14ac:dyDescent="0.25">
      <c r="B3634" t="s">
        <v>79</v>
      </c>
      <c r="C3634" t="s">
        <v>70</v>
      </c>
      <c r="D3634">
        <v>40357983</v>
      </c>
      <c r="E3634" t="s">
        <v>17</v>
      </c>
      <c r="F3634">
        <v>1012111</v>
      </c>
      <c r="G3634" t="s">
        <v>262</v>
      </c>
      <c r="H3634" t="s">
        <v>97</v>
      </c>
      <c r="I3634" s="9">
        <v>44915</v>
      </c>
      <c r="J3634" s="9">
        <v>44919</v>
      </c>
      <c r="K3634" s="9">
        <v>44951.661805555559</v>
      </c>
      <c r="L3634" t="s">
        <v>39</v>
      </c>
      <c r="M3634">
        <v>19958.047999999999</v>
      </c>
      <c r="N3634" t="s">
        <v>17</v>
      </c>
      <c r="O3634" s="10">
        <f t="shared" si="56"/>
        <v>12</v>
      </c>
    </row>
    <row r="3635" spans="1:15" ht="14.45" x14ac:dyDescent="0.25">
      <c r="B3635" t="s">
        <v>79</v>
      </c>
      <c r="C3635" t="s">
        <v>70</v>
      </c>
      <c r="D3635">
        <v>40357982</v>
      </c>
      <c r="E3635" t="s">
        <v>17</v>
      </c>
      <c r="F3635">
        <v>1012111</v>
      </c>
      <c r="G3635" t="s">
        <v>264</v>
      </c>
      <c r="H3635" t="s">
        <v>80</v>
      </c>
      <c r="I3635" s="9">
        <v>44910</v>
      </c>
      <c r="J3635" s="9">
        <v>44918</v>
      </c>
      <c r="K3635" s="9">
        <v>44948.759027777778</v>
      </c>
      <c r="L3635" t="s">
        <v>32</v>
      </c>
      <c r="M3635">
        <v>19958.047999999999</v>
      </c>
      <c r="N3635" t="s">
        <v>17</v>
      </c>
      <c r="O3635" s="10">
        <f t="shared" si="56"/>
        <v>12</v>
      </c>
    </row>
    <row r="3636" spans="1:15" ht="14.45" x14ac:dyDescent="0.25">
      <c r="B3636" t="s">
        <v>79</v>
      </c>
      <c r="C3636" t="s">
        <v>70</v>
      </c>
      <c r="D3636">
        <v>40357979</v>
      </c>
      <c r="E3636" t="s">
        <v>17</v>
      </c>
      <c r="F3636">
        <v>1012110</v>
      </c>
      <c r="G3636" t="s">
        <v>258</v>
      </c>
      <c r="H3636" t="s">
        <v>115</v>
      </c>
      <c r="I3636" s="9">
        <v>44923</v>
      </c>
      <c r="J3636" s="9">
        <v>44926</v>
      </c>
      <c r="K3636" s="9">
        <v>44949.8125</v>
      </c>
      <c r="L3636" t="s">
        <v>39</v>
      </c>
      <c r="M3636">
        <v>19958.047999999999</v>
      </c>
      <c r="N3636" t="s">
        <v>17</v>
      </c>
      <c r="O3636" s="10">
        <f t="shared" si="56"/>
        <v>12</v>
      </c>
    </row>
    <row r="3637" spans="1:15" ht="14.45" x14ac:dyDescent="0.25">
      <c r="B3637" t="s">
        <v>79</v>
      </c>
      <c r="C3637" t="s">
        <v>70</v>
      </c>
      <c r="D3637">
        <v>40357978</v>
      </c>
      <c r="E3637" t="s">
        <v>17</v>
      </c>
      <c r="F3637">
        <v>1012110</v>
      </c>
      <c r="G3637" t="s">
        <v>258</v>
      </c>
      <c r="H3637" t="s">
        <v>115</v>
      </c>
      <c r="I3637" s="9">
        <v>44922</v>
      </c>
      <c r="J3637" s="9">
        <v>44926</v>
      </c>
      <c r="K3637" s="9">
        <v>44949.8125</v>
      </c>
      <c r="L3637" t="s">
        <v>39</v>
      </c>
      <c r="M3637">
        <v>19958.047999999999</v>
      </c>
      <c r="N3637" t="s">
        <v>17</v>
      </c>
      <c r="O3637" s="10">
        <f t="shared" si="56"/>
        <v>12</v>
      </c>
    </row>
    <row r="3638" spans="1:15" ht="14.45" x14ac:dyDescent="0.25">
      <c r="A3638" s="1"/>
      <c r="B3638" t="s">
        <v>79</v>
      </c>
      <c r="C3638" t="s">
        <v>70</v>
      </c>
      <c r="D3638">
        <v>40357977</v>
      </c>
      <c r="E3638" t="s">
        <v>17</v>
      </c>
      <c r="F3638">
        <v>1012110</v>
      </c>
      <c r="G3638" t="s">
        <v>262</v>
      </c>
      <c r="H3638" t="s">
        <v>97</v>
      </c>
      <c r="I3638" s="9">
        <v>44917</v>
      </c>
      <c r="J3638" s="9">
        <v>44919</v>
      </c>
      <c r="K3638" s="9">
        <v>44951.661805555559</v>
      </c>
      <c r="L3638" t="s">
        <v>39</v>
      </c>
      <c r="M3638">
        <v>19958.047999999999</v>
      </c>
      <c r="N3638" t="s">
        <v>17</v>
      </c>
      <c r="O3638" s="10">
        <f t="shared" si="56"/>
        <v>12</v>
      </c>
    </row>
    <row r="3639" spans="1:15" ht="14.45" x14ac:dyDescent="0.25">
      <c r="A3639" s="1"/>
      <c r="B3639" t="s">
        <v>79</v>
      </c>
      <c r="C3639" t="s">
        <v>70</v>
      </c>
      <c r="D3639">
        <v>40357976</v>
      </c>
      <c r="E3639" t="s">
        <v>17</v>
      </c>
      <c r="F3639">
        <v>1012110</v>
      </c>
      <c r="G3639" t="s">
        <v>261</v>
      </c>
      <c r="H3639" t="s">
        <v>97</v>
      </c>
      <c r="I3639" s="9">
        <v>44921</v>
      </c>
      <c r="J3639" s="9">
        <v>44925</v>
      </c>
      <c r="K3639" s="9">
        <v>44957.661805555559</v>
      </c>
      <c r="L3639" t="s">
        <v>21</v>
      </c>
      <c r="M3639">
        <v>19958.047999999999</v>
      </c>
      <c r="N3639" t="s">
        <v>17</v>
      </c>
      <c r="O3639" s="10">
        <f t="shared" si="56"/>
        <v>12</v>
      </c>
    </row>
    <row r="3640" spans="1:15" ht="14.45" x14ac:dyDescent="0.25">
      <c r="A3640" s="1"/>
      <c r="B3640" t="s">
        <v>79</v>
      </c>
      <c r="C3640" t="s">
        <v>70</v>
      </c>
      <c r="D3640">
        <v>40357975</v>
      </c>
      <c r="E3640" t="s">
        <v>17</v>
      </c>
      <c r="F3640">
        <v>1012110</v>
      </c>
      <c r="G3640" t="s">
        <v>262</v>
      </c>
      <c r="H3640" t="s">
        <v>80</v>
      </c>
      <c r="I3640" s="9">
        <v>44911</v>
      </c>
      <c r="J3640" s="9">
        <v>44919</v>
      </c>
      <c r="K3640" s="9">
        <v>44949.759027777778</v>
      </c>
      <c r="L3640" t="s">
        <v>39</v>
      </c>
      <c r="M3640">
        <v>19958.047999999999</v>
      </c>
      <c r="N3640" t="s">
        <v>17</v>
      </c>
      <c r="O3640" s="10">
        <f t="shared" si="56"/>
        <v>12</v>
      </c>
    </row>
    <row r="3641" spans="1:15" ht="14.45" x14ac:dyDescent="0.25">
      <c r="A3641" s="1"/>
      <c r="B3641" t="s">
        <v>79</v>
      </c>
      <c r="C3641" t="s">
        <v>70</v>
      </c>
      <c r="D3641">
        <v>40357974</v>
      </c>
      <c r="E3641" t="s">
        <v>17</v>
      </c>
      <c r="F3641">
        <v>1012522</v>
      </c>
      <c r="G3641" t="s">
        <v>258</v>
      </c>
      <c r="H3641" t="s">
        <v>97</v>
      </c>
      <c r="I3641" s="9">
        <v>44917</v>
      </c>
      <c r="J3641" s="9">
        <v>44926</v>
      </c>
      <c r="K3641" s="9">
        <v>44958.661805555559</v>
      </c>
      <c r="L3641" t="s">
        <v>39</v>
      </c>
      <c r="M3641">
        <v>18143.68</v>
      </c>
      <c r="N3641" t="s">
        <v>17</v>
      </c>
      <c r="O3641" s="10">
        <f t="shared" si="56"/>
        <v>12</v>
      </c>
    </row>
    <row r="3642" spans="1:15" ht="14.45" x14ac:dyDescent="0.25">
      <c r="A3642" s="1"/>
      <c r="B3642" t="s">
        <v>79</v>
      </c>
      <c r="C3642" t="s">
        <v>70</v>
      </c>
      <c r="D3642">
        <v>40357971</v>
      </c>
      <c r="E3642" t="s">
        <v>17</v>
      </c>
      <c r="F3642">
        <v>1012109</v>
      </c>
      <c r="G3642" t="s">
        <v>258</v>
      </c>
      <c r="H3642" t="s">
        <v>115</v>
      </c>
      <c r="I3642" s="9">
        <v>44923</v>
      </c>
      <c r="J3642" s="9">
        <v>44926</v>
      </c>
      <c r="K3642" s="9">
        <v>44949.8125</v>
      </c>
      <c r="L3642" t="s">
        <v>39</v>
      </c>
      <c r="M3642">
        <v>19958.047999999999</v>
      </c>
      <c r="N3642" t="s">
        <v>17</v>
      </c>
      <c r="O3642" s="10">
        <f t="shared" si="56"/>
        <v>12</v>
      </c>
    </row>
    <row r="3643" spans="1:15" ht="14.45" x14ac:dyDescent="0.25">
      <c r="A3643" s="1"/>
      <c r="B3643" t="s">
        <v>79</v>
      </c>
      <c r="C3643" t="s">
        <v>70</v>
      </c>
      <c r="D3643">
        <v>40357970</v>
      </c>
      <c r="E3643" t="s">
        <v>17</v>
      </c>
      <c r="F3643">
        <v>1012109</v>
      </c>
      <c r="G3643" t="s">
        <v>262</v>
      </c>
      <c r="H3643" t="s">
        <v>82</v>
      </c>
      <c r="I3643" s="9">
        <v>44914</v>
      </c>
      <c r="J3643" s="9">
        <v>44919</v>
      </c>
      <c r="K3643" s="9">
        <v>44950.802083333336</v>
      </c>
      <c r="L3643" t="s">
        <v>39</v>
      </c>
      <c r="M3643">
        <v>19958.047999999999</v>
      </c>
      <c r="N3643" t="s">
        <v>17</v>
      </c>
      <c r="O3643" s="10">
        <f t="shared" si="56"/>
        <v>12</v>
      </c>
    </row>
    <row r="3644" spans="1:15" ht="14.45" x14ac:dyDescent="0.25">
      <c r="A3644" s="1"/>
      <c r="B3644" t="s">
        <v>79</v>
      </c>
      <c r="C3644" t="s">
        <v>70</v>
      </c>
      <c r="D3644">
        <v>40357969</v>
      </c>
      <c r="E3644" t="s">
        <v>17</v>
      </c>
      <c r="F3644">
        <v>1012109</v>
      </c>
      <c r="G3644" t="s">
        <v>263</v>
      </c>
      <c r="H3644" t="s">
        <v>115</v>
      </c>
      <c r="I3644" s="9">
        <v>44921</v>
      </c>
      <c r="J3644" s="9">
        <v>44926</v>
      </c>
      <c r="K3644" s="9">
        <v>44949.8125</v>
      </c>
      <c r="L3644" t="s">
        <v>39</v>
      </c>
      <c r="M3644">
        <v>19958.047999999999</v>
      </c>
      <c r="N3644" t="s">
        <v>17</v>
      </c>
      <c r="O3644" s="10">
        <f t="shared" si="56"/>
        <v>12</v>
      </c>
    </row>
    <row r="3645" spans="1:15" ht="14.45" x14ac:dyDescent="0.25">
      <c r="A3645" s="1"/>
      <c r="B3645" t="s">
        <v>79</v>
      </c>
      <c r="C3645" t="s">
        <v>70</v>
      </c>
      <c r="D3645">
        <v>40357968</v>
      </c>
      <c r="E3645" t="s">
        <v>17</v>
      </c>
      <c r="F3645">
        <v>1012109</v>
      </c>
      <c r="G3645" t="s">
        <v>268</v>
      </c>
      <c r="H3645" t="s">
        <v>115</v>
      </c>
      <c r="I3645" s="9">
        <v>44919</v>
      </c>
      <c r="J3645" s="9">
        <v>44926</v>
      </c>
      <c r="K3645" s="9">
        <v>44949.8125</v>
      </c>
      <c r="L3645" t="s">
        <v>39</v>
      </c>
      <c r="M3645">
        <v>19958.047999999999</v>
      </c>
      <c r="N3645" t="s">
        <v>17</v>
      </c>
      <c r="O3645" s="10">
        <f t="shared" si="56"/>
        <v>12</v>
      </c>
    </row>
    <row r="3646" spans="1:15" ht="14.45" x14ac:dyDescent="0.25">
      <c r="A3646" s="1"/>
      <c r="B3646" t="s">
        <v>79</v>
      </c>
      <c r="C3646" t="s">
        <v>70</v>
      </c>
      <c r="D3646">
        <v>40357967</v>
      </c>
      <c r="E3646" t="s">
        <v>17</v>
      </c>
      <c r="F3646">
        <v>1012109</v>
      </c>
      <c r="G3646" t="s">
        <v>263</v>
      </c>
      <c r="H3646" t="s">
        <v>115</v>
      </c>
      <c r="I3646" s="9">
        <v>44918</v>
      </c>
      <c r="J3646" s="9">
        <v>44926</v>
      </c>
      <c r="K3646" s="9">
        <v>44949.8125</v>
      </c>
      <c r="L3646" t="s">
        <v>39</v>
      </c>
      <c r="M3646">
        <v>18143.68</v>
      </c>
      <c r="N3646" t="s">
        <v>17</v>
      </c>
      <c r="O3646" s="10">
        <f t="shared" si="56"/>
        <v>12</v>
      </c>
    </row>
    <row r="3647" spans="1:15" ht="14.45" x14ac:dyDescent="0.25">
      <c r="A3647" s="1"/>
      <c r="B3647" t="s">
        <v>79</v>
      </c>
      <c r="C3647" t="s">
        <v>70</v>
      </c>
      <c r="D3647">
        <v>40357966</v>
      </c>
      <c r="E3647" t="s">
        <v>17</v>
      </c>
      <c r="F3647">
        <v>1012108</v>
      </c>
      <c r="G3647" t="s">
        <v>258</v>
      </c>
      <c r="H3647" t="s">
        <v>80</v>
      </c>
      <c r="I3647" s="9">
        <v>44921</v>
      </c>
      <c r="J3647" s="9">
        <v>44926</v>
      </c>
      <c r="K3647" s="9">
        <v>44956.759027777778</v>
      </c>
      <c r="L3647" t="s">
        <v>39</v>
      </c>
      <c r="M3647">
        <v>19958.047999999999</v>
      </c>
      <c r="N3647" t="s">
        <v>17</v>
      </c>
      <c r="O3647" s="10">
        <f t="shared" si="56"/>
        <v>12</v>
      </c>
    </row>
    <row r="3648" spans="1:15" ht="14.45" x14ac:dyDescent="0.25">
      <c r="A3648" s="1"/>
      <c r="B3648" t="s">
        <v>79</v>
      </c>
      <c r="C3648" t="s">
        <v>70</v>
      </c>
      <c r="D3648">
        <v>40357965</v>
      </c>
      <c r="E3648" t="s">
        <v>17</v>
      </c>
      <c r="F3648">
        <v>1012109</v>
      </c>
      <c r="G3648" t="s">
        <v>264</v>
      </c>
      <c r="H3648" t="s">
        <v>80</v>
      </c>
      <c r="I3648" s="9">
        <v>44910</v>
      </c>
      <c r="J3648" s="9">
        <v>44918</v>
      </c>
      <c r="K3648" s="9">
        <v>44948.759027777778</v>
      </c>
      <c r="L3648" t="s">
        <v>32</v>
      </c>
      <c r="M3648">
        <v>19958.047999999999</v>
      </c>
      <c r="N3648" t="s">
        <v>17</v>
      </c>
      <c r="O3648" s="10">
        <f t="shared" si="56"/>
        <v>12</v>
      </c>
    </row>
    <row r="3649" spans="1:15" ht="14.45" x14ac:dyDescent="0.25">
      <c r="A3649" s="1"/>
      <c r="B3649" t="s">
        <v>79</v>
      </c>
      <c r="C3649" t="s">
        <v>70</v>
      </c>
      <c r="D3649">
        <v>40357963</v>
      </c>
      <c r="E3649" t="s">
        <v>17</v>
      </c>
      <c r="F3649">
        <v>1012521</v>
      </c>
      <c r="G3649" t="s">
        <v>261</v>
      </c>
      <c r="H3649" t="s">
        <v>80</v>
      </c>
      <c r="I3649" s="9">
        <v>44922</v>
      </c>
      <c r="J3649" s="9">
        <v>44925</v>
      </c>
      <c r="K3649" s="9">
        <v>44955.759027777778</v>
      </c>
      <c r="L3649" t="s">
        <v>21</v>
      </c>
      <c r="M3649">
        <v>18143.68</v>
      </c>
      <c r="N3649" t="s">
        <v>17</v>
      </c>
      <c r="O3649" s="10">
        <f t="shared" si="56"/>
        <v>12</v>
      </c>
    </row>
    <row r="3650" spans="1:15" ht="14.45" x14ac:dyDescent="0.25">
      <c r="A3650" s="1"/>
      <c r="B3650" t="s">
        <v>79</v>
      </c>
      <c r="C3650" t="s">
        <v>70</v>
      </c>
      <c r="D3650">
        <v>40357952</v>
      </c>
      <c r="E3650" t="s">
        <v>17</v>
      </c>
      <c r="F3650">
        <v>1012145</v>
      </c>
      <c r="G3650" t="s">
        <v>258</v>
      </c>
      <c r="H3650" t="s">
        <v>81</v>
      </c>
      <c r="I3650" s="9">
        <v>44922</v>
      </c>
      <c r="J3650" s="9">
        <v>44926</v>
      </c>
      <c r="K3650" s="9">
        <v>44954.38958333333</v>
      </c>
      <c r="L3650" t="s">
        <v>39</v>
      </c>
      <c r="M3650">
        <v>19758.467519999998</v>
      </c>
      <c r="N3650" t="s">
        <v>17</v>
      </c>
      <c r="O3650" s="10">
        <f t="shared" si="56"/>
        <v>12</v>
      </c>
    </row>
    <row r="3651" spans="1:15" ht="14.45" x14ac:dyDescent="0.25">
      <c r="A3651" s="1"/>
      <c r="B3651" t="s">
        <v>79</v>
      </c>
      <c r="C3651" t="s">
        <v>70</v>
      </c>
      <c r="D3651">
        <v>40357951</v>
      </c>
      <c r="E3651" t="s">
        <v>17</v>
      </c>
      <c r="F3651">
        <v>1012145</v>
      </c>
      <c r="G3651" t="s">
        <v>264</v>
      </c>
      <c r="H3651" t="s">
        <v>80</v>
      </c>
      <c r="I3651" s="9">
        <v>44910</v>
      </c>
      <c r="J3651" s="9">
        <v>44918</v>
      </c>
      <c r="K3651" s="9">
        <v>44948.759027777778</v>
      </c>
      <c r="L3651" t="s">
        <v>32</v>
      </c>
      <c r="M3651">
        <v>19758.467519999998</v>
      </c>
      <c r="N3651" t="s">
        <v>17</v>
      </c>
      <c r="O3651" s="10">
        <f t="shared" ref="O3651:O3714" si="57">MONTH(J3651)</f>
        <v>12</v>
      </c>
    </row>
    <row r="3652" spans="1:15" ht="14.45" x14ac:dyDescent="0.25">
      <c r="A3652" s="1"/>
      <c r="B3652" t="s">
        <v>79</v>
      </c>
      <c r="C3652" t="s">
        <v>70</v>
      </c>
      <c r="D3652">
        <v>40357947</v>
      </c>
      <c r="E3652" t="s">
        <v>17</v>
      </c>
      <c r="F3652">
        <v>1012167</v>
      </c>
      <c r="G3652" t="s">
        <v>258</v>
      </c>
      <c r="H3652" t="s">
        <v>83</v>
      </c>
      <c r="I3652" s="9">
        <v>44923</v>
      </c>
      <c r="J3652" s="9">
        <v>44926</v>
      </c>
      <c r="K3652" s="9">
        <v>44957.469444444447</v>
      </c>
      <c r="L3652" t="s">
        <v>39</v>
      </c>
      <c r="M3652">
        <v>19958.047999999999</v>
      </c>
      <c r="N3652" t="s">
        <v>17</v>
      </c>
      <c r="O3652" s="10">
        <f t="shared" si="57"/>
        <v>12</v>
      </c>
    </row>
    <row r="3653" spans="1:15" ht="14.45" x14ac:dyDescent="0.25">
      <c r="A3653" s="1"/>
      <c r="B3653" t="s">
        <v>79</v>
      </c>
      <c r="C3653" t="s">
        <v>70</v>
      </c>
      <c r="D3653">
        <v>40357946</v>
      </c>
      <c r="E3653" t="s">
        <v>17</v>
      </c>
      <c r="F3653">
        <v>1012167</v>
      </c>
      <c r="G3653" t="s">
        <v>261</v>
      </c>
      <c r="H3653" t="s">
        <v>83</v>
      </c>
      <c r="I3653" s="9">
        <v>44918</v>
      </c>
      <c r="J3653" s="9">
        <v>44925</v>
      </c>
      <c r="K3653" s="9">
        <v>44956.469444444447</v>
      </c>
      <c r="L3653" t="s">
        <v>21</v>
      </c>
      <c r="M3653">
        <v>19958.047999999999</v>
      </c>
      <c r="N3653" t="s">
        <v>17</v>
      </c>
      <c r="O3653" s="10">
        <f t="shared" si="57"/>
        <v>12</v>
      </c>
    </row>
    <row r="3654" spans="1:15" ht="14.45" x14ac:dyDescent="0.25">
      <c r="A3654" s="1"/>
      <c r="B3654" t="s">
        <v>79</v>
      </c>
      <c r="C3654" t="s">
        <v>70</v>
      </c>
      <c r="D3654">
        <v>40357945</v>
      </c>
      <c r="E3654" t="s">
        <v>17</v>
      </c>
      <c r="F3654">
        <v>1012167</v>
      </c>
      <c r="G3654" t="s">
        <v>258</v>
      </c>
      <c r="H3654" t="s">
        <v>81</v>
      </c>
      <c r="I3654" s="9">
        <v>44921</v>
      </c>
      <c r="J3654" s="9">
        <v>44926</v>
      </c>
      <c r="K3654" s="9">
        <v>44954.38958333333</v>
      </c>
      <c r="L3654" t="s">
        <v>39</v>
      </c>
      <c r="M3654">
        <v>19958.047999999999</v>
      </c>
      <c r="N3654" t="s">
        <v>17</v>
      </c>
      <c r="O3654" s="10">
        <f t="shared" si="57"/>
        <v>12</v>
      </c>
    </row>
    <row r="3655" spans="1:15" ht="14.45" x14ac:dyDescent="0.25">
      <c r="A3655" s="1"/>
      <c r="B3655" t="s">
        <v>79</v>
      </c>
      <c r="C3655" t="s">
        <v>70</v>
      </c>
      <c r="D3655">
        <v>40357944</v>
      </c>
      <c r="E3655" t="s">
        <v>17</v>
      </c>
      <c r="F3655">
        <v>1012167</v>
      </c>
      <c r="G3655" t="s">
        <v>258</v>
      </c>
      <c r="H3655" t="s">
        <v>81</v>
      </c>
      <c r="I3655" s="9">
        <v>44916</v>
      </c>
      <c r="J3655" s="9">
        <v>44926</v>
      </c>
      <c r="K3655" s="9">
        <v>44954.38958333333</v>
      </c>
      <c r="L3655" t="s">
        <v>39</v>
      </c>
      <c r="M3655">
        <v>19958.047999999999</v>
      </c>
      <c r="N3655" t="s">
        <v>17</v>
      </c>
      <c r="O3655" s="10">
        <f t="shared" si="57"/>
        <v>12</v>
      </c>
    </row>
    <row r="3656" spans="1:15" ht="14.45" x14ac:dyDescent="0.25">
      <c r="A3656" s="1"/>
      <c r="B3656" t="s">
        <v>79</v>
      </c>
      <c r="C3656" t="s">
        <v>70</v>
      </c>
      <c r="D3656">
        <v>40357943</v>
      </c>
      <c r="E3656" t="s">
        <v>17</v>
      </c>
      <c r="F3656">
        <v>1012167</v>
      </c>
      <c r="G3656" t="s">
        <v>260</v>
      </c>
      <c r="H3656" t="s">
        <v>80</v>
      </c>
      <c r="I3656" s="9">
        <v>44914</v>
      </c>
      <c r="J3656" s="9">
        <v>44920</v>
      </c>
      <c r="K3656" s="9">
        <v>44950.759027777778</v>
      </c>
      <c r="L3656" t="s">
        <v>21</v>
      </c>
      <c r="M3656">
        <v>19958.047999999999</v>
      </c>
      <c r="N3656" t="s">
        <v>17</v>
      </c>
      <c r="O3656" s="10">
        <f t="shared" si="57"/>
        <v>12</v>
      </c>
    </row>
    <row r="3657" spans="1:15" ht="14.45" x14ac:dyDescent="0.25">
      <c r="A3657" s="1"/>
      <c r="B3657" t="s">
        <v>79</v>
      </c>
      <c r="C3657" t="s">
        <v>70</v>
      </c>
      <c r="D3657">
        <v>40357940</v>
      </c>
      <c r="E3657" t="s">
        <v>17</v>
      </c>
      <c r="F3657">
        <v>1011701</v>
      </c>
      <c r="G3657" t="s">
        <v>258</v>
      </c>
      <c r="H3657" t="s">
        <v>113</v>
      </c>
      <c r="I3657" s="9">
        <v>44921</v>
      </c>
      <c r="J3657" s="9">
        <v>44926</v>
      </c>
      <c r="K3657" s="9">
        <v>44946.636805555558</v>
      </c>
      <c r="L3657" t="s">
        <v>39</v>
      </c>
      <c r="M3657">
        <v>18127.940360000001</v>
      </c>
      <c r="N3657" t="s">
        <v>17</v>
      </c>
      <c r="O3657" s="10">
        <f t="shared" si="57"/>
        <v>12</v>
      </c>
    </row>
    <row r="3658" spans="1:15" ht="14.45" x14ac:dyDescent="0.25">
      <c r="A3658" s="1"/>
      <c r="B3658" t="s">
        <v>79</v>
      </c>
      <c r="C3658" t="s">
        <v>70</v>
      </c>
      <c r="D3658">
        <v>40357939</v>
      </c>
      <c r="E3658" t="s">
        <v>17</v>
      </c>
      <c r="F3658">
        <v>1011701</v>
      </c>
      <c r="G3658" t="s">
        <v>262</v>
      </c>
      <c r="H3658" t="s">
        <v>113</v>
      </c>
      <c r="I3658" s="9">
        <v>44915</v>
      </c>
      <c r="J3658" s="9">
        <v>44919</v>
      </c>
      <c r="K3658" s="9">
        <v>44939.636805555558</v>
      </c>
      <c r="L3658" t="s">
        <v>39</v>
      </c>
      <c r="M3658">
        <v>18133.301820000001</v>
      </c>
      <c r="N3658" t="s">
        <v>17</v>
      </c>
      <c r="O3658" s="10">
        <f t="shared" si="57"/>
        <v>12</v>
      </c>
    </row>
    <row r="3659" spans="1:15" ht="14.45" x14ac:dyDescent="0.25">
      <c r="A3659" s="1"/>
      <c r="B3659" t="s">
        <v>79</v>
      </c>
      <c r="C3659" t="s">
        <v>70</v>
      </c>
      <c r="D3659">
        <v>40357938</v>
      </c>
      <c r="E3659" t="s">
        <v>17</v>
      </c>
      <c r="F3659">
        <v>1011701</v>
      </c>
      <c r="G3659" t="s">
        <v>260</v>
      </c>
      <c r="H3659" t="s">
        <v>113</v>
      </c>
      <c r="I3659" s="9">
        <v>44914</v>
      </c>
      <c r="J3659" s="9">
        <v>44920</v>
      </c>
      <c r="K3659" s="9">
        <v>44940.636805555558</v>
      </c>
      <c r="L3659" t="s">
        <v>21</v>
      </c>
      <c r="M3659">
        <v>18145.054380000001</v>
      </c>
      <c r="N3659" t="s">
        <v>17</v>
      </c>
      <c r="O3659" s="10">
        <f t="shared" si="57"/>
        <v>12</v>
      </c>
    </row>
    <row r="3660" spans="1:15" x14ac:dyDescent="0.25">
      <c r="A3660" s="1"/>
      <c r="B3660" t="s">
        <v>69</v>
      </c>
      <c r="C3660" t="s">
        <v>70</v>
      </c>
      <c r="D3660">
        <v>40344359</v>
      </c>
      <c r="E3660" t="s">
        <v>17</v>
      </c>
      <c r="F3660">
        <v>1022125</v>
      </c>
      <c r="G3660" t="s">
        <v>196</v>
      </c>
      <c r="H3660" t="s">
        <v>72</v>
      </c>
      <c r="I3660" s="9">
        <v>44880</v>
      </c>
      <c r="J3660" s="9">
        <v>44897</v>
      </c>
      <c r="K3660" s="9">
        <v>45281</v>
      </c>
      <c r="L3660" t="s">
        <v>90</v>
      </c>
      <c r="M3660">
        <v>17026.18</v>
      </c>
      <c r="N3660" t="s">
        <v>17</v>
      </c>
      <c r="O3660" s="10">
        <f t="shared" si="57"/>
        <v>12</v>
      </c>
    </row>
    <row r="3661" spans="1:15" ht="14.45" x14ac:dyDescent="0.25">
      <c r="A3661" s="1"/>
      <c r="B3661" t="s">
        <v>79</v>
      </c>
      <c r="C3661" t="s">
        <v>70</v>
      </c>
      <c r="D3661">
        <v>40357935</v>
      </c>
      <c r="E3661" t="s">
        <v>17</v>
      </c>
      <c r="F3661">
        <v>1012518</v>
      </c>
      <c r="G3661" t="s">
        <v>261</v>
      </c>
      <c r="H3661" t="s">
        <v>99</v>
      </c>
      <c r="I3661" s="9">
        <v>44921</v>
      </c>
      <c r="J3661" s="9">
        <v>44925</v>
      </c>
      <c r="K3661" s="9">
        <v>44950.378472222219</v>
      </c>
      <c r="L3661" t="s">
        <v>21</v>
      </c>
      <c r="M3661">
        <v>18143.68</v>
      </c>
      <c r="N3661" t="s">
        <v>17</v>
      </c>
      <c r="O3661" s="10">
        <f t="shared" si="57"/>
        <v>12</v>
      </c>
    </row>
    <row r="3662" spans="1:15" ht="14.45" x14ac:dyDescent="0.25">
      <c r="A3662" s="1"/>
      <c r="B3662" t="s">
        <v>79</v>
      </c>
      <c r="C3662" t="s">
        <v>70</v>
      </c>
      <c r="D3662">
        <v>40357934</v>
      </c>
      <c r="E3662" t="s">
        <v>17</v>
      </c>
      <c r="F3662">
        <v>1012518</v>
      </c>
      <c r="G3662" t="s">
        <v>263</v>
      </c>
      <c r="H3662" t="s">
        <v>137</v>
      </c>
      <c r="I3662" s="9">
        <v>44917</v>
      </c>
      <c r="J3662" s="9">
        <v>44926</v>
      </c>
      <c r="K3662" s="9">
        <v>44965</v>
      </c>
      <c r="L3662" t="s">
        <v>39</v>
      </c>
      <c r="M3662">
        <v>18143.68</v>
      </c>
      <c r="N3662" t="s">
        <v>17</v>
      </c>
      <c r="O3662" s="10">
        <f t="shared" si="57"/>
        <v>12</v>
      </c>
    </row>
    <row r="3663" spans="1:15" ht="14.45" x14ac:dyDescent="0.25">
      <c r="A3663" s="1"/>
      <c r="B3663" t="s">
        <v>79</v>
      </c>
      <c r="C3663" t="s">
        <v>70</v>
      </c>
      <c r="D3663">
        <v>40357933</v>
      </c>
      <c r="E3663" t="s">
        <v>17</v>
      </c>
      <c r="F3663">
        <v>1012518</v>
      </c>
      <c r="G3663" t="s">
        <v>263</v>
      </c>
      <c r="H3663" t="s">
        <v>137</v>
      </c>
      <c r="I3663" s="9">
        <v>44916</v>
      </c>
      <c r="J3663" s="9">
        <v>44926</v>
      </c>
      <c r="K3663" s="9">
        <v>44965</v>
      </c>
      <c r="L3663" t="s">
        <v>39</v>
      </c>
      <c r="M3663">
        <v>18143.68</v>
      </c>
      <c r="N3663" t="s">
        <v>17</v>
      </c>
      <c r="O3663" s="10">
        <f t="shared" si="57"/>
        <v>12</v>
      </c>
    </row>
    <row r="3664" spans="1:15" ht="14.45" x14ac:dyDescent="0.25">
      <c r="A3664" s="1"/>
      <c r="B3664" t="s">
        <v>79</v>
      </c>
      <c r="C3664" t="s">
        <v>70</v>
      </c>
      <c r="D3664">
        <v>40357932</v>
      </c>
      <c r="E3664" t="s">
        <v>17</v>
      </c>
      <c r="F3664">
        <v>1012518</v>
      </c>
      <c r="G3664" t="s">
        <v>263</v>
      </c>
      <c r="H3664" t="s">
        <v>115</v>
      </c>
      <c r="I3664" s="9">
        <v>44911</v>
      </c>
      <c r="J3664" s="9">
        <v>44926</v>
      </c>
      <c r="K3664" s="9">
        <v>44949.8125</v>
      </c>
      <c r="L3664" t="s">
        <v>39</v>
      </c>
      <c r="M3664">
        <v>18143.68</v>
      </c>
      <c r="N3664" t="s">
        <v>17</v>
      </c>
      <c r="O3664" s="10">
        <f t="shared" si="57"/>
        <v>12</v>
      </c>
    </row>
    <row r="3665" spans="1:15" ht="14.45" x14ac:dyDescent="0.25">
      <c r="A3665" s="1"/>
      <c r="B3665" t="s">
        <v>79</v>
      </c>
      <c r="C3665" t="s">
        <v>70</v>
      </c>
      <c r="D3665">
        <v>40357931</v>
      </c>
      <c r="E3665" t="s">
        <v>17</v>
      </c>
      <c r="F3665">
        <v>1012518</v>
      </c>
      <c r="G3665" t="s">
        <v>263</v>
      </c>
      <c r="H3665" t="s">
        <v>137</v>
      </c>
      <c r="I3665" s="9">
        <v>44910</v>
      </c>
      <c r="J3665" s="9">
        <v>44926</v>
      </c>
      <c r="K3665" s="9">
        <v>44965</v>
      </c>
      <c r="L3665" t="s">
        <v>39</v>
      </c>
      <c r="M3665">
        <v>18143.68</v>
      </c>
      <c r="N3665" t="s">
        <v>17</v>
      </c>
      <c r="O3665" s="10">
        <f t="shared" si="57"/>
        <v>12</v>
      </c>
    </row>
    <row r="3666" spans="1:15" ht="14.45" x14ac:dyDescent="0.25">
      <c r="A3666" s="1"/>
      <c r="B3666" t="s">
        <v>79</v>
      </c>
      <c r="C3666" t="s">
        <v>70</v>
      </c>
      <c r="D3666">
        <v>40357930</v>
      </c>
      <c r="E3666" t="s">
        <v>17</v>
      </c>
      <c r="F3666">
        <v>1012163</v>
      </c>
      <c r="G3666" t="s">
        <v>259</v>
      </c>
      <c r="H3666" t="s">
        <v>83</v>
      </c>
      <c r="I3666" s="9">
        <v>44908</v>
      </c>
      <c r="J3666" s="9">
        <v>44912</v>
      </c>
      <c r="K3666" s="9">
        <v>44943.469444444447</v>
      </c>
      <c r="L3666" t="s">
        <v>39</v>
      </c>
      <c r="M3666">
        <v>19958.047999999999</v>
      </c>
      <c r="N3666" t="s">
        <v>17</v>
      </c>
      <c r="O3666" s="10">
        <f t="shared" si="57"/>
        <v>12</v>
      </c>
    </row>
    <row r="3667" spans="1:15" ht="14.45" x14ac:dyDescent="0.25">
      <c r="A3667" s="1"/>
      <c r="B3667" t="s">
        <v>79</v>
      </c>
      <c r="C3667" t="s">
        <v>70</v>
      </c>
      <c r="D3667">
        <v>40357929</v>
      </c>
      <c r="E3667" t="s">
        <v>17</v>
      </c>
      <c r="F3667">
        <v>1012163</v>
      </c>
      <c r="G3667" t="s">
        <v>262</v>
      </c>
      <c r="H3667" t="s">
        <v>83</v>
      </c>
      <c r="I3667" s="9">
        <v>44917</v>
      </c>
      <c r="J3667" s="9">
        <v>44919</v>
      </c>
      <c r="K3667" s="9">
        <v>44950.469444444447</v>
      </c>
      <c r="L3667" t="s">
        <v>39</v>
      </c>
      <c r="M3667">
        <v>19958.047999999999</v>
      </c>
      <c r="N3667" t="s">
        <v>17</v>
      </c>
      <c r="O3667" s="10">
        <f t="shared" si="57"/>
        <v>12</v>
      </c>
    </row>
    <row r="3668" spans="1:15" ht="14.45" x14ac:dyDescent="0.25">
      <c r="A3668" s="1"/>
      <c r="B3668" t="s">
        <v>79</v>
      </c>
      <c r="C3668" t="s">
        <v>70</v>
      </c>
      <c r="D3668">
        <v>40357928</v>
      </c>
      <c r="E3668" t="s">
        <v>17</v>
      </c>
      <c r="F3668">
        <v>1012483</v>
      </c>
      <c r="G3668" t="s">
        <v>259</v>
      </c>
      <c r="H3668" t="s">
        <v>97</v>
      </c>
      <c r="I3668" s="9">
        <v>44908</v>
      </c>
      <c r="J3668" s="9">
        <v>44912</v>
      </c>
      <c r="K3668" s="9">
        <v>44944.661805555559</v>
      </c>
      <c r="L3668" t="s">
        <v>39</v>
      </c>
      <c r="M3668">
        <v>19958.047999999999</v>
      </c>
      <c r="N3668" t="s">
        <v>17</v>
      </c>
      <c r="O3668" s="10">
        <f t="shared" si="57"/>
        <v>12</v>
      </c>
    </row>
    <row r="3669" spans="1:15" ht="14.45" x14ac:dyDescent="0.25">
      <c r="A3669" s="1"/>
      <c r="B3669" t="s">
        <v>79</v>
      </c>
      <c r="C3669" t="s">
        <v>70</v>
      </c>
      <c r="D3669">
        <v>40357926</v>
      </c>
      <c r="E3669" t="s">
        <v>17</v>
      </c>
      <c r="F3669">
        <v>1012483</v>
      </c>
      <c r="G3669" t="s">
        <v>259</v>
      </c>
      <c r="H3669" t="s">
        <v>80</v>
      </c>
      <c r="I3669" s="9">
        <v>44908</v>
      </c>
      <c r="J3669" s="9">
        <v>44912</v>
      </c>
      <c r="K3669" s="9">
        <v>44942.759027777778</v>
      </c>
      <c r="L3669" t="s">
        <v>39</v>
      </c>
      <c r="M3669">
        <v>19958.047999999999</v>
      </c>
      <c r="N3669" t="s">
        <v>17</v>
      </c>
      <c r="O3669" s="10">
        <f t="shared" si="57"/>
        <v>12</v>
      </c>
    </row>
    <row r="3670" spans="1:15" ht="14.45" x14ac:dyDescent="0.25">
      <c r="A3670" s="1"/>
      <c r="B3670" t="s">
        <v>69</v>
      </c>
      <c r="C3670" t="s">
        <v>70</v>
      </c>
      <c r="D3670">
        <v>40357636</v>
      </c>
      <c r="E3670" t="s">
        <v>17</v>
      </c>
      <c r="F3670">
        <v>1022851</v>
      </c>
      <c r="G3670" t="s">
        <v>257</v>
      </c>
      <c r="H3670" t="s">
        <v>72</v>
      </c>
      <c r="I3670" s="9">
        <v>44910</v>
      </c>
      <c r="J3670" s="9">
        <v>44924</v>
      </c>
      <c r="K3670" s="9">
        <v>44960.39166666667</v>
      </c>
      <c r="L3670" t="s">
        <v>39</v>
      </c>
      <c r="M3670">
        <v>9979.77</v>
      </c>
      <c r="N3670" t="s">
        <v>17</v>
      </c>
      <c r="O3670" s="10">
        <f t="shared" si="57"/>
        <v>12</v>
      </c>
    </row>
    <row r="3671" spans="1:15" ht="14.45" x14ac:dyDescent="0.25">
      <c r="A3671" s="1"/>
      <c r="B3671" t="s">
        <v>69</v>
      </c>
      <c r="C3671" t="s">
        <v>70</v>
      </c>
      <c r="D3671">
        <v>40357583</v>
      </c>
      <c r="E3671" t="s">
        <v>17</v>
      </c>
      <c r="F3671">
        <v>1022639</v>
      </c>
      <c r="G3671" t="s">
        <v>255</v>
      </c>
      <c r="H3671" t="s">
        <v>75</v>
      </c>
      <c r="I3671" s="9">
        <v>44910</v>
      </c>
      <c r="J3671" s="9">
        <v>44920</v>
      </c>
      <c r="K3671" s="9">
        <v>44952.935416666667</v>
      </c>
      <c r="L3671" t="s">
        <v>39</v>
      </c>
      <c r="M3671">
        <v>22154.49</v>
      </c>
      <c r="N3671" t="s">
        <v>17</v>
      </c>
      <c r="O3671" s="10">
        <f t="shared" si="57"/>
        <v>12</v>
      </c>
    </row>
    <row r="3672" spans="1:15" ht="14.45" x14ac:dyDescent="0.25">
      <c r="B3672" t="s">
        <v>69</v>
      </c>
      <c r="C3672" t="s">
        <v>70</v>
      </c>
      <c r="D3672">
        <v>40357582</v>
      </c>
      <c r="E3672" t="s">
        <v>17</v>
      </c>
      <c r="F3672">
        <v>1022639</v>
      </c>
      <c r="G3672" t="s">
        <v>257</v>
      </c>
      <c r="H3672" t="s">
        <v>75</v>
      </c>
      <c r="I3672" s="9">
        <v>44909</v>
      </c>
      <c r="J3672" s="9">
        <v>44924</v>
      </c>
      <c r="K3672" s="9">
        <v>44956.935416666667</v>
      </c>
      <c r="L3672" t="s">
        <v>39</v>
      </c>
      <c r="M3672">
        <v>22231.25</v>
      </c>
      <c r="N3672" t="s">
        <v>17</v>
      </c>
      <c r="O3672" s="10">
        <f t="shared" si="57"/>
        <v>12</v>
      </c>
    </row>
    <row r="3673" spans="1:15" ht="14.45" x14ac:dyDescent="0.25">
      <c r="B3673" t="s">
        <v>69</v>
      </c>
      <c r="C3673" t="s">
        <v>70</v>
      </c>
      <c r="D3673">
        <v>40357581</v>
      </c>
      <c r="E3673" t="s">
        <v>17</v>
      </c>
      <c r="F3673">
        <v>1022639</v>
      </c>
      <c r="G3673" t="s">
        <v>257</v>
      </c>
      <c r="H3673" t="s">
        <v>75</v>
      </c>
      <c r="I3673" s="9">
        <v>44909</v>
      </c>
      <c r="J3673" s="9">
        <v>44924</v>
      </c>
      <c r="K3673" s="9">
        <v>44956.935416666667</v>
      </c>
      <c r="L3673" t="s">
        <v>39</v>
      </c>
      <c r="M3673">
        <v>22017.46</v>
      </c>
      <c r="N3673" t="s">
        <v>17</v>
      </c>
      <c r="O3673" s="10">
        <f t="shared" si="57"/>
        <v>12</v>
      </c>
    </row>
    <row r="3674" spans="1:15" ht="14.45" x14ac:dyDescent="0.25">
      <c r="B3674" t="s">
        <v>69</v>
      </c>
      <c r="C3674" t="s">
        <v>70</v>
      </c>
      <c r="D3674">
        <v>40357580</v>
      </c>
      <c r="E3674" t="s">
        <v>17</v>
      </c>
      <c r="F3674">
        <v>1022639</v>
      </c>
      <c r="G3674" t="s">
        <v>255</v>
      </c>
      <c r="H3674" t="s">
        <v>75</v>
      </c>
      <c r="I3674" s="9">
        <v>44909</v>
      </c>
      <c r="J3674" s="9">
        <v>44920</v>
      </c>
      <c r="K3674" s="9">
        <v>44952.935416666667</v>
      </c>
      <c r="L3674" t="s">
        <v>39</v>
      </c>
      <c r="M3674">
        <v>22595.66</v>
      </c>
      <c r="N3674" t="s">
        <v>17</v>
      </c>
      <c r="O3674" s="10">
        <f t="shared" si="57"/>
        <v>12</v>
      </c>
    </row>
    <row r="3675" spans="1:15" ht="14.45" x14ac:dyDescent="0.25">
      <c r="B3675" t="s">
        <v>69</v>
      </c>
      <c r="C3675" t="s">
        <v>70</v>
      </c>
      <c r="D3675">
        <v>40357579</v>
      </c>
      <c r="E3675" t="s">
        <v>17</v>
      </c>
      <c r="F3675">
        <v>1022639</v>
      </c>
      <c r="G3675" t="s">
        <v>284</v>
      </c>
      <c r="H3675" t="s">
        <v>75</v>
      </c>
      <c r="I3675" s="9">
        <v>44905</v>
      </c>
      <c r="J3675" s="9">
        <v>44909</v>
      </c>
      <c r="K3675" s="9">
        <v>44941.935416666667</v>
      </c>
      <c r="L3675" t="s">
        <v>39</v>
      </c>
      <c r="M3675">
        <v>22069.01</v>
      </c>
      <c r="N3675" t="s">
        <v>17</v>
      </c>
      <c r="O3675" s="10">
        <f t="shared" si="57"/>
        <v>12</v>
      </c>
    </row>
    <row r="3676" spans="1:15" ht="14.45" x14ac:dyDescent="0.25">
      <c r="B3676" t="s">
        <v>69</v>
      </c>
      <c r="C3676" t="s">
        <v>70</v>
      </c>
      <c r="D3676">
        <v>40357578</v>
      </c>
      <c r="E3676" t="s">
        <v>17</v>
      </c>
      <c r="F3676">
        <v>1022639</v>
      </c>
      <c r="G3676" t="s">
        <v>255</v>
      </c>
      <c r="H3676" t="s">
        <v>75</v>
      </c>
      <c r="I3676" s="9">
        <v>44907</v>
      </c>
      <c r="J3676" s="9">
        <v>44920</v>
      </c>
      <c r="K3676" s="9">
        <v>44952.935416666667</v>
      </c>
      <c r="L3676" t="s">
        <v>24</v>
      </c>
      <c r="M3676">
        <v>22237.51</v>
      </c>
      <c r="N3676" t="s">
        <v>17</v>
      </c>
      <c r="O3676" s="10">
        <f t="shared" si="57"/>
        <v>12</v>
      </c>
    </row>
    <row r="3677" spans="1:15" ht="14.45" x14ac:dyDescent="0.25">
      <c r="B3677" t="s">
        <v>69</v>
      </c>
      <c r="C3677" t="s">
        <v>70</v>
      </c>
      <c r="D3677">
        <v>40357577</v>
      </c>
      <c r="E3677" t="s">
        <v>17</v>
      </c>
      <c r="F3677">
        <v>1022639</v>
      </c>
      <c r="G3677" t="s">
        <v>257</v>
      </c>
      <c r="H3677" t="s">
        <v>75</v>
      </c>
      <c r="I3677" s="9">
        <v>44908</v>
      </c>
      <c r="J3677" s="9">
        <v>44924</v>
      </c>
      <c r="K3677" s="9">
        <v>44956.935416666667</v>
      </c>
      <c r="L3677" t="s">
        <v>39</v>
      </c>
      <c r="M3677">
        <v>22192.36</v>
      </c>
      <c r="N3677" t="s">
        <v>17</v>
      </c>
      <c r="O3677" s="10">
        <f t="shared" si="57"/>
        <v>12</v>
      </c>
    </row>
    <row r="3678" spans="1:15" ht="14.45" x14ac:dyDescent="0.25">
      <c r="B3678" t="s">
        <v>69</v>
      </c>
      <c r="C3678" t="s">
        <v>70</v>
      </c>
      <c r="D3678">
        <v>40357576</v>
      </c>
      <c r="E3678" t="s">
        <v>17</v>
      </c>
      <c r="F3678">
        <v>1022639</v>
      </c>
      <c r="G3678" t="s">
        <v>255</v>
      </c>
      <c r="H3678" t="s">
        <v>75</v>
      </c>
      <c r="I3678" s="9">
        <v>44905</v>
      </c>
      <c r="J3678" s="9">
        <v>44920</v>
      </c>
      <c r="K3678" s="9">
        <v>44952.935416666667</v>
      </c>
      <c r="L3678" t="s">
        <v>39</v>
      </c>
      <c r="M3678">
        <v>22239.4</v>
      </c>
      <c r="N3678" t="s">
        <v>17</v>
      </c>
      <c r="O3678" s="10">
        <f t="shared" si="57"/>
        <v>12</v>
      </c>
    </row>
    <row r="3679" spans="1:15" ht="14.45" x14ac:dyDescent="0.25">
      <c r="B3679" t="s">
        <v>69</v>
      </c>
      <c r="C3679" t="s">
        <v>70</v>
      </c>
      <c r="D3679">
        <v>40357575</v>
      </c>
      <c r="E3679" t="s">
        <v>17</v>
      </c>
      <c r="F3679">
        <v>1022639</v>
      </c>
      <c r="G3679" t="s">
        <v>284</v>
      </c>
      <c r="H3679" t="s">
        <v>75</v>
      </c>
      <c r="I3679" s="9">
        <v>44905</v>
      </c>
      <c r="J3679" s="9">
        <v>44909</v>
      </c>
      <c r="K3679" s="9">
        <v>44941.935416666667</v>
      </c>
      <c r="L3679" t="s">
        <v>39</v>
      </c>
      <c r="M3679">
        <v>22366.19</v>
      </c>
      <c r="N3679" t="s">
        <v>17</v>
      </c>
      <c r="O3679" s="10">
        <f t="shared" si="57"/>
        <v>12</v>
      </c>
    </row>
    <row r="3680" spans="1:15" ht="14.45" x14ac:dyDescent="0.25">
      <c r="B3680" t="s">
        <v>69</v>
      </c>
      <c r="C3680" t="s">
        <v>70</v>
      </c>
      <c r="D3680">
        <v>40357527</v>
      </c>
      <c r="E3680" t="s">
        <v>17</v>
      </c>
      <c r="F3680">
        <v>1022096</v>
      </c>
      <c r="G3680" t="s">
        <v>251</v>
      </c>
      <c r="H3680" t="s">
        <v>75</v>
      </c>
      <c r="I3680" s="9">
        <v>44917</v>
      </c>
      <c r="J3680" s="9">
        <v>44924</v>
      </c>
      <c r="K3680" s="9">
        <v>44956.935416666667</v>
      </c>
      <c r="L3680" t="s">
        <v>32</v>
      </c>
      <c r="M3680">
        <v>24000</v>
      </c>
      <c r="N3680" t="s">
        <v>17</v>
      </c>
      <c r="O3680" s="10">
        <f t="shared" si="57"/>
        <v>12</v>
      </c>
    </row>
    <row r="3681" spans="1:15" ht="14.45" x14ac:dyDescent="0.25">
      <c r="B3681" t="s">
        <v>69</v>
      </c>
      <c r="C3681" t="s">
        <v>70</v>
      </c>
      <c r="D3681">
        <v>40357518</v>
      </c>
      <c r="E3681" t="s">
        <v>17</v>
      </c>
      <c r="F3681">
        <v>1023034</v>
      </c>
      <c r="G3681" t="s">
        <v>253</v>
      </c>
      <c r="H3681" t="s">
        <v>72</v>
      </c>
      <c r="I3681" s="9">
        <v>44914</v>
      </c>
      <c r="J3681" s="9">
        <v>44926</v>
      </c>
      <c r="K3681" s="9">
        <v>44962.39166666667</v>
      </c>
      <c r="L3681" t="s">
        <v>39</v>
      </c>
      <c r="M3681">
        <v>25000</v>
      </c>
      <c r="N3681" t="s">
        <v>17</v>
      </c>
      <c r="O3681" s="10">
        <f t="shared" si="57"/>
        <v>12</v>
      </c>
    </row>
    <row r="3682" spans="1:15" ht="14.45" x14ac:dyDescent="0.25">
      <c r="B3682" t="s">
        <v>69</v>
      </c>
      <c r="C3682" t="s">
        <v>70</v>
      </c>
      <c r="D3682">
        <v>40357508</v>
      </c>
      <c r="E3682" t="s">
        <v>17</v>
      </c>
      <c r="F3682">
        <v>1021766</v>
      </c>
      <c r="G3682" t="s">
        <v>253</v>
      </c>
      <c r="H3682" t="s">
        <v>77</v>
      </c>
      <c r="I3682" s="9">
        <v>44921</v>
      </c>
      <c r="J3682" s="9">
        <v>44926</v>
      </c>
      <c r="K3682" s="9">
        <v>44975.85833333333</v>
      </c>
      <c r="L3682" t="s">
        <v>39</v>
      </c>
      <c r="M3682">
        <v>24768</v>
      </c>
      <c r="N3682" t="s">
        <v>17</v>
      </c>
      <c r="O3682" s="10">
        <f t="shared" si="57"/>
        <v>12</v>
      </c>
    </row>
    <row r="3683" spans="1:15" ht="14.45" x14ac:dyDescent="0.25">
      <c r="B3683" t="s">
        <v>69</v>
      </c>
      <c r="C3683" t="s">
        <v>70</v>
      </c>
      <c r="D3683">
        <v>40357507</v>
      </c>
      <c r="E3683" t="s">
        <v>17</v>
      </c>
      <c r="F3683">
        <v>1021766</v>
      </c>
      <c r="G3683" t="s">
        <v>253</v>
      </c>
      <c r="H3683" t="s">
        <v>77</v>
      </c>
      <c r="I3683" s="9">
        <v>44917</v>
      </c>
      <c r="J3683" s="9">
        <v>44926</v>
      </c>
      <c r="K3683" s="9">
        <v>44975.85833333333</v>
      </c>
      <c r="L3683" t="s">
        <v>39</v>
      </c>
      <c r="M3683">
        <v>24066</v>
      </c>
      <c r="N3683" t="s">
        <v>17</v>
      </c>
      <c r="O3683" s="10">
        <f t="shared" si="57"/>
        <v>12</v>
      </c>
    </row>
    <row r="3684" spans="1:15" ht="14.45" x14ac:dyDescent="0.25">
      <c r="B3684" t="s">
        <v>69</v>
      </c>
      <c r="C3684" t="s">
        <v>70</v>
      </c>
      <c r="D3684">
        <v>40357506</v>
      </c>
      <c r="E3684" t="s">
        <v>17</v>
      </c>
      <c r="F3684">
        <v>1021766</v>
      </c>
      <c r="G3684" t="s">
        <v>253</v>
      </c>
      <c r="H3684" t="s">
        <v>77</v>
      </c>
      <c r="I3684" s="9">
        <v>44919</v>
      </c>
      <c r="J3684" s="9">
        <v>44926</v>
      </c>
      <c r="K3684" s="9">
        <v>44975.85833333333</v>
      </c>
      <c r="L3684" t="s">
        <v>39</v>
      </c>
      <c r="M3684">
        <v>7974</v>
      </c>
      <c r="N3684" t="s">
        <v>17</v>
      </c>
      <c r="O3684" s="10">
        <f t="shared" si="57"/>
        <v>12</v>
      </c>
    </row>
    <row r="3685" spans="1:15" ht="14.45" x14ac:dyDescent="0.25">
      <c r="B3685" t="s">
        <v>69</v>
      </c>
      <c r="C3685" t="s">
        <v>70</v>
      </c>
      <c r="D3685">
        <v>40357506</v>
      </c>
      <c r="E3685" t="s">
        <v>17</v>
      </c>
      <c r="F3685">
        <v>1021766</v>
      </c>
      <c r="G3685" t="s">
        <v>253</v>
      </c>
      <c r="H3685" t="s">
        <v>77</v>
      </c>
      <c r="I3685" s="9">
        <v>44918</v>
      </c>
      <c r="J3685" s="9">
        <v>44926</v>
      </c>
      <c r="K3685" s="9">
        <v>44975.85833333333</v>
      </c>
      <c r="L3685" t="s">
        <v>39</v>
      </c>
      <c r="M3685">
        <v>16452</v>
      </c>
      <c r="N3685" t="s">
        <v>17</v>
      </c>
      <c r="O3685" s="10">
        <f t="shared" si="57"/>
        <v>12</v>
      </c>
    </row>
    <row r="3686" spans="1:15" ht="14.45" x14ac:dyDescent="0.25">
      <c r="B3686" t="s">
        <v>69</v>
      </c>
      <c r="C3686" t="s">
        <v>70</v>
      </c>
      <c r="D3686">
        <v>40357505</v>
      </c>
      <c r="E3686" t="s">
        <v>17</v>
      </c>
      <c r="F3686">
        <v>1021766</v>
      </c>
      <c r="G3686" t="s">
        <v>253</v>
      </c>
      <c r="H3686" t="s">
        <v>77</v>
      </c>
      <c r="I3686" s="9">
        <v>44918</v>
      </c>
      <c r="J3686" s="9">
        <v>44926</v>
      </c>
      <c r="K3686" s="9">
        <v>44975.85833333333</v>
      </c>
      <c r="L3686" t="s">
        <v>24</v>
      </c>
      <c r="M3686">
        <v>25002</v>
      </c>
      <c r="N3686" t="s">
        <v>17</v>
      </c>
      <c r="O3686" s="10">
        <f t="shared" si="57"/>
        <v>12</v>
      </c>
    </row>
    <row r="3687" spans="1:15" ht="14.45" x14ac:dyDescent="0.25">
      <c r="B3687" t="s">
        <v>69</v>
      </c>
      <c r="C3687" t="s">
        <v>70</v>
      </c>
      <c r="D3687">
        <v>40357504</v>
      </c>
      <c r="E3687" t="s">
        <v>17</v>
      </c>
      <c r="F3687">
        <v>1021766</v>
      </c>
      <c r="G3687" t="s">
        <v>253</v>
      </c>
      <c r="H3687" t="s">
        <v>72</v>
      </c>
      <c r="I3687" s="9">
        <v>44921</v>
      </c>
      <c r="J3687" s="9">
        <v>44926</v>
      </c>
      <c r="K3687" s="9">
        <v>44962.39166666667</v>
      </c>
      <c r="L3687" t="s">
        <v>24</v>
      </c>
      <c r="M3687">
        <v>24102</v>
      </c>
      <c r="N3687" t="s">
        <v>17</v>
      </c>
      <c r="O3687" s="10">
        <f t="shared" si="57"/>
        <v>12</v>
      </c>
    </row>
    <row r="3688" spans="1:15" ht="14.45" x14ac:dyDescent="0.25">
      <c r="B3688" t="s">
        <v>69</v>
      </c>
      <c r="C3688" t="s">
        <v>70</v>
      </c>
      <c r="D3688">
        <v>40357503</v>
      </c>
      <c r="E3688" t="s">
        <v>17</v>
      </c>
      <c r="F3688">
        <v>1021766</v>
      </c>
      <c r="G3688" t="s">
        <v>253</v>
      </c>
      <c r="H3688" t="s">
        <v>72</v>
      </c>
      <c r="I3688" s="9">
        <v>44914</v>
      </c>
      <c r="J3688" s="9">
        <v>44926</v>
      </c>
      <c r="K3688" s="9">
        <v>44962.39166666667</v>
      </c>
      <c r="L3688" t="s">
        <v>24</v>
      </c>
      <c r="M3688">
        <v>10800</v>
      </c>
      <c r="N3688" t="s">
        <v>17</v>
      </c>
      <c r="O3688" s="10">
        <f t="shared" si="57"/>
        <v>12</v>
      </c>
    </row>
    <row r="3689" spans="1:15" ht="14.45" x14ac:dyDescent="0.25">
      <c r="B3689" t="s">
        <v>69</v>
      </c>
      <c r="C3689" t="s">
        <v>70</v>
      </c>
      <c r="D3689">
        <v>40357503</v>
      </c>
      <c r="E3689" t="s">
        <v>17</v>
      </c>
      <c r="F3689">
        <v>1021766</v>
      </c>
      <c r="G3689" t="s">
        <v>253</v>
      </c>
      <c r="H3689" t="s">
        <v>72</v>
      </c>
      <c r="I3689" s="9">
        <v>44915</v>
      </c>
      <c r="J3689" s="9">
        <v>44926</v>
      </c>
      <c r="K3689" s="9">
        <v>44962.39166666667</v>
      </c>
      <c r="L3689" t="s">
        <v>24</v>
      </c>
      <c r="M3689">
        <v>13104</v>
      </c>
      <c r="N3689" t="s">
        <v>17</v>
      </c>
      <c r="O3689" s="10">
        <f t="shared" si="57"/>
        <v>12</v>
      </c>
    </row>
    <row r="3690" spans="1:15" ht="14.45" x14ac:dyDescent="0.25">
      <c r="B3690" t="s">
        <v>69</v>
      </c>
      <c r="C3690" t="s">
        <v>70</v>
      </c>
      <c r="D3690">
        <v>40357502</v>
      </c>
      <c r="E3690" t="s">
        <v>17</v>
      </c>
      <c r="F3690">
        <v>1021766</v>
      </c>
      <c r="G3690" t="s">
        <v>251</v>
      </c>
      <c r="H3690" t="s">
        <v>72</v>
      </c>
      <c r="I3690" s="9">
        <v>44917</v>
      </c>
      <c r="J3690" s="9">
        <v>44924</v>
      </c>
      <c r="K3690" s="9">
        <v>44960.39166666667</v>
      </c>
      <c r="L3690" t="s">
        <v>76</v>
      </c>
      <c r="M3690">
        <v>24210</v>
      </c>
      <c r="N3690" t="s">
        <v>17</v>
      </c>
      <c r="O3690" s="10">
        <f t="shared" si="57"/>
        <v>12</v>
      </c>
    </row>
    <row r="3691" spans="1:15" ht="14.45" x14ac:dyDescent="0.25">
      <c r="A3691" s="1"/>
      <c r="B3691" t="s">
        <v>69</v>
      </c>
      <c r="C3691" t="s">
        <v>70</v>
      </c>
      <c r="D3691">
        <v>40357501</v>
      </c>
      <c r="E3691" t="s">
        <v>17</v>
      </c>
      <c r="F3691">
        <v>1021766</v>
      </c>
      <c r="G3691" t="s">
        <v>250</v>
      </c>
      <c r="H3691" t="s">
        <v>75</v>
      </c>
      <c r="I3691" s="9">
        <v>44914</v>
      </c>
      <c r="J3691" s="9">
        <v>44919</v>
      </c>
      <c r="K3691" s="9">
        <v>44951.935416666667</v>
      </c>
      <c r="L3691" t="s">
        <v>39</v>
      </c>
      <c r="M3691">
        <v>24264</v>
      </c>
      <c r="N3691" t="s">
        <v>17</v>
      </c>
      <c r="O3691" s="10">
        <f t="shared" si="57"/>
        <v>12</v>
      </c>
    </row>
    <row r="3692" spans="1:15" ht="14.45" x14ac:dyDescent="0.25">
      <c r="A3692" s="1"/>
      <c r="B3692" t="s">
        <v>69</v>
      </c>
      <c r="C3692" t="s">
        <v>70</v>
      </c>
      <c r="D3692">
        <v>40357390</v>
      </c>
      <c r="E3692" t="s">
        <v>17</v>
      </c>
      <c r="F3692">
        <v>1022183</v>
      </c>
      <c r="G3692" t="s">
        <v>257</v>
      </c>
      <c r="H3692" t="s">
        <v>75</v>
      </c>
      <c r="I3692" s="9">
        <v>44909</v>
      </c>
      <c r="J3692" s="9">
        <v>44924</v>
      </c>
      <c r="K3692" s="9">
        <v>44956.935416666667</v>
      </c>
      <c r="L3692" t="s">
        <v>39</v>
      </c>
      <c r="M3692">
        <v>25327.21</v>
      </c>
      <c r="N3692" t="s">
        <v>17</v>
      </c>
      <c r="O3692" s="10">
        <f t="shared" si="57"/>
        <v>12</v>
      </c>
    </row>
    <row r="3693" spans="1:15" ht="14.45" x14ac:dyDescent="0.25">
      <c r="A3693" s="1"/>
      <c r="B3693" t="s">
        <v>69</v>
      </c>
      <c r="C3693" t="s">
        <v>70</v>
      </c>
      <c r="D3693">
        <v>40357389</v>
      </c>
      <c r="E3693" t="s">
        <v>17</v>
      </c>
      <c r="F3693">
        <v>1022183</v>
      </c>
      <c r="G3693" t="s">
        <v>257</v>
      </c>
      <c r="H3693" t="s">
        <v>75</v>
      </c>
      <c r="I3693" s="9">
        <v>44908</v>
      </c>
      <c r="J3693" s="9">
        <v>44924</v>
      </c>
      <c r="K3693" s="9">
        <v>44956.935416666667</v>
      </c>
      <c r="L3693" t="s">
        <v>39</v>
      </c>
      <c r="M3693">
        <v>24530.89</v>
      </c>
      <c r="N3693" t="s">
        <v>17</v>
      </c>
      <c r="O3693" s="10">
        <f t="shared" si="57"/>
        <v>12</v>
      </c>
    </row>
    <row r="3694" spans="1:15" ht="14.45" x14ac:dyDescent="0.25">
      <c r="A3694" s="1"/>
      <c r="B3694" t="s">
        <v>69</v>
      </c>
      <c r="C3694" t="s">
        <v>70</v>
      </c>
      <c r="D3694">
        <v>40357388</v>
      </c>
      <c r="E3694" t="s">
        <v>17</v>
      </c>
      <c r="F3694">
        <v>1022183</v>
      </c>
      <c r="G3694" t="s">
        <v>255</v>
      </c>
      <c r="H3694" t="s">
        <v>75</v>
      </c>
      <c r="I3694" s="9">
        <v>44907</v>
      </c>
      <c r="J3694" s="9">
        <v>44920</v>
      </c>
      <c r="K3694" s="9">
        <v>44952.935416666667</v>
      </c>
      <c r="L3694" t="s">
        <v>24</v>
      </c>
      <c r="M3694">
        <v>24986.32</v>
      </c>
      <c r="N3694" t="s">
        <v>17</v>
      </c>
      <c r="O3694" s="10">
        <f t="shared" si="57"/>
        <v>12</v>
      </c>
    </row>
    <row r="3695" spans="1:15" ht="14.45" x14ac:dyDescent="0.25">
      <c r="A3695" s="1"/>
      <c r="B3695" t="s">
        <v>69</v>
      </c>
      <c r="C3695" t="s">
        <v>70</v>
      </c>
      <c r="D3695">
        <v>40357385</v>
      </c>
      <c r="E3695" t="s">
        <v>17</v>
      </c>
      <c r="F3695">
        <v>1021738</v>
      </c>
      <c r="G3695" t="s">
        <v>251</v>
      </c>
      <c r="H3695" t="s">
        <v>72</v>
      </c>
      <c r="I3695" s="9">
        <v>44916</v>
      </c>
      <c r="J3695" s="9">
        <v>44924</v>
      </c>
      <c r="K3695" s="9">
        <v>44960.39166666667</v>
      </c>
      <c r="L3695" t="s">
        <v>76</v>
      </c>
      <c r="M3695">
        <v>24340</v>
      </c>
      <c r="N3695" t="s">
        <v>17</v>
      </c>
      <c r="O3695" s="10">
        <f t="shared" si="57"/>
        <v>12</v>
      </c>
    </row>
    <row r="3696" spans="1:15" ht="14.45" x14ac:dyDescent="0.25">
      <c r="A3696" s="1"/>
      <c r="B3696" t="s">
        <v>69</v>
      </c>
      <c r="C3696" t="s">
        <v>70</v>
      </c>
      <c r="D3696">
        <v>40357384</v>
      </c>
      <c r="E3696" t="s">
        <v>17</v>
      </c>
      <c r="F3696">
        <v>1021738</v>
      </c>
      <c r="G3696" t="s">
        <v>253</v>
      </c>
      <c r="H3696" t="s">
        <v>75</v>
      </c>
      <c r="I3696" s="9">
        <v>44909</v>
      </c>
      <c r="J3696" s="9">
        <v>44926</v>
      </c>
      <c r="K3696" s="9">
        <v>44958.935416666667</v>
      </c>
      <c r="L3696" t="s">
        <v>39</v>
      </c>
      <c r="M3696">
        <v>24440</v>
      </c>
      <c r="N3696" t="s">
        <v>17</v>
      </c>
      <c r="O3696" s="10">
        <f t="shared" si="57"/>
        <v>12</v>
      </c>
    </row>
    <row r="3697" spans="1:15" ht="14.45" x14ac:dyDescent="0.25">
      <c r="A3697" s="1"/>
      <c r="B3697" t="s">
        <v>69</v>
      </c>
      <c r="C3697" t="s">
        <v>70</v>
      </c>
      <c r="D3697">
        <v>40357383</v>
      </c>
      <c r="E3697" t="s">
        <v>17</v>
      </c>
      <c r="F3697">
        <v>1021738</v>
      </c>
      <c r="G3697" t="s">
        <v>255</v>
      </c>
      <c r="H3697" t="s">
        <v>75</v>
      </c>
      <c r="I3697" s="9">
        <v>44908</v>
      </c>
      <c r="J3697" s="9">
        <v>44920</v>
      </c>
      <c r="K3697" s="9">
        <v>44952.935416666667</v>
      </c>
      <c r="L3697" t="s">
        <v>39</v>
      </c>
      <c r="M3697">
        <v>23960</v>
      </c>
      <c r="N3697" t="s">
        <v>17</v>
      </c>
      <c r="O3697" s="10">
        <f t="shared" si="57"/>
        <v>12</v>
      </c>
    </row>
    <row r="3698" spans="1:15" ht="14.45" x14ac:dyDescent="0.25">
      <c r="A3698" s="1"/>
      <c r="B3698" t="s">
        <v>69</v>
      </c>
      <c r="C3698" t="s">
        <v>70</v>
      </c>
      <c r="D3698">
        <v>40357375</v>
      </c>
      <c r="E3698" t="s">
        <v>17</v>
      </c>
      <c r="F3698">
        <v>1021735</v>
      </c>
      <c r="G3698" t="s">
        <v>253</v>
      </c>
      <c r="H3698" t="s">
        <v>75</v>
      </c>
      <c r="I3698" s="9">
        <v>44921</v>
      </c>
      <c r="J3698" s="9">
        <v>44926</v>
      </c>
      <c r="K3698" s="9">
        <v>44958.935416666667</v>
      </c>
      <c r="L3698" t="s">
        <v>39</v>
      </c>
      <c r="M3698">
        <v>24520</v>
      </c>
      <c r="N3698" t="s">
        <v>17</v>
      </c>
      <c r="O3698" s="10">
        <f t="shared" si="57"/>
        <v>12</v>
      </c>
    </row>
    <row r="3699" spans="1:15" ht="14.45" x14ac:dyDescent="0.25">
      <c r="A3699" s="1"/>
      <c r="B3699" t="s">
        <v>69</v>
      </c>
      <c r="C3699" t="s">
        <v>70</v>
      </c>
      <c r="D3699">
        <v>40357348</v>
      </c>
      <c r="E3699" t="s">
        <v>17</v>
      </c>
      <c r="F3699">
        <v>1021731</v>
      </c>
      <c r="G3699" t="s">
        <v>253</v>
      </c>
      <c r="H3699" t="s">
        <v>72</v>
      </c>
      <c r="I3699" s="9">
        <v>44921</v>
      </c>
      <c r="J3699" s="9">
        <v>44926</v>
      </c>
      <c r="K3699" s="9">
        <v>44962.39166666667</v>
      </c>
      <c r="L3699" t="s">
        <v>39</v>
      </c>
      <c r="M3699">
        <v>24580</v>
      </c>
      <c r="N3699" t="s">
        <v>17</v>
      </c>
      <c r="O3699" s="10">
        <f t="shared" si="57"/>
        <v>12</v>
      </c>
    </row>
    <row r="3700" spans="1:15" ht="14.45" x14ac:dyDescent="0.25">
      <c r="A3700" s="1"/>
      <c r="B3700" t="s">
        <v>69</v>
      </c>
      <c r="C3700" t="s">
        <v>70</v>
      </c>
      <c r="D3700">
        <v>40357347</v>
      </c>
      <c r="E3700" t="s">
        <v>17</v>
      </c>
      <c r="F3700">
        <v>1021731</v>
      </c>
      <c r="G3700" t="s">
        <v>254</v>
      </c>
      <c r="H3700" t="s">
        <v>72</v>
      </c>
      <c r="I3700" s="9">
        <v>44921</v>
      </c>
      <c r="J3700" s="9">
        <v>44925</v>
      </c>
      <c r="K3700" s="9">
        <v>44961.39166666667</v>
      </c>
      <c r="L3700" t="s">
        <v>128</v>
      </c>
      <c r="M3700">
        <v>24060</v>
      </c>
      <c r="N3700" t="s">
        <v>17</v>
      </c>
      <c r="O3700" s="10">
        <f t="shared" si="57"/>
        <v>12</v>
      </c>
    </row>
    <row r="3701" spans="1:15" ht="14.45" x14ac:dyDescent="0.25">
      <c r="A3701" s="1"/>
      <c r="B3701" t="s">
        <v>69</v>
      </c>
      <c r="C3701" t="s">
        <v>70</v>
      </c>
      <c r="D3701">
        <v>40357346</v>
      </c>
      <c r="E3701" t="s">
        <v>17</v>
      </c>
      <c r="F3701">
        <v>1021731</v>
      </c>
      <c r="G3701" t="s">
        <v>253</v>
      </c>
      <c r="H3701" t="s">
        <v>72</v>
      </c>
      <c r="I3701" s="9">
        <v>44914</v>
      </c>
      <c r="J3701" s="9">
        <v>44926</v>
      </c>
      <c r="K3701" s="9">
        <v>44962.39166666667</v>
      </c>
      <c r="L3701" t="s">
        <v>39</v>
      </c>
      <c r="M3701">
        <v>24680</v>
      </c>
      <c r="N3701" t="s">
        <v>17</v>
      </c>
      <c r="O3701" s="10">
        <f t="shared" si="57"/>
        <v>12</v>
      </c>
    </row>
    <row r="3702" spans="1:15" ht="14.45" x14ac:dyDescent="0.25">
      <c r="A3702" s="1"/>
      <c r="B3702" t="s">
        <v>69</v>
      </c>
      <c r="C3702" t="s">
        <v>70</v>
      </c>
      <c r="D3702">
        <v>40357345</v>
      </c>
      <c r="E3702" t="s">
        <v>17</v>
      </c>
      <c r="F3702">
        <v>1021731</v>
      </c>
      <c r="G3702" t="s">
        <v>250</v>
      </c>
      <c r="H3702" t="s">
        <v>72</v>
      </c>
      <c r="I3702" s="9">
        <v>44909</v>
      </c>
      <c r="J3702" s="9">
        <v>44919</v>
      </c>
      <c r="K3702" s="9">
        <v>44955.39166666667</v>
      </c>
      <c r="L3702" t="s">
        <v>39</v>
      </c>
      <c r="M3702">
        <v>24000</v>
      </c>
      <c r="N3702" t="s">
        <v>17</v>
      </c>
      <c r="O3702" s="10">
        <f t="shared" si="57"/>
        <v>12</v>
      </c>
    </row>
    <row r="3703" spans="1:15" ht="14.45" x14ac:dyDescent="0.25">
      <c r="A3703" s="1"/>
      <c r="B3703" t="s">
        <v>69</v>
      </c>
      <c r="C3703" t="s">
        <v>70</v>
      </c>
      <c r="D3703">
        <v>40357344</v>
      </c>
      <c r="E3703" t="s">
        <v>17</v>
      </c>
      <c r="F3703">
        <v>1021731</v>
      </c>
      <c r="G3703" t="s">
        <v>251</v>
      </c>
      <c r="H3703" t="s">
        <v>72</v>
      </c>
      <c r="I3703" s="9">
        <v>44916</v>
      </c>
      <c r="J3703" s="9">
        <v>44924</v>
      </c>
      <c r="K3703" s="9">
        <v>44960.39166666667</v>
      </c>
      <c r="L3703" t="s">
        <v>76</v>
      </c>
      <c r="M3703">
        <v>24180</v>
      </c>
      <c r="N3703" t="s">
        <v>17</v>
      </c>
      <c r="O3703" s="10">
        <f t="shared" si="57"/>
        <v>12</v>
      </c>
    </row>
    <row r="3704" spans="1:15" ht="14.45" x14ac:dyDescent="0.25">
      <c r="A3704" s="1"/>
      <c r="B3704" t="s">
        <v>69</v>
      </c>
      <c r="C3704" t="s">
        <v>70</v>
      </c>
      <c r="D3704">
        <v>40357335</v>
      </c>
      <c r="E3704" t="s">
        <v>17</v>
      </c>
      <c r="F3704">
        <v>1022099</v>
      </c>
      <c r="G3704" t="s">
        <v>250</v>
      </c>
      <c r="H3704" t="s">
        <v>77</v>
      </c>
      <c r="I3704" s="9">
        <v>44914</v>
      </c>
      <c r="J3704" s="9">
        <v>44919</v>
      </c>
      <c r="K3704" s="9">
        <v>44968.85833333333</v>
      </c>
      <c r="L3704" t="s">
        <v>39</v>
      </c>
      <c r="M3704">
        <v>12600</v>
      </c>
      <c r="N3704" t="s">
        <v>17</v>
      </c>
      <c r="O3704" s="10">
        <f t="shared" si="57"/>
        <v>12</v>
      </c>
    </row>
    <row r="3705" spans="1:15" ht="14.45" x14ac:dyDescent="0.25">
      <c r="A3705" s="1"/>
      <c r="B3705" t="s">
        <v>69</v>
      </c>
      <c r="C3705" t="s">
        <v>70</v>
      </c>
      <c r="D3705">
        <v>40357335</v>
      </c>
      <c r="E3705" t="s">
        <v>17</v>
      </c>
      <c r="F3705">
        <v>1022099</v>
      </c>
      <c r="G3705" t="s">
        <v>250</v>
      </c>
      <c r="H3705" t="s">
        <v>77</v>
      </c>
      <c r="I3705" s="9">
        <v>44914</v>
      </c>
      <c r="J3705" s="9">
        <v>44919</v>
      </c>
      <c r="K3705" s="9">
        <v>44968.85833333333</v>
      </c>
      <c r="L3705" t="s">
        <v>39</v>
      </c>
      <c r="M3705">
        <v>11826</v>
      </c>
      <c r="N3705" t="s">
        <v>17</v>
      </c>
      <c r="O3705" s="10">
        <f t="shared" si="57"/>
        <v>12</v>
      </c>
    </row>
    <row r="3706" spans="1:15" ht="14.45" x14ac:dyDescent="0.25">
      <c r="A3706" s="1"/>
      <c r="B3706" t="s">
        <v>69</v>
      </c>
      <c r="C3706" t="s">
        <v>70</v>
      </c>
      <c r="D3706">
        <v>40357334</v>
      </c>
      <c r="E3706" t="s">
        <v>17</v>
      </c>
      <c r="F3706">
        <v>1022099</v>
      </c>
      <c r="G3706" t="s">
        <v>250</v>
      </c>
      <c r="H3706" t="s">
        <v>77</v>
      </c>
      <c r="I3706" s="9">
        <v>44909</v>
      </c>
      <c r="J3706" s="9">
        <v>44919</v>
      </c>
      <c r="K3706" s="9">
        <v>44968.85833333333</v>
      </c>
      <c r="L3706" t="s">
        <v>78</v>
      </c>
      <c r="M3706">
        <v>24210</v>
      </c>
      <c r="N3706" t="s">
        <v>17</v>
      </c>
      <c r="O3706" s="10">
        <f t="shared" si="57"/>
        <v>12</v>
      </c>
    </row>
    <row r="3707" spans="1:15" ht="14.45" x14ac:dyDescent="0.25">
      <c r="A3707" s="1"/>
      <c r="B3707" t="s">
        <v>69</v>
      </c>
      <c r="C3707" t="s">
        <v>70</v>
      </c>
      <c r="D3707">
        <v>40357328</v>
      </c>
      <c r="E3707" t="s">
        <v>17</v>
      </c>
      <c r="F3707">
        <v>1021732</v>
      </c>
      <c r="G3707" t="s">
        <v>253</v>
      </c>
      <c r="H3707" t="s">
        <v>77</v>
      </c>
      <c r="I3707" s="9">
        <v>44921</v>
      </c>
      <c r="J3707" s="9">
        <v>44926</v>
      </c>
      <c r="K3707" s="9">
        <v>44975.85833333333</v>
      </c>
      <c r="L3707" t="s">
        <v>39</v>
      </c>
      <c r="M3707">
        <v>23760</v>
      </c>
      <c r="N3707" t="s">
        <v>17</v>
      </c>
      <c r="O3707" s="10">
        <f t="shared" si="57"/>
        <v>12</v>
      </c>
    </row>
    <row r="3708" spans="1:15" ht="14.45" x14ac:dyDescent="0.25">
      <c r="A3708" s="1"/>
      <c r="B3708" t="s">
        <v>69</v>
      </c>
      <c r="C3708" t="s">
        <v>70</v>
      </c>
      <c r="D3708">
        <v>40357327</v>
      </c>
      <c r="E3708" t="s">
        <v>17</v>
      </c>
      <c r="F3708">
        <v>1021732</v>
      </c>
      <c r="G3708" t="s">
        <v>253</v>
      </c>
      <c r="H3708" t="s">
        <v>77</v>
      </c>
      <c r="I3708" s="9">
        <v>44917</v>
      </c>
      <c r="J3708" s="9">
        <v>44926</v>
      </c>
      <c r="K3708" s="9">
        <v>44975.85833333333</v>
      </c>
      <c r="L3708" t="s">
        <v>39</v>
      </c>
      <c r="M3708">
        <v>24000</v>
      </c>
      <c r="N3708" t="s">
        <v>17</v>
      </c>
      <c r="O3708" s="10">
        <f t="shared" si="57"/>
        <v>12</v>
      </c>
    </row>
    <row r="3709" spans="1:15" ht="14.45" x14ac:dyDescent="0.25">
      <c r="A3709" s="1"/>
      <c r="B3709" t="s">
        <v>69</v>
      </c>
      <c r="C3709" t="s">
        <v>70</v>
      </c>
      <c r="D3709">
        <v>40357326</v>
      </c>
      <c r="E3709" t="s">
        <v>17</v>
      </c>
      <c r="F3709">
        <v>1021732</v>
      </c>
      <c r="G3709" t="s">
        <v>253</v>
      </c>
      <c r="H3709" t="s">
        <v>77</v>
      </c>
      <c r="I3709" s="9">
        <v>44917</v>
      </c>
      <c r="J3709" s="9">
        <v>44926</v>
      </c>
      <c r="K3709" s="9">
        <v>44975.85833333333</v>
      </c>
      <c r="L3709" t="s">
        <v>39</v>
      </c>
      <c r="M3709">
        <v>25000</v>
      </c>
      <c r="N3709" t="s">
        <v>17</v>
      </c>
      <c r="O3709" s="10">
        <f t="shared" si="57"/>
        <v>12</v>
      </c>
    </row>
    <row r="3710" spans="1:15" ht="14.45" x14ac:dyDescent="0.25">
      <c r="A3710" s="1"/>
      <c r="B3710" t="s">
        <v>69</v>
      </c>
      <c r="C3710" t="s">
        <v>70</v>
      </c>
      <c r="D3710">
        <v>40357324</v>
      </c>
      <c r="E3710" t="s">
        <v>17</v>
      </c>
      <c r="F3710">
        <v>1021732</v>
      </c>
      <c r="G3710" t="s">
        <v>253</v>
      </c>
      <c r="H3710" t="s">
        <v>77</v>
      </c>
      <c r="I3710" s="9">
        <v>44916</v>
      </c>
      <c r="J3710" s="9">
        <v>44926</v>
      </c>
      <c r="K3710" s="9">
        <v>44975.85833333333</v>
      </c>
      <c r="L3710" t="s">
        <v>39</v>
      </c>
      <c r="M3710">
        <v>11000</v>
      </c>
      <c r="N3710" t="s">
        <v>17</v>
      </c>
      <c r="O3710" s="10">
        <f t="shared" si="57"/>
        <v>12</v>
      </c>
    </row>
    <row r="3711" spans="1:15" ht="14.45" x14ac:dyDescent="0.25">
      <c r="A3711" s="1"/>
      <c r="B3711" t="s">
        <v>69</v>
      </c>
      <c r="C3711" t="s">
        <v>70</v>
      </c>
      <c r="D3711">
        <v>40357324</v>
      </c>
      <c r="E3711" t="s">
        <v>17</v>
      </c>
      <c r="F3711">
        <v>1021732</v>
      </c>
      <c r="G3711" t="s">
        <v>253</v>
      </c>
      <c r="H3711" t="s">
        <v>77</v>
      </c>
      <c r="I3711" s="9">
        <v>44915</v>
      </c>
      <c r="J3711" s="9">
        <v>44926</v>
      </c>
      <c r="K3711" s="9">
        <v>44975.85833333333</v>
      </c>
      <c r="L3711" t="s">
        <v>39</v>
      </c>
      <c r="M3711">
        <v>13000</v>
      </c>
      <c r="N3711" t="s">
        <v>17</v>
      </c>
      <c r="O3711" s="10">
        <f t="shared" si="57"/>
        <v>12</v>
      </c>
    </row>
    <row r="3712" spans="1:15" ht="14.45" x14ac:dyDescent="0.25">
      <c r="A3712" s="1"/>
      <c r="B3712" t="s">
        <v>69</v>
      </c>
      <c r="C3712" t="s">
        <v>70</v>
      </c>
      <c r="D3712">
        <v>40357323</v>
      </c>
      <c r="E3712" t="s">
        <v>17</v>
      </c>
      <c r="F3712">
        <v>1021732</v>
      </c>
      <c r="G3712" t="s">
        <v>253</v>
      </c>
      <c r="H3712" t="s">
        <v>77</v>
      </c>
      <c r="I3712" s="9">
        <v>44915</v>
      </c>
      <c r="J3712" s="9">
        <v>44926</v>
      </c>
      <c r="K3712" s="9">
        <v>44975.85833333333</v>
      </c>
      <c r="L3712" t="s">
        <v>78</v>
      </c>
      <c r="M3712">
        <v>24860</v>
      </c>
      <c r="N3712" t="s">
        <v>17</v>
      </c>
      <c r="O3712" s="10">
        <f t="shared" si="57"/>
        <v>12</v>
      </c>
    </row>
    <row r="3713" spans="1:15" ht="14.45" x14ac:dyDescent="0.25">
      <c r="A3713" s="1"/>
      <c r="B3713" t="s">
        <v>69</v>
      </c>
      <c r="C3713" t="s">
        <v>70</v>
      </c>
      <c r="D3713">
        <v>40357322</v>
      </c>
      <c r="E3713" t="s">
        <v>17</v>
      </c>
      <c r="F3713">
        <v>1021732</v>
      </c>
      <c r="G3713" t="s">
        <v>250</v>
      </c>
      <c r="H3713" t="s">
        <v>72</v>
      </c>
      <c r="I3713" s="9">
        <v>44910</v>
      </c>
      <c r="J3713" s="9">
        <v>44919</v>
      </c>
      <c r="K3713" s="9">
        <v>44955.39166666667</v>
      </c>
      <c r="L3713" t="s">
        <v>39</v>
      </c>
      <c r="M3713">
        <v>24000</v>
      </c>
      <c r="N3713" t="s">
        <v>17</v>
      </c>
      <c r="O3713" s="10">
        <f t="shared" si="57"/>
        <v>12</v>
      </c>
    </row>
    <row r="3714" spans="1:15" ht="14.45" x14ac:dyDescent="0.25">
      <c r="A3714" s="1"/>
      <c r="B3714" t="s">
        <v>69</v>
      </c>
      <c r="C3714" t="s">
        <v>70</v>
      </c>
      <c r="D3714">
        <v>40357321</v>
      </c>
      <c r="E3714" t="s">
        <v>17</v>
      </c>
      <c r="F3714">
        <v>1021732</v>
      </c>
      <c r="G3714" t="s">
        <v>282</v>
      </c>
      <c r="H3714" t="s">
        <v>72</v>
      </c>
      <c r="I3714" s="9">
        <v>44911</v>
      </c>
      <c r="J3714" s="9">
        <v>44916</v>
      </c>
      <c r="K3714" s="9">
        <v>44952.39166666667</v>
      </c>
      <c r="L3714" t="s">
        <v>76</v>
      </c>
      <c r="M3714">
        <v>24300</v>
      </c>
      <c r="N3714" t="s">
        <v>17</v>
      </c>
      <c r="O3714" s="10">
        <f t="shared" si="57"/>
        <v>12</v>
      </c>
    </row>
    <row r="3715" spans="1:15" ht="14.45" x14ac:dyDescent="0.25">
      <c r="A3715" s="1"/>
      <c r="B3715" t="s">
        <v>69</v>
      </c>
      <c r="C3715" t="s">
        <v>70</v>
      </c>
      <c r="D3715">
        <v>40357304</v>
      </c>
      <c r="E3715" t="s">
        <v>17</v>
      </c>
      <c r="F3715">
        <v>1022379</v>
      </c>
      <c r="G3715" t="s">
        <v>251</v>
      </c>
      <c r="H3715" t="s">
        <v>75</v>
      </c>
      <c r="I3715" s="9">
        <v>44918</v>
      </c>
      <c r="J3715" s="9">
        <v>44924</v>
      </c>
      <c r="K3715" s="9">
        <v>44956.935416666667</v>
      </c>
      <c r="L3715" t="s">
        <v>32</v>
      </c>
      <c r="M3715">
        <v>24212.53</v>
      </c>
      <c r="N3715" t="s">
        <v>17</v>
      </c>
      <c r="O3715" s="10">
        <f t="shared" ref="O3715:O3778" si="58">MONTH(J3715)</f>
        <v>12</v>
      </c>
    </row>
    <row r="3716" spans="1:15" ht="14.45" x14ac:dyDescent="0.25">
      <c r="A3716" s="1"/>
      <c r="B3716" t="s">
        <v>69</v>
      </c>
      <c r="C3716" t="s">
        <v>70</v>
      </c>
      <c r="D3716">
        <v>40357303</v>
      </c>
      <c r="E3716" t="s">
        <v>17</v>
      </c>
      <c r="F3716">
        <v>1022379</v>
      </c>
      <c r="G3716" t="s">
        <v>253</v>
      </c>
      <c r="H3716" t="s">
        <v>75</v>
      </c>
      <c r="I3716" s="9">
        <v>44917</v>
      </c>
      <c r="J3716" s="9">
        <v>44926</v>
      </c>
      <c r="K3716" s="9">
        <v>44958.935416666667</v>
      </c>
      <c r="L3716" t="s">
        <v>39</v>
      </c>
      <c r="M3716">
        <v>24003.77</v>
      </c>
      <c r="N3716" t="s">
        <v>17</v>
      </c>
      <c r="O3716" s="10">
        <f t="shared" si="58"/>
        <v>12</v>
      </c>
    </row>
    <row r="3717" spans="1:15" ht="14.45" x14ac:dyDescent="0.25">
      <c r="A3717" s="1"/>
      <c r="B3717" t="s">
        <v>69</v>
      </c>
      <c r="C3717" t="s">
        <v>70</v>
      </c>
      <c r="D3717">
        <v>40357301</v>
      </c>
      <c r="E3717" t="s">
        <v>17</v>
      </c>
      <c r="F3717">
        <v>1022646</v>
      </c>
      <c r="G3717" t="s">
        <v>250</v>
      </c>
      <c r="H3717" t="s">
        <v>72</v>
      </c>
      <c r="I3717" s="9">
        <v>44911</v>
      </c>
      <c r="J3717" s="9">
        <v>44919</v>
      </c>
      <c r="K3717" s="9">
        <v>44955.39166666667</v>
      </c>
      <c r="L3717" t="s">
        <v>90</v>
      </c>
      <c r="M3717">
        <v>25008.5</v>
      </c>
      <c r="N3717" t="s">
        <v>17</v>
      </c>
      <c r="O3717" s="10">
        <f t="shared" si="58"/>
        <v>12</v>
      </c>
    </row>
    <row r="3718" spans="1:15" ht="14.45" x14ac:dyDescent="0.25">
      <c r="B3718" t="s">
        <v>69</v>
      </c>
      <c r="C3718" t="s">
        <v>70</v>
      </c>
      <c r="D3718">
        <v>40357300</v>
      </c>
      <c r="E3718" t="s">
        <v>17</v>
      </c>
      <c r="F3718">
        <v>1022646</v>
      </c>
      <c r="G3718" t="s">
        <v>250</v>
      </c>
      <c r="H3718" t="s">
        <v>72</v>
      </c>
      <c r="I3718" s="9">
        <v>44909</v>
      </c>
      <c r="J3718" s="9">
        <v>44919</v>
      </c>
      <c r="K3718" s="9">
        <v>44955.39166666667</v>
      </c>
      <c r="L3718" t="s">
        <v>39</v>
      </c>
      <c r="M3718">
        <v>10602.17</v>
      </c>
      <c r="N3718" t="s">
        <v>17</v>
      </c>
      <c r="O3718" s="10">
        <f t="shared" si="58"/>
        <v>12</v>
      </c>
    </row>
    <row r="3719" spans="1:15" ht="14.45" x14ac:dyDescent="0.25">
      <c r="B3719" t="s">
        <v>69</v>
      </c>
      <c r="C3719" t="s">
        <v>70</v>
      </c>
      <c r="D3719">
        <v>40357300</v>
      </c>
      <c r="E3719" t="s">
        <v>17</v>
      </c>
      <c r="F3719">
        <v>1022646</v>
      </c>
      <c r="G3719" t="s">
        <v>250</v>
      </c>
      <c r="H3719" t="s">
        <v>72</v>
      </c>
      <c r="I3719" s="9">
        <v>44910</v>
      </c>
      <c r="J3719" s="9">
        <v>44919</v>
      </c>
      <c r="K3719" s="9">
        <v>44955.39166666667</v>
      </c>
      <c r="L3719" t="s">
        <v>39</v>
      </c>
      <c r="M3719">
        <v>13401.88</v>
      </c>
      <c r="N3719" t="s">
        <v>17</v>
      </c>
      <c r="O3719" s="10">
        <f t="shared" si="58"/>
        <v>12</v>
      </c>
    </row>
    <row r="3720" spans="1:15" ht="14.45" x14ac:dyDescent="0.25">
      <c r="A3720" s="1"/>
      <c r="B3720" t="s">
        <v>69</v>
      </c>
      <c r="C3720" t="s">
        <v>70</v>
      </c>
      <c r="D3720">
        <v>40357298</v>
      </c>
      <c r="E3720" t="s">
        <v>17</v>
      </c>
      <c r="F3720">
        <v>1022645</v>
      </c>
      <c r="G3720" t="s">
        <v>255</v>
      </c>
      <c r="H3720" t="s">
        <v>72</v>
      </c>
      <c r="I3720" s="9">
        <v>44909</v>
      </c>
      <c r="J3720" s="9">
        <v>44920</v>
      </c>
      <c r="K3720" s="9">
        <v>44956.39166666667</v>
      </c>
      <c r="L3720" t="s">
        <v>24</v>
      </c>
      <c r="M3720">
        <v>24012.2</v>
      </c>
      <c r="N3720" t="s">
        <v>17</v>
      </c>
      <c r="O3720" s="10">
        <f t="shared" si="58"/>
        <v>12</v>
      </c>
    </row>
    <row r="3721" spans="1:15" ht="14.45" x14ac:dyDescent="0.25">
      <c r="A3721" s="1"/>
      <c r="B3721" t="s">
        <v>69</v>
      </c>
      <c r="C3721" t="s">
        <v>70</v>
      </c>
      <c r="D3721">
        <v>40357294</v>
      </c>
      <c r="E3721" t="s">
        <v>17</v>
      </c>
      <c r="F3721">
        <v>1021992</v>
      </c>
      <c r="G3721" t="s">
        <v>253</v>
      </c>
      <c r="H3721" t="s">
        <v>72</v>
      </c>
      <c r="I3721" s="9">
        <v>44915</v>
      </c>
      <c r="J3721" s="9">
        <v>44926</v>
      </c>
      <c r="K3721" s="9">
        <v>44962.39166666667</v>
      </c>
      <c r="L3721" t="s">
        <v>39</v>
      </c>
      <c r="M3721">
        <v>5000</v>
      </c>
      <c r="N3721" t="s">
        <v>17</v>
      </c>
      <c r="O3721" s="10">
        <f t="shared" si="58"/>
        <v>12</v>
      </c>
    </row>
    <row r="3722" spans="1:15" ht="14.45" x14ac:dyDescent="0.25">
      <c r="A3722" s="1"/>
      <c r="B3722" t="s">
        <v>69</v>
      </c>
      <c r="C3722" t="s">
        <v>70</v>
      </c>
      <c r="D3722">
        <v>40357294</v>
      </c>
      <c r="E3722" t="s">
        <v>17</v>
      </c>
      <c r="F3722">
        <v>1021992</v>
      </c>
      <c r="G3722" t="s">
        <v>253</v>
      </c>
      <c r="H3722" t="s">
        <v>72</v>
      </c>
      <c r="I3722" s="9">
        <v>44915</v>
      </c>
      <c r="J3722" s="9">
        <v>44926</v>
      </c>
      <c r="K3722" s="9">
        <v>44962.39166666667</v>
      </c>
      <c r="L3722" t="s">
        <v>39</v>
      </c>
      <c r="M3722">
        <v>19740</v>
      </c>
      <c r="N3722" t="s">
        <v>17</v>
      </c>
      <c r="O3722" s="10">
        <f t="shared" si="58"/>
        <v>12</v>
      </c>
    </row>
    <row r="3723" spans="1:15" ht="14.45" x14ac:dyDescent="0.25">
      <c r="A3723" s="1"/>
      <c r="B3723" t="s">
        <v>69</v>
      </c>
      <c r="C3723" t="s">
        <v>70</v>
      </c>
      <c r="D3723">
        <v>40357286</v>
      </c>
      <c r="E3723" t="s">
        <v>17</v>
      </c>
      <c r="F3723">
        <v>1021767</v>
      </c>
      <c r="G3723" t="s">
        <v>253</v>
      </c>
      <c r="H3723" t="s">
        <v>77</v>
      </c>
      <c r="I3723" s="9">
        <v>44919</v>
      </c>
      <c r="J3723" s="9">
        <v>44926</v>
      </c>
      <c r="K3723" s="9">
        <v>44975.85833333333</v>
      </c>
      <c r="L3723" t="s">
        <v>39</v>
      </c>
      <c r="M3723">
        <v>23958</v>
      </c>
      <c r="N3723" t="s">
        <v>17</v>
      </c>
      <c r="O3723" s="10">
        <f t="shared" si="58"/>
        <v>12</v>
      </c>
    </row>
    <row r="3724" spans="1:15" ht="14.45" x14ac:dyDescent="0.25">
      <c r="A3724" s="1"/>
      <c r="B3724" t="s">
        <v>69</v>
      </c>
      <c r="C3724" t="s">
        <v>70</v>
      </c>
      <c r="D3724">
        <v>40357284</v>
      </c>
      <c r="E3724" t="s">
        <v>17</v>
      </c>
      <c r="F3724">
        <v>1021767</v>
      </c>
      <c r="G3724" t="s">
        <v>253</v>
      </c>
      <c r="H3724" t="s">
        <v>77</v>
      </c>
      <c r="I3724" s="9">
        <v>44918</v>
      </c>
      <c r="J3724" s="9">
        <v>44926</v>
      </c>
      <c r="K3724" s="9">
        <v>44975.85833333333</v>
      </c>
      <c r="L3724" t="s">
        <v>39</v>
      </c>
      <c r="M3724">
        <v>11880</v>
      </c>
      <c r="N3724" t="s">
        <v>17</v>
      </c>
      <c r="O3724" s="10">
        <f t="shared" si="58"/>
        <v>12</v>
      </c>
    </row>
    <row r="3725" spans="1:15" ht="14.45" x14ac:dyDescent="0.25">
      <c r="A3725" s="1"/>
      <c r="B3725" t="s">
        <v>69</v>
      </c>
      <c r="C3725" t="s">
        <v>70</v>
      </c>
      <c r="D3725">
        <v>40357284</v>
      </c>
      <c r="E3725" t="s">
        <v>17</v>
      </c>
      <c r="F3725">
        <v>1021767</v>
      </c>
      <c r="G3725" t="s">
        <v>253</v>
      </c>
      <c r="H3725" t="s">
        <v>77</v>
      </c>
      <c r="I3725" s="9">
        <v>44918</v>
      </c>
      <c r="J3725" s="9">
        <v>44926</v>
      </c>
      <c r="K3725" s="9">
        <v>44975.85833333333</v>
      </c>
      <c r="L3725" t="s">
        <v>39</v>
      </c>
      <c r="M3725">
        <v>12132</v>
      </c>
      <c r="N3725" t="s">
        <v>17</v>
      </c>
      <c r="O3725" s="10">
        <f t="shared" si="58"/>
        <v>12</v>
      </c>
    </row>
    <row r="3726" spans="1:15" ht="14.45" x14ac:dyDescent="0.25">
      <c r="A3726" s="1"/>
      <c r="B3726" t="s">
        <v>69</v>
      </c>
      <c r="C3726" t="s">
        <v>70</v>
      </c>
      <c r="D3726">
        <v>40357283</v>
      </c>
      <c r="E3726" t="s">
        <v>17</v>
      </c>
      <c r="F3726">
        <v>1021767</v>
      </c>
      <c r="G3726" t="s">
        <v>253</v>
      </c>
      <c r="H3726" t="s">
        <v>77</v>
      </c>
      <c r="I3726" s="9">
        <v>44917</v>
      </c>
      <c r="J3726" s="9">
        <v>44926</v>
      </c>
      <c r="K3726" s="9">
        <v>44975.85833333333</v>
      </c>
      <c r="L3726" t="s">
        <v>39</v>
      </c>
      <c r="M3726">
        <v>24912</v>
      </c>
      <c r="N3726" t="s">
        <v>17</v>
      </c>
      <c r="O3726" s="10">
        <f t="shared" si="58"/>
        <v>12</v>
      </c>
    </row>
    <row r="3727" spans="1:15" ht="14.45" x14ac:dyDescent="0.25">
      <c r="A3727" s="1"/>
      <c r="B3727" t="s">
        <v>69</v>
      </c>
      <c r="C3727" t="s">
        <v>70</v>
      </c>
      <c r="D3727">
        <v>40357282</v>
      </c>
      <c r="E3727" t="s">
        <v>17</v>
      </c>
      <c r="F3727">
        <v>1021767</v>
      </c>
      <c r="G3727" t="s">
        <v>253</v>
      </c>
      <c r="H3727" t="s">
        <v>77</v>
      </c>
      <c r="I3727" s="9">
        <v>44916</v>
      </c>
      <c r="J3727" s="9">
        <v>44926</v>
      </c>
      <c r="K3727" s="9">
        <v>44975.85833333333</v>
      </c>
      <c r="L3727" t="s">
        <v>39</v>
      </c>
      <c r="M3727">
        <v>25002</v>
      </c>
      <c r="N3727" t="s">
        <v>17</v>
      </c>
      <c r="O3727" s="10">
        <f t="shared" si="58"/>
        <v>12</v>
      </c>
    </row>
    <row r="3728" spans="1:15" ht="14.45" x14ac:dyDescent="0.25">
      <c r="A3728" s="1"/>
      <c r="B3728" t="s">
        <v>69</v>
      </c>
      <c r="C3728" t="s">
        <v>70</v>
      </c>
      <c r="D3728">
        <v>40357281</v>
      </c>
      <c r="E3728" t="s">
        <v>17</v>
      </c>
      <c r="F3728">
        <v>1021767</v>
      </c>
      <c r="G3728" t="s">
        <v>253</v>
      </c>
      <c r="H3728" t="s">
        <v>72</v>
      </c>
      <c r="I3728" s="9">
        <v>44917</v>
      </c>
      <c r="J3728" s="9">
        <v>44926</v>
      </c>
      <c r="K3728" s="9">
        <v>44962.39166666667</v>
      </c>
      <c r="L3728" t="s">
        <v>24</v>
      </c>
      <c r="M3728">
        <v>24678</v>
      </c>
      <c r="N3728" t="s">
        <v>17</v>
      </c>
      <c r="O3728" s="10">
        <f t="shared" si="58"/>
        <v>12</v>
      </c>
    </row>
    <row r="3729" spans="1:15" ht="14.45" x14ac:dyDescent="0.25">
      <c r="A3729" s="1"/>
      <c r="B3729" t="s">
        <v>69</v>
      </c>
      <c r="C3729" t="s">
        <v>70</v>
      </c>
      <c r="D3729">
        <v>40357280</v>
      </c>
      <c r="E3729" t="s">
        <v>17</v>
      </c>
      <c r="F3729">
        <v>1021767</v>
      </c>
      <c r="G3729" t="s">
        <v>250</v>
      </c>
      <c r="H3729" t="s">
        <v>72</v>
      </c>
      <c r="I3729" s="9">
        <v>44912</v>
      </c>
      <c r="J3729" s="9">
        <v>44919</v>
      </c>
      <c r="K3729" s="9">
        <v>44955.39166666667</v>
      </c>
      <c r="L3729" t="s">
        <v>39</v>
      </c>
      <c r="M3729">
        <v>25002</v>
      </c>
      <c r="N3729" t="s">
        <v>17</v>
      </c>
      <c r="O3729" s="10">
        <f t="shared" si="58"/>
        <v>12</v>
      </c>
    </row>
    <row r="3730" spans="1:15" ht="14.45" x14ac:dyDescent="0.25">
      <c r="A3730" s="1"/>
      <c r="B3730" t="s">
        <v>69</v>
      </c>
      <c r="C3730" t="s">
        <v>70</v>
      </c>
      <c r="D3730">
        <v>40357279</v>
      </c>
      <c r="E3730" t="s">
        <v>17</v>
      </c>
      <c r="F3730">
        <v>1021767</v>
      </c>
      <c r="G3730" t="s">
        <v>251</v>
      </c>
      <c r="H3730" t="s">
        <v>72</v>
      </c>
      <c r="I3730" s="9">
        <v>44916</v>
      </c>
      <c r="J3730" s="9">
        <v>44924</v>
      </c>
      <c r="K3730" s="9">
        <v>44960.39166666667</v>
      </c>
      <c r="L3730" t="s">
        <v>76</v>
      </c>
      <c r="M3730">
        <v>24300</v>
      </c>
      <c r="N3730" t="s">
        <v>17</v>
      </c>
      <c r="O3730" s="10">
        <f t="shared" si="58"/>
        <v>12</v>
      </c>
    </row>
    <row r="3731" spans="1:15" ht="14.45" x14ac:dyDescent="0.25">
      <c r="A3731" s="1"/>
      <c r="B3731" t="s">
        <v>69</v>
      </c>
      <c r="C3731" t="s">
        <v>70</v>
      </c>
      <c r="D3731">
        <v>40357278</v>
      </c>
      <c r="E3731" t="s">
        <v>17</v>
      </c>
      <c r="F3731">
        <v>1021767</v>
      </c>
      <c r="G3731" t="s">
        <v>251</v>
      </c>
      <c r="H3731" t="s">
        <v>75</v>
      </c>
      <c r="I3731" s="9">
        <v>44916</v>
      </c>
      <c r="J3731" s="9">
        <v>44924</v>
      </c>
      <c r="K3731" s="9">
        <v>44956.935416666667</v>
      </c>
      <c r="L3731" t="s">
        <v>76</v>
      </c>
      <c r="M3731">
        <v>24228</v>
      </c>
      <c r="N3731" t="s">
        <v>17</v>
      </c>
      <c r="O3731" s="10">
        <f t="shared" si="58"/>
        <v>12</v>
      </c>
    </row>
    <row r="3732" spans="1:15" ht="14.45" x14ac:dyDescent="0.25">
      <c r="A3732" s="1"/>
      <c r="B3732" t="s">
        <v>69</v>
      </c>
      <c r="C3732" t="s">
        <v>70</v>
      </c>
      <c r="D3732">
        <v>40357277</v>
      </c>
      <c r="E3732" t="s">
        <v>17</v>
      </c>
      <c r="F3732">
        <v>1021767</v>
      </c>
      <c r="G3732" t="s">
        <v>255</v>
      </c>
      <c r="H3732" t="s">
        <v>75</v>
      </c>
      <c r="I3732" s="9">
        <v>44907</v>
      </c>
      <c r="J3732" s="9">
        <v>44920</v>
      </c>
      <c r="K3732" s="9">
        <v>44952.935416666667</v>
      </c>
      <c r="L3732" t="s">
        <v>24</v>
      </c>
      <c r="M3732">
        <v>24336</v>
      </c>
      <c r="N3732" t="s">
        <v>17</v>
      </c>
      <c r="O3732" s="10">
        <f t="shared" si="58"/>
        <v>12</v>
      </c>
    </row>
    <row r="3733" spans="1:15" ht="14.45" x14ac:dyDescent="0.25">
      <c r="A3733" s="1"/>
      <c r="B3733" t="s">
        <v>69</v>
      </c>
      <c r="C3733" t="s">
        <v>70</v>
      </c>
      <c r="D3733">
        <v>40357276</v>
      </c>
      <c r="E3733" t="s">
        <v>17</v>
      </c>
      <c r="F3733">
        <v>1021767</v>
      </c>
      <c r="G3733" t="s">
        <v>256</v>
      </c>
      <c r="H3733" t="s">
        <v>75</v>
      </c>
      <c r="I3733" s="9">
        <v>44907</v>
      </c>
      <c r="J3733" s="9">
        <v>44918</v>
      </c>
      <c r="K3733" s="9">
        <v>44950.935416666667</v>
      </c>
      <c r="L3733" t="s">
        <v>39</v>
      </c>
      <c r="M3733">
        <v>25002</v>
      </c>
      <c r="N3733" t="s">
        <v>17</v>
      </c>
      <c r="O3733" s="10">
        <f t="shared" si="58"/>
        <v>12</v>
      </c>
    </row>
    <row r="3734" spans="1:15" ht="14.45" x14ac:dyDescent="0.25">
      <c r="A3734" s="1"/>
      <c r="B3734" t="s">
        <v>69</v>
      </c>
      <c r="C3734" t="s">
        <v>70</v>
      </c>
      <c r="D3734">
        <v>40357275</v>
      </c>
      <c r="E3734" t="s">
        <v>17</v>
      </c>
      <c r="F3734">
        <v>1021767</v>
      </c>
      <c r="G3734" t="s">
        <v>255</v>
      </c>
      <c r="H3734" t="s">
        <v>75</v>
      </c>
      <c r="I3734" s="9">
        <v>44910</v>
      </c>
      <c r="J3734" s="9">
        <v>44920</v>
      </c>
      <c r="K3734" s="9">
        <v>44952.935416666667</v>
      </c>
      <c r="L3734" t="s">
        <v>39</v>
      </c>
      <c r="M3734">
        <v>23940</v>
      </c>
      <c r="N3734" t="s">
        <v>17</v>
      </c>
      <c r="O3734" s="10">
        <f t="shared" si="58"/>
        <v>12</v>
      </c>
    </row>
    <row r="3735" spans="1:15" ht="14.45" x14ac:dyDescent="0.25">
      <c r="A3735" s="1"/>
      <c r="B3735" t="s">
        <v>69</v>
      </c>
      <c r="C3735" t="s">
        <v>70</v>
      </c>
      <c r="D3735">
        <v>40357274</v>
      </c>
      <c r="E3735" t="s">
        <v>17</v>
      </c>
      <c r="F3735">
        <v>1021767</v>
      </c>
      <c r="G3735" t="s">
        <v>250</v>
      </c>
      <c r="H3735" t="s">
        <v>75</v>
      </c>
      <c r="I3735" s="9">
        <v>44908</v>
      </c>
      <c r="J3735" s="9">
        <v>44919</v>
      </c>
      <c r="K3735" s="9">
        <v>44951.935416666667</v>
      </c>
      <c r="L3735" t="s">
        <v>39</v>
      </c>
      <c r="M3735">
        <v>24246</v>
      </c>
      <c r="N3735" t="s">
        <v>17</v>
      </c>
      <c r="O3735" s="10">
        <f t="shared" si="58"/>
        <v>12</v>
      </c>
    </row>
    <row r="3736" spans="1:15" ht="14.45" x14ac:dyDescent="0.25">
      <c r="A3736" s="1"/>
      <c r="B3736" t="s">
        <v>69</v>
      </c>
      <c r="C3736" t="s">
        <v>70</v>
      </c>
      <c r="D3736">
        <v>40357258</v>
      </c>
      <c r="E3736" t="s">
        <v>17</v>
      </c>
      <c r="F3736">
        <v>1011969</v>
      </c>
      <c r="G3736" t="s">
        <v>251</v>
      </c>
      <c r="H3736" t="s">
        <v>75</v>
      </c>
      <c r="I3736" s="9">
        <v>44917</v>
      </c>
      <c r="J3736" s="9">
        <v>44924</v>
      </c>
      <c r="K3736" s="9">
        <v>44956.935416666667</v>
      </c>
      <c r="L3736" t="s">
        <v>32</v>
      </c>
      <c r="M3736">
        <v>24000</v>
      </c>
      <c r="N3736" t="s">
        <v>17</v>
      </c>
      <c r="O3736" s="10">
        <f t="shared" si="58"/>
        <v>12</v>
      </c>
    </row>
    <row r="3737" spans="1:15" ht="14.45" x14ac:dyDescent="0.25">
      <c r="A3737" s="1"/>
      <c r="B3737" t="s">
        <v>69</v>
      </c>
      <c r="C3737" t="s">
        <v>70</v>
      </c>
      <c r="D3737">
        <v>40357257</v>
      </c>
      <c r="E3737" t="s">
        <v>17</v>
      </c>
      <c r="F3737">
        <v>1011969</v>
      </c>
      <c r="G3737" t="s">
        <v>253</v>
      </c>
      <c r="H3737" t="s">
        <v>75</v>
      </c>
      <c r="I3737" s="9">
        <v>44915</v>
      </c>
      <c r="J3737" s="9">
        <v>44926</v>
      </c>
      <c r="K3737" s="9">
        <v>44958.935416666667</v>
      </c>
      <c r="L3737" t="s">
        <v>24</v>
      </c>
      <c r="M3737">
        <v>24000</v>
      </c>
      <c r="N3737" t="s">
        <v>17</v>
      </c>
      <c r="O3737" s="10">
        <f t="shared" si="58"/>
        <v>12</v>
      </c>
    </row>
    <row r="3738" spans="1:15" ht="14.45" x14ac:dyDescent="0.25">
      <c r="A3738" s="1"/>
      <c r="B3738" t="s">
        <v>69</v>
      </c>
      <c r="C3738" t="s">
        <v>70</v>
      </c>
      <c r="D3738">
        <v>40357256</v>
      </c>
      <c r="E3738" t="s">
        <v>17</v>
      </c>
      <c r="F3738">
        <v>1011969</v>
      </c>
      <c r="G3738" t="s">
        <v>284</v>
      </c>
      <c r="H3738" t="s">
        <v>75</v>
      </c>
      <c r="I3738" s="9">
        <v>44904</v>
      </c>
      <c r="J3738" s="9">
        <v>44909</v>
      </c>
      <c r="K3738" s="9">
        <v>44941.935416666667</v>
      </c>
      <c r="L3738" t="s">
        <v>39</v>
      </c>
      <c r="M3738">
        <v>24000</v>
      </c>
      <c r="N3738" t="s">
        <v>17</v>
      </c>
      <c r="O3738" s="10">
        <f t="shared" si="58"/>
        <v>12</v>
      </c>
    </row>
    <row r="3739" spans="1:15" ht="14.45" x14ac:dyDescent="0.25">
      <c r="A3739" s="1"/>
      <c r="B3739" t="s">
        <v>69</v>
      </c>
      <c r="C3739" t="s">
        <v>70</v>
      </c>
      <c r="D3739">
        <v>40357254</v>
      </c>
      <c r="E3739" t="s">
        <v>17</v>
      </c>
      <c r="F3739">
        <v>1011967</v>
      </c>
      <c r="G3739" t="s">
        <v>251</v>
      </c>
      <c r="H3739" t="s">
        <v>75</v>
      </c>
      <c r="I3739" s="9">
        <v>44917</v>
      </c>
      <c r="J3739" s="9">
        <v>44924</v>
      </c>
      <c r="K3739" s="9">
        <v>44956.935416666667</v>
      </c>
      <c r="L3739" t="s">
        <v>32</v>
      </c>
      <c r="M3739">
        <v>24000</v>
      </c>
      <c r="N3739" t="s">
        <v>17</v>
      </c>
      <c r="O3739" s="10">
        <f t="shared" si="58"/>
        <v>12</v>
      </c>
    </row>
    <row r="3740" spans="1:15" ht="14.45" x14ac:dyDescent="0.25">
      <c r="A3740" s="1"/>
      <c r="B3740" t="s">
        <v>69</v>
      </c>
      <c r="C3740" t="s">
        <v>70</v>
      </c>
      <c r="D3740">
        <v>40357253</v>
      </c>
      <c r="E3740" t="s">
        <v>17</v>
      </c>
      <c r="F3740">
        <v>1011967</v>
      </c>
      <c r="G3740" t="s">
        <v>253</v>
      </c>
      <c r="H3740" t="s">
        <v>75</v>
      </c>
      <c r="I3740" s="9">
        <v>44914</v>
      </c>
      <c r="J3740" s="9">
        <v>44926</v>
      </c>
      <c r="K3740" s="9">
        <v>44958.935416666667</v>
      </c>
      <c r="L3740" t="s">
        <v>24</v>
      </c>
      <c r="M3740">
        <v>24000</v>
      </c>
      <c r="N3740" t="s">
        <v>17</v>
      </c>
      <c r="O3740" s="10">
        <f t="shared" si="58"/>
        <v>12</v>
      </c>
    </row>
    <row r="3741" spans="1:15" ht="14.45" x14ac:dyDescent="0.25">
      <c r="A3741" s="1"/>
      <c r="B3741" t="s">
        <v>69</v>
      </c>
      <c r="C3741" t="s">
        <v>70</v>
      </c>
      <c r="D3741">
        <v>40357252</v>
      </c>
      <c r="E3741" t="s">
        <v>17</v>
      </c>
      <c r="F3741">
        <v>1011967</v>
      </c>
      <c r="G3741" t="s">
        <v>284</v>
      </c>
      <c r="H3741" t="s">
        <v>72</v>
      </c>
      <c r="I3741" s="9">
        <v>44905</v>
      </c>
      <c r="J3741" s="9">
        <v>44909</v>
      </c>
      <c r="K3741" s="9">
        <v>44945.39166666667</v>
      </c>
      <c r="L3741" t="s">
        <v>39</v>
      </c>
      <c r="M3741">
        <v>24000</v>
      </c>
      <c r="N3741" t="s">
        <v>17</v>
      </c>
      <c r="O3741" s="10">
        <f t="shared" si="58"/>
        <v>12</v>
      </c>
    </row>
    <row r="3742" spans="1:15" ht="14.45" x14ac:dyDescent="0.25">
      <c r="A3742" s="1"/>
      <c r="B3742" t="s">
        <v>69</v>
      </c>
      <c r="C3742" t="s">
        <v>70</v>
      </c>
      <c r="D3742">
        <v>40357251</v>
      </c>
      <c r="E3742" t="s">
        <v>17</v>
      </c>
      <c r="F3742">
        <v>1011967</v>
      </c>
      <c r="G3742" t="s">
        <v>250</v>
      </c>
      <c r="H3742" t="s">
        <v>72</v>
      </c>
      <c r="I3742" s="9">
        <v>44898</v>
      </c>
      <c r="J3742" s="9">
        <v>44919</v>
      </c>
      <c r="K3742" s="9">
        <v>44955.39166666667</v>
      </c>
      <c r="L3742" t="s">
        <v>90</v>
      </c>
      <c r="M3742">
        <v>24000</v>
      </c>
      <c r="N3742" t="s">
        <v>17</v>
      </c>
      <c r="O3742" s="10">
        <f t="shared" si="58"/>
        <v>12</v>
      </c>
    </row>
    <row r="3743" spans="1:15" ht="14.45" x14ac:dyDescent="0.25">
      <c r="A3743" s="1"/>
      <c r="B3743" t="s">
        <v>69</v>
      </c>
      <c r="C3743" t="s">
        <v>70</v>
      </c>
      <c r="D3743">
        <v>40357250</v>
      </c>
      <c r="E3743" t="s">
        <v>17</v>
      </c>
      <c r="F3743">
        <v>1011967</v>
      </c>
      <c r="G3743" t="s">
        <v>284</v>
      </c>
      <c r="H3743" t="s">
        <v>72</v>
      </c>
      <c r="I3743" s="9">
        <v>44897</v>
      </c>
      <c r="J3743" s="9">
        <v>44909</v>
      </c>
      <c r="K3743" s="9">
        <v>44945.39166666667</v>
      </c>
      <c r="L3743" t="s">
        <v>39</v>
      </c>
      <c r="M3743">
        <v>24000</v>
      </c>
      <c r="N3743" t="s">
        <v>17</v>
      </c>
      <c r="O3743" s="10">
        <f t="shared" si="58"/>
        <v>12</v>
      </c>
    </row>
    <row r="3744" spans="1:15" ht="14.45" x14ac:dyDescent="0.25">
      <c r="A3744" s="1"/>
      <c r="B3744" t="s">
        <v>69</v>
      </c>
      <c r="C3744" t="s">
        <v>70</v>
      </c>
      <c r="D3744">
        <v>40357248</v>
      </c>
      <c r="E3744" t="s">
        <v>17</v>
      </c>
      <c r="F3744">
        <v>1012452</v>
      </c>
      <c r="G3744" t="s">
        <v>250</v>
      </c>
      <c r="H3744" t="s">
        <v>72</v>
      </c>
      <c r="I3744" s="9">
        <v>44901</v>
      </c>
      <c r="J3744" s="9">
        <v>44919</v>
      </c>
      <c r="K3744" s="9">
        <v>44955.39166666667</v>
      </c>
      <c r="L3744" t="s">
        <v>78</v>
      </c>
      <c r="M3744">
        <v>19976</v>
      </c>
      <c r="N3744" t="s">
        <v>17</v>
      </c>
      <c r="O3744" s="10">
        <f t="shared" si="58"/>
        <v>12</v>
      </c>
    </row>
    <row r="3745" spans="1:15" ht="14.45" x14ac:dyDescent="0.25">
      <c r="A3745" s="1"/>
      <c r="B3745" t="s">
        <v>69</v>
      </c>
      <c r="C3745" t="s">
        <v>70</v>
      </c>
      <c r="D3745">
        <v>40357246</v>
      </c>
      <c r="E3745" t="s">
        <v>17</v>
      </c>
      <c r="F3745">
        <v>1011586</v>
      </c>
      <c r="G3745" t="s">
        <v>253</v>
      </c>
      <c r="H3745" t="s">
        <v>72</v>
      </c>
      <c r="I3745" s="9">
        <v>44918</v>
      </c>
      <c r="J3745" s="9">
        <v>44926</v>
      </c>
      <c r="K3745" s="9">
        <v>44962.39166666667</v>
      </c>
      <c r="L3745" t="s">
        <v>39</v>
      </c>
      <c r="M3745">
        <v>19954</v>
      </c>
      <c r="N3745" t="s">
        <v>17</v>
      </c>
      <c r="O3745" s="10">
        <f t="shared" si="58"/>
        <v>12</v>
      </c>
    </row>
    <row r="3746" spans="1:15" ht="14.45" x14ac:dyDescent="0.25">
      <c r="A3746" s="1"/>
      <c r="B3746" t="s">
        <v>69</v>
      </c>
      <c r="C3746" t="s">
        <v>70</v>
      </c>
      <c r="D3746">
        <v>40357243</v>
      </c>
      <c r="E3746" t="s">
        <v>17</v>
      </c>
      <c r="F3746">
        <v>1012218</v>
      </c>
      <c r="G3746" t="s">
        <v>257</v>
      </c>
      <c r="H3746" t="s">
        <v>72</v>
      </c>
      <c r="I3746" s="9">
        <v>44915</v>
      </c>
      <c r="J3746" s="9">
        <v>44924</v>
      </c>
      <c r="K3746" s="9">
        <v>44960.39166666667</v>
      </c>
      <c r="L3746" t="s">
        <v>78</v>
      </c>
      <c r="M3746">
        <v>21000</v>
      </c>
      <c r="N3746" t="s">
        <v>17</v>
      </c>
      <c r="O3746" s="10">
        <f t="shared" si="58"/>
        <v>12</v>
      </c>
    </row>
    <row r="3747" spans="1:15" ht="14.45" x14ac:dyDescent="0.25">
      <c r="A3747" s="1"/>
      <c r="B3747" t="s">
        <v>69</v>
      </c>
      <c r="C3747" t="s">
        <v>70</v>
      </c>
      <c r="D3747">
        <v>40357240</v>
      </c>
      <c r="E3747" t="s">
        <v>17</v>
      </c>
      <c r="F3747">
        <v>1011417</v>
      </c>
      <c r="G3747" t="s">
        <v>253</v>
      </c>
      <c r="H3747" t="s">
        <v>75</v>
      </c>
      <c r="I3747" s="9">
        <v>44918</v>
      </c>
      <c r="J3747" s="9">
        <v>44926</v>
      </c>
      <c r="K3747" s="9">
        <v>44958.935416666667</v>
      </c>
      <c r="L3747" t="s">
        <v>39</v>
      </c>
      <c r="M3747">
        <v>19800</v>
      </c>
      <c r="N3747" t="s">
        <v>17</v>
      </c>
      <c r="O3747" s="10">
        <f t="shared" si="58"/>
        <v>12</v>
      </c>
    </row>
    <row r="3748" spans="1:15" ht="14.45" x14ac:dyDescent="0.25">
      <c r="A3748" s="1"/>
      <c r="B3748" t="s">
        <v>69</v>
      </c>
      <c r="C3748" t="s">
        <v>70</v>
      </c>
      <c r="D3748">
        <v>40357235</v>
      </c>
      <c r="E3748" t="s">
        <v>17</v>
      </c>
      <c r="F3748">
        <v>1011417</v>
      </c>
      <c r="G3748" t="s">
        <v>253</v>
      </c>
      <c r="H3748" t="s">
        <v>72</v>
      </c>
      <c r="I3748" s="9">
        <v>44915</v>
      </c>
      <c r="J3748" s="9">
        <v>44926</v>
      </c>
      <c r="K3748" s="9">
        <v>44962.39166666667</v>
      </c>
      <c r="L3748" t="s">
        <v>39</v>
      </c>
      <c r="M3748">
        <v>19800</v>
      </c>
      <c r="N3748" t="s">
        <v>17</v>
      </c>
      <c r="O3748" s="10">
        <f t="shared" si="58"/>
        <v>12</v>
      </c>
    </row>
    <row r="3749" spans="1:15" ht="14.45" x14ac:dyDescent="0.25">
      <c r="A3749" s="1"/>
      <c r="B3749" t="s">
        <v>69</v>
      </c>
      <c r="C3749" t="s">
        <v>70</v>
      </c>
      <c r="D3749">
        <v>40357234</v>
      </c>
      <c r="E3749" t="s">
        <v>17</v>
      </c>
      <c r="F3749">
        <v>1011417</v>
      </c>
      <c r="G3749" t="s">
        <v>253</v>
      </c>
      <c r="H3749" t="s">
        <v>72</v>
      </c>
      <c r="I3749" s="9">
        <v>44914</v>
      </c>
      <c r="J3749" s="9">
        <v>44926</v>
      </c>
      <c r="K3749" s="9">
        <v>44962.39166666667</v>
      </c>
      <c r="L3749" t="s">
        <v>39</v>
      </c>
      <c r="M3749">
        <v>19800</v>
      </c>
      <c r="N3749" t="s">
        <v>17</v>
      </c>
      <c r="O3749" s="10">
        <f t="shared" si="58"/>
        <v>12</v>
      </c>
    </row>
    <row r="3750" spans="1:15" ht="14.45" x14ac:dyDescent="0.25">
      <c r="A3750" s="1"/>
      <c r="B3750" t="s">
        <v>69</v>
      </c>
      <c r="C3750" t="s">
        <v>70</v>
      </c>
      <c r="D3750">
        <v>40357217</v>
      </c>
      <c r="E3750" t="s">
        <v>17</v>
      </c>
      <c r="F3750">
        <v>1012448</v>
      </c>
      <c r="G3750" t="s">
        <v>253</v>
      </c>
      <c r="H3750" t="s">
        <v>75</v>
      </c>
      <c r="I3750" s="9">
        <v>44919</v>
      </c>
      <c r="J3750" s="9">
        <v>44926</v>
      </c>
      <c r="K3750" s="9">
        <v>44958.935416666667</v>
      </c>
      <c r="L3750" t="s">
        <v>39</v>
      </c>
      <c r="M3750">
        <v>24000</v>
      </c>
      <c r="N3750" t="s">
        <v>17</v>
      </c>
      <c r="O3750" s="10">
        <f t="shared" si="58"/>
        <v>12</v>
      </c>
    </row>
    <row r="3751" spans="1:15" x14ac:dyDescent="0.25">
      <c r="A3751" s="1"/>
      <c r="B3751" t="s">
        <v>15</v>
      </c>
      <c r="C3751" t="s">
        <v>16</v>
      </c>
      <c r="D3751">
        <v>40357197</v>
      </c>
      <c r="E3751" t="s">
        <v>17</v>
      </c>
      <c r="F3751">
        <v>1020367</v>
      </c>
      <c r="G3751" t="s">
        <v>273</v>
      </c>
      <c r="H3751" t="s">
        <v>23</v>
      </c>
      <c r="I3751" s="9">
        <v>44917</v>
      </c>
      <c r="J3751" s="9">
        <v>44925</v>
      </c>
      <c r="K3751" s="9">
        <v>44932.875</v>
      </c>
      <c r="L3751" t="s">
        <v>28</v>
      </c>
      <c r="M3751">
        <v>12000.95</v>
      </c>
      <c r="N3751" t="s">
        <v>17</v>
      </c>
      <c r="O3751" s="10">
        <f t="shared" si="58"/>
        <v>12</v>
      </c>
    </row>
    <row r="3752" spans="1:15" x14ac:dyDescent="0.25">
      <c r="A3752" s="1"/>
      <c r="B3752" t="s">
        <v>15</v>
      </c>
      <c r="C3752" t="s">
        <v>16</v>
      </c>
      <c r="D3752">
        <v>40357197</v>
      </c>
      <c r="E3752" t="s">
        <v>17</v>
      </c>
      <c r="F3752">
        <v>1020367</v>
      </c>
      <c r="G3752" t="s">
        <v>273</v>
      </c>
      <c r="H3752" t="s">
        <v>23</v>
      </c>
      <c r="I3752" s="9">
        <v>44916</v>
      </c>
      <c r="J3752" s="9">
        <v>44925</v>
      </c>
      <c r="K3752" s="9">
        <v>44932.875</v>
      </c>
      <c r="L3752" t="s">
        <v>28</v>
      </c>
      <c r="M3752">
        <v>12008.15</v>
      </c>
      <c r="N3752" t="s">
        <v>17</v>
      </c>
      <c r="O3752" s="10">
        <f t="shared" si="58"/>
        <v>12</v>
      </c>
    </row>
    <row r="3753" spans="1:15" x14ac:dyDescent="0.25">
      <c r="A3753" s="1"/>
      <c r="B3753" t="s">
        <v>15</v>
      </c>
      <c r="C3753" t="s">
        <v>16</v>
      </c>
      <c r="D3753">
        <v>40357184</v>
      </c>
      <c r="E3753" t="s">
        <v>17</v>
      </c>
      <c r="F3753">
        <v>1022709</v>
      </c>
      <c r="G3753" t="s">
        <v>259</v>
      </c>
      <c r="H3753" t="s">
        <v>30</v>
      </c>
      <c r="I3753" s="9">
        <v>44904</v>
      </c>
      <c r="J3753" s="9">
        <v>44912</v>
      </c>
      <c r="K3753" s="9">
        <v>44927.640277777777</v>
      </c>
      <c r="L3753" t="s">
        <v>39</v>
      </c>
      <c r="M3753">
        <v>23991.13</v>
      </c>
      <c r="N3753" t="s">
        <v>17</v>
      </c>
      <c r="O3753" s="10">
        <f t="shared" si="58"/>
        <v>12</v>
      </c>
    </row>
    <row r="3754" spans="1:15" x14ac:dyDescent="0.25">
      <c r="A3754" s="1"/>
      <c r="B3754" t="s">
        <v>15</v>
      </c>
      <c r="C3754" t="s">
        <v>16</v>
      </c>
      <c r="D3754">
        <v>40357159</v>
      </c>
      <c r="E3754" t="s">
        <v>17</v>
      </c>
      <c r="F3754">
        <v>1021105</v>
      </c>
      <c r="G3754" t="s">
        <v>260</v>
      </c>
      <c r="H3754" t="s">
        <v>26</v>
      </c>
      <c r="I3754" s="9">
        <v>44915</v>
      </c>
      <c r="J3754" s="9">
        <v>44920</v>
      </c>
      <c r="K3754" s="9">
        <v>44937.423611111109</v>
      </c>
      <c r="L3754" t="s">
        <v>21</v>
      </c>
      <c r="M3754">
        <v>23997.81</v>
      </c>
      <c r="N3754" t="s">
        <v>17</v>
      </c>
      <c r="O3754" s="10">
        <f t="shared" si="58"/>
        <v>12</v>
      </c>
    </row>
    <row r="3755" spans="1:15" x14ac:dyDescent="0.25">
      <c r="A3755" s="1"/>
      <c r="B3755" t="s">
        <v>15</v>
      </c>
      <c r="C3755" t="s">
        <v>16</v>
      </c>
      <c r="D3755">
        <v>40357158</v>
      </c>
      <c r="E3755" t="s">
        <v>17</v>
      </c>
      <c r="F3755">
        <v>1022150</v>
      </c>
      <c r="G3755" t="s">
        <v>264</v>
      </c>
      <c r="H3755" t="s">
        <v>30</v>
      </c>
      <c r="I3755" s="9">
        <v>44910</v>
      </c>
      <c r="J3755" s="9">
        <v>44918</v>
      </c>
      <c r="K3755" s="9">
        <v>44933.640277777777</v>
      </c>
      <c r="L3755" t="s">
        <v>32</v>
      </c>
      <c r="M3755">
        <v>24014.73</v>
      </c>
      <c r="N3755" t="s">
        <v>17</v>
      </c>
      <c r="O3755" s="10">
        <f t="shared" si="58"/>
        <v>12</v>
      </c>
    </row>
    <row r="3756" spans="1:15" ht="14.45" x14ac:dyDescent="0.25">
      <c r="A3756" s="1"/>
      <c r="B3756" t="s">
        <v>95</v>
      </c>
      <c r="C3756" t="s">
        <v>70</v>
      </c>
      <c r="D3756">
        <v>40357154</v>
      </c>
      <c r="E3756" t="s">
        <v>17</v>
      </c>
      <c r="F3756">
        <v>1021936</v>
      </c>
      <c r="G3756" t="s">
        <v>292</v>
      </c>
      <c r="H3756" t="s">
        <v>117</v>
      </c>
      <c r="I3756" s="9">
        <v>44919</v>
      </c>
      <c r="J3756" s="9">
        <v>44924</v>
      </c>
      <c r="K3756" s="9">
        <v>44977.959027777775</v>
      </c>
      <c r="L3756" t="s">
        <v>90</v>
      </c>
      <c r="M3756">
        <v>24000</v>
      </c>
      <c r="N3756" t="s">
        <v>17</v>
      </c>
      <c r="O3756" s="10">
        <f t="shared" si="58"/>
        <v>12</v>
      </c>
    </row>
    <row r="3757" spans="1:15" ht="14.45" x14ac:dyDescent="0.25">
      <c r="A3757" s="1"/>
      <c r="B3757" t="s">
        <v>95</v>
      </c>
      <c r="C3757" t="s">
        <v>70</v>
      </c>
      <c r="D3757">
        <v>40357153</v>
      </c>
      <c r="E3757" t="s">
        <v>17</v>
      </c>
      <c r="F3757">
        <v>1021936</v>
      </c>
      <c r="G3757" t="s">
        <v>292</v>
      </c>
      <c r="H3757" t="s">
        <v>117</v>
      </c>
      <c r="I3757" s="9">
        <v>44919</v>
      </c>
      <c r="J3757" s="9">
        <v>44924</v>
      </c>
      <c r="K3757" s="9">
        <v>44977.959027777775</v>
      </c>
      <c r="L3757" t="s">
        <v>90</v>
      </c>
      <c r="M3757">
        <v>24000</v>
      </c>
      <c r="N3757" t="s">
        <v>17</v>
      </c>
      <c r="O3757" s="10">
        <f t="shared" si="58"/>
        <v>12</v>
      </c>
    </row>
    <row r="3758" spans="1:15" ht="14.45" x14ac:dyDescent="0.25">
      <c r="A3758" s="1"/>
      <c r="B3758" t="s">
        <v>95</v>
      </c>
      <c r="C3758" t="s">
        <v>70</v>
      </c>
      <c r="D3758">
        <v>40357151</v>
      </c>
      <c r="E3758" t="s">
        <v>17</v>
      </c>
      <c r="F3758">
        <v>1021936</v>
      </c>
      <c r="G3758" t="s">
        <v>268</v>
      </c>
      <c r="H3758" t="s">
        <v>96</v>
      </c>
      <c r="I3758" s="9">
        <v>44914</v>
      </c>
      <c r="J3758" s="9">
        <v>44926</v>
      </c>
      <c r="K3758" s="9">
        <v>44962.512499999997</v>
      </c>
      <c r="L3758" t="s">
        <v>78</v>
      </c>
      <c r="M3758">
        <v>24000</v>
      </c>
      <c r="N3758" t="s">
        <v>17</v>
      </c>
      <c r="O3758" s="10">
        <f t="shared" si="58"/>
        <v>12</v>
      </c>
    </row>
    <row r="3759" spans="1:15" ht="14.45" x14ac:dyDescent="0.25">
      <c r="A3759" s="1"/>
      <c r="B3759" t="s">
        <v>95</v>
      </c>
      <c r="C3759" t="s">
        <v>70</v>
      </c>
      <c r="D3759">
        <v>40357150</v>
      </c>
      <c r="E3759" t="s">
        <v>17</v>
      </c>
      <c r="F3759">
        <v>1021936</v>
      </c>
      <c r="G3759" t="s">
        <v>268</v>
      </c>
      <c r="H3759" t="s">
        <v>117</v>
      </c>
      <c r="I3759" s="9">
        <v>44915</v>
      </c>
      <c r="J3759" s="9">
        <v>44926</v>
      </c>
      <c r="K3759" s="9">
        <v>44979.959027777775</v>
      </c>
      <c r="L3759" t="s">
        <v>90</v>
      </c>
      <c r="M3759">
        <v>24000</v>
      </c>
      <c r="N3759" t="s">
        <v>17</v>
      </c>
      <c r="O3759" s="10">
        <f t="shared" si="58"/>
        <v>12</v>
      </c>
    </row>
    <row r="3760" spans="1:15" ht="14.45" x14ac:dyDescent="0.25">
      <c r="A3760" s="1"/>
      <c r="B3760" t="s">
        <v>95</v>
      </c>
      <c r="C3760" t="s">
        <v>70</v>
      </c>
      <c r="D3760">
        <v>40357149</v>
      </c>
      <c r="E3760" t="s">
        <v>17</v>
      </c>
      <c r="F3760">
        <v>1021936</v>
      </c>
      <c r="G3760" t="s">
        <v>268</v>
      </c>
      <c r="H3760" t="s">
        <v>117</v>
      </c>
      <c r="I3760" s="9">
        <v>44916</v>
      </c>
      <c r="J3760" s="9">
        <v>44926</v>
      </c>
      <c r="K3760" s="9">
        <v>44979.959027777775</v>
      </c>
      <c r="L3760" t="s">
        <v>90</v>
      </c>
      <c r="M3760">
        <v>24000</v>
      </c>
      <c r="N3760" t="s">
        <v>17</v>
      </c>
      <c r="O3760" s="10">
        <f t="shared" si="58"/>
        <v>12</v>
      </c>
    </row>
    <row r="3761" spans="1:15" ht="14.45" x14ac:dyDescent="0.25">
      <c r="A3761" s="1"/>
      <c r="B3761" t="s">
        <v>95</v>
      </c>
      <c r="C3761" t="s">
        <v>70</v>
      </c>
      <c r="D3761">
        <v>40357148</v>
      </c>
      <c r="E3761" t="s">
        <v>17</v>
      </c>
      <c r="F3761">
        <v>1021936</v>
      </c>
      <c r="G3761" t="s">
        <v>268</v>
      </c>
      <c r="H3761" t="s">
        <v>117</v>
      </c>
      <c r="I3761" s="9">
        <v>44915</v>
      </c>
      <c r="J3761" s="9">
        <v>44926</v>
      </c>
      <c r="K3761" s="9">
        <v>44979.959027777775</v>
      </c>
      <c r="L3761" t="s">
        <v>90</v>
      </c>
      <c r="M3761">
        <v>24000</v>
      </c>
      <c r="N3761" t="s">
        <v>17</v>
      </c>
      <c r="O3761" s="10">
        <f t="shared" si="58"/>
        <v>12</v>
      </c>
    </row>
    <row r="3762" spans="1:15" ht="14.45" x14ac:dyDescent="0.25">
      <c r="A3762" s="1"/>
      <c r="B3762" t="s">
        <v>95</v>
      </c>
      <c r="C3762" t="s">
        <v>70</v>
      </c>
      <c r="D3762">
        <v>40357146</v>
      </c>
      <c r="E3762" t="s">
        <v>17</v>
      </c>
      <c r="F3762">
        <v>1021936</v>
      </c>
      <c r="G3762" t="s">
        <v>263</v>
      </c>
      <c r="H3762" t="s">
        <v>96</v>
      </c>
      <c r="I3762" s="9">
        <v>44910</v>
      </c>
      <c r="J3762" s="9">
        <v>44926</v>
      </c>
      <c r="K3762" s="9">
        <v>44962.512499999997</v>
      </c>
      <c r="L3762" t="s">
        <v>39</v>
      </c>
      <c r="M3762">
        <v>24000</v>
      </c>
      <c r="N3762" t="s">
        <v>17</v>
      </c>
      <c r="O3762" s="10">
        <f t="shared" si="58"/>
        <v>12</v>
      </c>
    </row>
    <row r="3763" spans="1:15" ht="14.45" x14ac:dyDescent="0.25">
      <c r="A3763" s="1"/>
      <c r="B3763" t="s">
        <v>95</v>
      </c>
      <c r="C3763" t="s">
        <v>70</v>
      </c>
      <c r="D3763">
        <v>40357145</v>
      </c>
      <c r="E3763" t="s">
        <v>17</v>
      </c>
      <c r="F3763">
        <v>1021936</v>
      </c>
      <c r="G3763" t="s">
        <v>268</v>
      </c>
      <c r="H3763" t="s">
        <v>96</v>
      </c>
      <c r="I3763" s="9">
        <v>44910</v>
      </c>
      <c r="J3763" s="9">
        <v>44926</v>
      </c>
      <c r="K3763" s="9">
        <v>44962.512499999997</v>
      </c>
      <c r="L3763" t="s">
        <v>78</v>
      </c>
      <c r="M3763">
        <v>24000</v>
      </c>
      <c r="N3763" t="s">
        <v>17</v>
      </c>
      <c r="O3763" s="10">
        <f t="shared" si="58"/>
        <v>12</v>
      </c>
    </row>
    <row r="3764" spans="1:15" ht="14.45" x14ac:dyDescent="0.25">
      <c r="B3764" t="s">
        <v>95</v>
      </c>
      <c r="C3764" t="s">
        <v>70</v>
      </c>
      <c r="D3764">
        <v>40357144</v>
      </c>
      <c r="E3764" t="s">
        <v>17</v>
      </c>
      <c r="F3764">
        <v>1021936</v>
      </c>
      <c r="G3764" t="s">
        <v>268</v>
      </c>
      <c r="H3764" t="s">
        <v>96</v>
      </c>
      <c r="I3764" s="9">
        <v>44909</v>
      </c>
      <c r="J3764" s="9">
        <v>44926</v>
      </c>
      <c r="K3764" s="9">
        <v>44962.512499999997</v>
      </c>
      <c r="L3764" t="s">
        <v>78</v>
      </c>
      <c r="M3764">
        <v>24000</v>
      </c>
      <c r="N3764" t="s">
        <v>17</v>
      </c>
      <c r="O3764" s="10">
        <f t="shared" si="58"/>
        <v>12</v>
      </c>
    </row>
    <row r="3765" spans="1:15" ht="14.45" x14ac:dyDescent="0.25">
      <c r="B3765" t="s">
        <v>95</v>
      </c>
      <c r="C3765" t="s">
        <v>70</v>
      </c>
      <c r="D3765">
        <v>40357143</v>
      </c>
      <c r="E3765" t="s">
        <v>17</v>
      </c>
      <c r="F3765">
        <v>1021936</v>
      </c>
      <c r="G3765" t="s">
        <v>271</v>
      </c>
      <c r="H3765" t="s">
        <v>117</v>
      </c>
      <c r="I3765" s="9">
        <v>44908</v>
      </c>
      <c r="J3765" s="9">
        <v>44919</v>
      </c>
      <c r="K3765" s="9">
        <v>44972.959027777775</v>
      </c>
      <c r="L3765" t="s">
        <v>90</v>
      </c>
      <c r="M3765">
        <v>24000</v>
      </c>
      <c r="N3765" t="s">
        <v>17</v>
      </c>
      <c r="O3765" s="10">
        <f t="shared" si="58"/>
        <v>12</v>
      </c>
    </row>
    <row r="3766" spans="1:15" ht="14.45" x14ac:dyDescent="0.25">
      <c r="A3766" s="1"/>
      <c r="B3766" t="s">
        <v>95</v>
      </c>
      <c r="C3766" t="s">
        <v>70</v>
      </c>
      <c r="D3766">
        <v>40357142</v>
      </c>
      <c r="E3766" t="s">
        <v>17</v>
      </c>
      <c r="F3766">
        <v>1021936</v>
      </c>
      <c r="G3766" t="s">
        <v>292</v>
      </c>
      <c r="H3766" t="s">
        <v>117</v>
      </c>
      <c r="I3766" s="9">
        <v>44908</v>
      </c>
      <c r="J3766" s="9">
        <v>44924</v>
      </c>
      <c r="K3766" s="9">
        <v>44977.959027777775</v>
      </c>
      <c r="L3766" t="s">
        <v>90</v>
      </c>
      <c r="M3766">
        <v>24000</v>
      </c>
      <c r="N3766" t="s">
        <v>17</v>
      </c>
      <c r="O3766" s="10">
        <f t="shared" si="58"/>
        <v>12</v>
      </c>
    </row>
    <row r="3767" spans="1:15" ht="14.45" x14ac:dyDescent="0.25">
      <c r="A3767" s="1"/>
      <c r="B3767" t="s">
        <v>95</v>
      </c>
      <c r="C3767" t="s">
        <v>70</v>
      </c>
      <c r="D3767">
        <v>40357141</v>
      </c>
      <c r="E3767" t="s">
        <v>17</v>
      </c>
      <c r="F3767">
        <v>1022918</v>
      </c>
      <c r="G3767" t="s">
        <v>292</v>
      </c>
      <c r="H3767" t="s">
        <v>117</v>
      </c>
      <c r="I3767" s="9">
        <v>44911</v>
      </c>
      <c r="J3767" s="9">
        <v>44924</v>
      </c>
      <c r="K3767" s="9">
        <v>44977.959027777775</v>
      </c>
      <c r="L3767" t="s">
        <v>90</v>
      </c>
      <c r="M3767">
        <v>24000</v>
      </c>
      <c r="N3767" t="s">
        <v>17</v>
      </c>
      <c r="O3767" s="10">
        <f t="shared" si="58"/>
        <v>12</v>
      </c>
    </row>
    <row r="3768" spans="1:15" ht="14.45" x14ac:dyDescent="0.25">
      <c r="A3768" s="1"/>
      <c r="B3768" t="s">
        <v>95</v>
      </c>
      <c r="C3768" t="s">
        <v>70</v>
      </c>
      <c r="D3768">
        <v>40357140</v>
      </c>
      <c r="E3768" t="s">
        <v>17</v>
      </c>
      <c r="F3768">
        <v>1021936</v>
      </c>
      <c r="G3768" t="s">
        <v>268</v>
      </c>
      <c r="H3768" t="s">
        <v>96</v>
      </c>
      <c r="I3768" s="9">
        <v>44907</v>
      </c>
      <c r="J3768" s="9">
        <v>44926</v>
      </c>
      <c r="K3768" s="9">
        <v>44962.512499999997</v>
      </c>
      <c r="L3768" t="s">
        <v>78</v>
      </c>
      <c r="M3768">
        <v>24000</v>
      </c>
      <c r="N3768" t="s">
        <v>17</v>
      </c>
      <c r="O3768" s="10">
        <f t="shared" si="58"/>
        <v>12</v>
      </c>
    </row>
    <row r="3769" spans="1:15" ht="14.45" x14ac:dyDescent="0.25">
      <c r="A3769" s="1"/>
      <c r="B3769" t="s">
        <v>95</v>
      </c>
      <c r="C3769" t="s">
        <v>70</v>
      </c>
      <c r="D3769">
        <v>40357139</v>
      </c>
      <c r="E3769" t="s">
        <v>17</v>
      </c>
      <c r="F3769">
        <v>1021936</v>
      </c>
      <c r="G3769" t="s">
        <v>290</v>
      </c>
      <c r="H3769" t="s">
        <v>96</v>
      </c>
      <c r="I3769" s="9">
        <v>44911</v>
      </c>
      <c r="J3769" s="9">
        <v>44919</v>
      </c>
      <c r="K3769" s="9">
        <v>44955.512499999997</v>
      </c>
      <c r="L3769" t="s">
        <v>90</v>
      </c>
      <c r="M3769">
        <v>24000</v>
      </c>
      <c r="N3769" t="s">
        <v>17</v>
      </c>
      <c r="O3769" s="10">
        <f t="shared" si="58"/>
        <v>12</v>
      </c>
    </row>
    <row r="3770" spans="1:15" ht="14.45" x14ac:dyDescent="0.25">
      <c r="A3770" s="1"/>
      <c r="B3770" t="s">
        <v>95</v>
      </c>
      <c r="C3770" t="s">
        <v>70</v>
      </c>
      <c r="D3770">
        <v>40357138</v>
      </c>
      <c r="E3770" t="s">
        <v>17</v>
      </c>
      <c r="F3770">
        <v>1021936</v>
      </c>
      <c r="G3770" t="s">
        <v>271</v>
      </c>
      <c r="H3770" t="s">
        <v>117</v>
      </c>
      <c r="I3770" s="9">
        <v>44908</v>
      </c>
      <c r="J3770" s="9">
        <v>44919</v>
      </c>
      <c r="K3770" s="9">
        <v>44972.959027777775</v>
      </c>
      <c r="L3770" t="s">
        <v>90</v>
      </c>
      <c r="M3770">
        <v>24000</v>
      </c>
      <c r="N3770" t="s">
        <v>17</v>
      </c>
      <c r="O3770" s="10">
        <f t="shared" si="58"/>
        <v>12</v>
      </c>
    </row>
    <row r="3771" spans="1:15" ht="14.45" x14ac:dyDescent="0.25">
      <c r="A3771" s="1"/>
      <c r="B3771" t="s">
        <v>95</v>
      </c>
      <c r="C3771" t="s">
        <v>70</v>
      </c>
      <c r="D3771">
        <v>40357137</v>
      </c>
      <c r="E3771" t="s">
        <v>17</v>
      </c>
      <c r="F3771">
        <v>1021936</v>
      </c>
      <c r="G3771" t="s">
        <v>293</v>
      </c>
      <c r="H3771" t="s">
        <v>117</v>
      </c>
      <c r="I3771" s="9">
        <v>44902</v>
      </c>
      <c r="J3771" s="9">
        <v>44920</v>
      </c>
      <c r="K3771" s="9">
        <v>44973.959027777775</v>
      </c>
      <c r="L3771" t="s">
        <v>90</v>
      </c>
      <c r="M3771">
        <v>24000</v>
      </c>
      <c r="N3771" t="s">
        <v>17</v>
      </c>
      <c r="O3771" s="10">
        <f t="shared" si="58"/>
        <v>12</v>
      </c>
    </row>
    <row r="3772" spans="1:15" ht="14.45" x14ac:dyDescent="0.25">
      <c r="A3772" s="1"/>
      <c r="B3772" t="s">
        <v>79</v>
      </c>
      <c r="C3772" t="s">
        <v>70</v>
      </c>
      <c r="D3772">
        <v>40357096</v>
      </c>
      <c r="E3772" t="s">
        <v>17</v>
      </c>
      <c r="F3772">
        <v>1021539</v>
      </c>
      <c r="G3772" t="s">
        <v>262</v>
      </c>
      <c r="H3772" t="s">
        <v>113</v>
      </c>
      <c r="I3772" s="9">
        <v>44914</v>
      </c>
      <c r="J3772" s="9">
        <v>44919</v>
      </c>
      <c r="K3772" s="9">
        <v>44939.636805555558</v>
      </c>
      <c r="L3772" t="s">
        <v>39</v>
      </c>
      <c r="M3772">
        <v>11812.75131</v>
      </c>
      <c r="N3772" t="s">
        <v>17</v>
      </c>
      <c r="O3772" s="10">
        <f t="shared" si="58"/>
        <v>12</v>
      </c>
    </row>
    <row r="3773" spans="1:15" ht="14.45" x14ac:dyDescent="0.25">
      <c r="A3773" s="1"/>
      <c r="B3773" t="s">
        <v>79</v>
      </c>
      <c r="C3773" t="s">
        <v>70</v>
      </c>
      <c r="D3773">
        <v>40357096</v>
      </c>
      <c r="E3773" t="s">
        <v>17</v>
      </c>
      <c r="F3773">
        <v>1021538</v>
      </c>
      <c r="G3773" t="s">
        <v>262</v>
      </c>
      <c r="H3773" t="s">
        <v>113</v>
      </c>
      <c r="I3773" s="9">
        <v>44914</v>
      </c>
      <c r="J3773" s="9">
        <v>44919</v>
      </c>
      <c r="K3773" s="9">
        <v>44939.636805555558</v>
      </c>
      <c r="L3773" t="s">
        <v>39</v>
      </c>
      <c r="M3773">
        <v>11820.75267</v>
      </c>
      <c r="N3773" t="s">
        <v>17</v>
      </c>
      <c r="O3773" s="10">
        <f t="shared" si="58"/>
        <v>12</v>
      </c>
    </row>
    <row r="3774" spans="1:15" ht="14.45" x14ac:dyDescent="0.25">
      <c r="A3774" s="1"/>
      <c r="B3774" t="s">
        <v>79</v>
      </c>
      <c r="C3774" t="s">
        <v>70</v>
      </c>
      <c r="D3774">
        <v>40357095</v>
      </c>
      <c r="E3774" t="s">
        <v>17</v>
      </c>
      <c r="F3774">
        <v>1012160</v>
      </c>
      <c r="G3774" t="s">
        <v>260</v>
      </c>
      <c r="H3774" t="s">
        <v>99</v>
      </c>
      <c r="I3774" s="9">
        <v>44911</v>
      </c>
      <c r="J3774" s="9">
        <v>44920</v>
      </c>
      <c r="K3774" s="9">
        <v>44945.378472222219</v>
      </c>
      <c r="L3774" t="s">
        <v>21</v>
      </c>
      <c r="M3774">
        <v>18143.68</v>
      </c>
      <c r="N3774" t="s">
        <v>17</v>
      </c>
      <c r="O3774" s="10">
        <f t="shared" si="58"/>
        <v>12</v>
      </c>
    </row>
    <row r="3775" spans="1:15" ht="14.45" x14ac:dyDescent="0.25">
      <c r="A3775" s="1"/>
      <c r="B3775" t="s">
        <v>79</v>
      </c>
      <c r="C3775" t="s">
        <v>70</v>
      </c>
      <c r="D3775">
        <v>40357094</v>
      </c>
      <c r="E3775" t="s">
        <v>17</v>
      </c>
      <c r="F3775">
        <v>1012160</v>
      </c>
      <c r="G3775" t="s">
        <v>280</v>
      </c>
      <c r="H3775" t="s">
        <v>99</v>
      </c>
      <c r="I3775" s="9">
        <v>44905</v>
      </c>
      <c r="J3775" s="9">
        <v>44912</v>
      </c>
      <c r="K3775" s="9">
        <v>44937.378472222219</v>
      </c>
      <c r="L3775" t="s">
        <v>21</v>
      </c>
      <c r="M3775">
        <v>18143.68</v>
      </c>
      <c r="N3775" t="s">
        <v>17</v>
      </c>
      <c r="O3775" s="10">
        <f t="shared" si="58"/>
        <v>12</v>
      </c>
    </row>
    <row r="3776" spans="1:15" ht="14.45" x14ac:dyDescent="0.25">
      <c r="A3776" s="1"/>
      <c r="B3776" t="s">
        <v>79</v>
      </c>
      <c r="C3776" t="s">
        <v>70</v>
      </c>
      <c r="D3776">
        <v>40357093</v>
      </c>
      <c r="E3776" t="s">
        <v>17</v>
      </c>
      <c r="F3776">
        <v>1012111</v>
      </c>
      <c r="G3776" t="s">
        <v>258</v>
      </c>
      <c r="H3776" t="s">
        <v>97</v>
      </c>
      <c r="I3776" s="9">
        <v>44917</v>
      </c>
      <c r="J3776" s="9">
        <v>44926</v>
      </c>
      <c r="K3776" s="9">
        <v>44958.661805555559</v>
      </c>
      <c r="L3776" t="s">
        <v>39</v>
      </c>
      <c r="M3776">
        <v>18143.68</v>
      </c>
      <c r="N3776" t="s">
        <v>17</v>
      </c>
      <c r="O3776" s="10">
        <f t="shared" si="58"/>
        <v>12</v>
      </c>
    </row>
    <row r="3777" spans="1:15" ht="14.45" x14ac:dyDescent="0.25">
      <c r="A3777" s="1"/>
      <c r="B3777" t="s">
        <v>79</v>
      </c>
      <c r="C3777" t="s">
        <v>70</v>
      </c>
      <c r="D3777">
        <v>40357092</v>
      </c>
      <c r="E3777" t="s">
        <v>17</v>
      </c>
      <c r="F3777">
        <v>1012111</v>
      </c>
      <c r="G3777" t="s">
        <v>280</v>
      </c>
      <c r="H3777" t="s">
        <v>99</v>
      </c>
      <c r="I3777" s="9">
        <v>44901</v>
      </c>
      <c r="J3777" s="9">
        <v>44912</v>
      </c>
      <c r="K3777" s="9">
        <v>44937.378472222219</v>
      </c>
      <c r="L3777" t="s">
        <v>21</v>
      </c>
      <c r="M3777">
        <v>18143.68</v>
      </c>
      <c r="N3777" t="s">
        <v>17</v>
      </c>
      <c r="O3777" s="10">
        <f t="shared" si="58"/>
        <v>12</v>
      </c>
    </row>
    <row r="3778" spans="1:15" ht="14.45" x14ac:dyDescent="0.25">
      <c r="A3778" s="1"/>
      <c r="B3778" t="s">
        <v>79</v>
      </c>
      <c r="C3778" t="s">
        <v>70</v>
      </c>
      <c r="D3778">
        <v>40357085</v>
      </c>
      <c r="E3778" t="s">
        <v>17</v>
      </c>
      <c r="F3778">
        <v>1012522</v>
      </c>
      <c r="G3778" t="s">
        <v>280</v>
      </c>
      <c r="H3778" t="s">
        <v>99</v>
      </c>
      <c r="I3778" s="9">
        <v>44902</v>
      </c>
      <c r="J3778" s="9">
        <v>44912</v>
      </c>
      <c r="K3778" s="9">
        <v>44937.378472222219</v>
      </c>
      <c r="L3778" t="s">
        <v>21</v>
      </c>
      <c r="M3778">
        <v>5443.1040000000003</v>
      </c>
      <c r="N3778" t="s">
        <v>17</v>
      </c>
      <c r="O3778" s="10">
        <f t="shared" si="58"/>
        <v>12</v>
      </c>
    </row>
    <row r="3779" spans="1:15" ht="14.45" x14ac:dyDescent="0.25">
      <c r="A3779" s="1"/>
      <c r="B3779" t="s">
        <v>79</v>
      </c>
      <c r="C3779" t="s">
        <v>70</v>
      </c>
      <c r="D3779">
        <v>40357085</v>
      </c>
      <c r="E3779" t="s">
        <v>17</v>
      </c>
      <c r="F3779">
        <v>1012110</v>
      </c>
      <c r="G3779" t="s">
        <v>280</v>
      </c>
      <c r="H3779" t="s">
        <v>99</v>
      </c>
      <c r="I3779" s="9">
        <v>44902</v>
      </c>
      <c r="J3779" s="9">
        <v>44912</v>
      </c>
      <c r="K3779" s="9">
        <v>44937.378472222219</v>
      </c>
      <c r="L3779" t="s">
        <v>21</v>
      </c>
      <c r="M3779">
        <v>12700.575999999999</v>
      </c>
      <c r="N3779" t="s">
        <v>17</v>
      </c>
      <c r="O3779" s="10">
        <f t="shared" ref="O3779:O3842" si="59">MONTH(J3779)</f>
        <v>12</v>
      </c>
    </row>
    <row r="3780" spans="1:15" ht="14.45" x14ac:dyDescent="0.25">
      <c r="A3780" s="1"/>
      <c r="B3780" t="s">
        <v>79</v>
      </c>
      <c r="C3780" t="s">
        <v>70</v>
      </c>
      <c r="D3780">
        <v>40357082</v>
      </c>
      <c r="E3780" t="s">
        <v>17</v>
      </c>
      <c r="F3780">
        <v>1012109</v>
      </c>
      <c r="G3780" t="s">
        <v>280</v>
      </c>
      <c r="H3780" t="s">
        <v>99</v>
      </c>
      <c r="I3780" s="9">
        <v>44907</v>
      </c>
      <c r="J3780" s="9">
        <v>44912</v>
      </c>
      <c r="K3780" s="9">
        <v>44937.378472222219</v>
      </c>
      <c r="L3780" t="s">
        <v>21</v>
      </c>
      <c r="M3780">
        <v>18143.68</v>
      </c>
      <c r="N3780" t="s">
        <v>17</v>
      </c>
      <c r="O3780" s="10">
        <f t="shared" si="59"/>
        <v>12</v>
      </c>
    </row>
    <row r="3781" spans="1:15" ht="14.45" x14ac:dyDescent="0.25">
      <c r="A3781" s="1"/>
      <c r="B3781" t="s">
        <v>79</v>
      </c>
      <c r="C3781" t="s">
        <v>70</v>
      </c>
      <c r="D3781">
        <v>40357081</v>
      </c>
      <c r="E3781" t="s">
        <v>17</v>
      </c>
      <c r="F3781">
        <v>1012109</v>
      </c>
      <c r="G3781" t="s">
        <v>280</v>
      </c>
      <c r="H3781" t="s">
        <v>99</v>
      </c>
      <c r="I3781" s="9">
        <v>44905</v>
      </c>
      <c r="J3781" s="9">
        <v>44912</v>
      </c>
      <c r="K3781" s="9">
        <v>44937.378472222219</v>
      </c>
      <c r="L3781" t="s">
        <v>21</v>
      </c>
      <c r="M3781">
        <v>18143.68</v>
      </c>
      <c r="N3781" t="s">
        <v>17</v>
      </c>
      <c r="O3781" s="10">
        <f t="shared" si="59"/>
        <v>12</v>
      </c>
    </row>
    <row r="3782" spans="1:15" ht="14.45" x14ac:dyDescent="0.25">
      <c r="A3782" s="1"/>
      <c r="B3782" t="s">
        <v>79</v>
      </c>
      <c r="C3782" t="s">
        <v>70</v>
      </c>
      <c r="D3782">
        <v>40357080</v>
      </c>
      <c r="E3782" t="s">
        <v>17</v>
      </c>
      <c r="F3782">
        <v>1012109</v>
      </c>
      <c r="G3782" t="s">
        <v>280</v>
      </c>
      <c r="H3782" t="s">
        <v>99</v>
      </c>
      <c r="I3782" s="9">
        <v>44902</v>
      </c>
      <c r="J3782" s="9">
        <v>44912</v>
      </c>
      <c r="K3782" s="9">
        <v>44937.378472222219</v>
      </c>
      <c r="L3782" t="s">
        <v>21</v>
      </c>
      <c r="M3782">
        <v>18143.68</v>
      </c>
      <c r="N3782" t="s">
        <v>17</v>
      </c>
      <c r="O3782" s="10">
        <f t="shared" si="59"/>
        <v>12</v>
      </c>
    </row>
    <row r="3783" spans="1:15" ht="14.45" x14ac:dyDescent="0.25">
      <c r="A3783" s="1"/>
      <c r="B3783" t="s">
        <v>79</v>
      </c>
      <c r="C3783" t="s">
        <v>70</v>
      </c>
      <c r="D3783">
        <v>40357079</v>
      </c>
      <c r="E3783" t="s">
        <v>17</v>
      </c>
      <c r="F3783">
        <v>1012109</v>
      </c>
      <c r="G3783" t="s">
        <v>266</v>
      </c>
      <c r="H3783" t="s">
        <v>99</v>
      </c>
      <c r="I3783" s="9">
        <v>44900</v>
      </c>
      <c r="J3783" s="9">
        <v>44910</v>
      </c>
      <c r="K3783" s="9">
        <v>44935.378472222219</v>
      </c>
      <c r="L3783" t="s">
        <v>20</v>
      </c>
      <c r="M3783">
        <v>18143.68</v>
      </c>
      <c r="N3783" t="s">
        <v>17</v>
      </c>
      <c r="O3783" s="10">
        <f t="shared" si="59"/>
        <v>12</v>
      </c>
    </row>
    <row r="3784" spans="1:15" ht="14.45" x14ac:dyDescent="0.25">
      <c r="A3784" s="1"/>
      <c r="B3784" t="s">
        <v>79</v>
      </c>
      <c r="C3784" t="s">
        <v>70</v>
      </c>
      <c r="D3784">
        <v>40357076</v>
      </c>
      <c r="E3784" t="s">
        <v>17</v>
      </c>
      <c r="F3784">
        <v>1012165</v>
      </c>
      <c r="G3784" t="s">
        <v>261</v>
      </c>
      <c r="H3784" t="s">
        <v>97</v>
      </c>
      <c r="I3784" s="9">
        <v>44922</v>
      </c>
      <c r="J3784" s="9">
        <v>44925</v>
      </c>
      <c r="K3784" s="9">
        <v>44957.661805555559</v>
      </c>
      <c r="L3784" t="s">
        <v>21</v>
      </c>
      <c r="M3784">
        <v>19958.047999999999</v>
      </c>
      <c r="N3784" t="s">
        <v>17</v>
      </c>
      <c r="O3784" s="10">
        <f t="shared" si="59"/>
        <v>12</v>
      </c>
    </row>
    <row r="3785" spans="1:15" ht="14.45" x14ac:dyDescent="0.25">
      <c r="A3785" s="1"/>
      <c r="B3785" t="s">
        <v>79</v>
      </c>
      <c r="C3785" t="s">
        <v>70</v>
      </c>
      <c r="D3785">
        <v>40357075</v>
      </c>
      <c r="E3785" t="s">
        <v>17</v>
      </c>
      <c r="F3785">
        <v>1012165</v>
      </c>
      <c r="G3785" t="s">
        <v>260</v>
      </c>
      <c r="H3785" t="s">
        <v>99</v>
      </c>
      <c r="I3785" s="9">
        <v>44914</v>
      </c>
      <c r="J3785" s="9">
        <v>44920</v>
      </c>
      <c r="K3785" s="9">
        <v>44945.378472222219</v>
      </c>
      <c r="L3785" t="s">
        <v>21</v>
      </c>
      <c r="M3785">
        <v>18143.68</v>
      </c>
      <c r="N3785" t="s">
        <v>17</v>
      </c>
      <c r="O3785" s="10">
        <f t="shared" si="59"/>
        <v>12</v>
      </c>
    </row>
    <row r="3786" spans="1:15" ht="14.45" x14ac:dyDescent="0.25">
      <c r="A3786" s="1"/>
      <c r="B3786" t="s">
        <v>79</v>
      </c>
      <c r="C3786" t="s">
        <v>70</v>
      </c>
      <c r="D3786">
        <v>40357074</v>
      </c>
      <c r="E3786" t="s">
        <v>17</v>
      </c>
      <c r="F3786">
        <v>1012161</v>
      </c>
      <c r="G3786" t="s">
        <v>266</v>
      </c>
      <c r="H3786" t="s">
        <v>99</v>
      </c>
      <c r="I3786" s="9">
        <v>44902</v>
      </c>
      <c r="J3786" s="9">
        <v>44910</v>
      </c>
      <c r="K3786" s="9">
        <v>44935.378472222219</v>
      </c>
      <c r="L3786" t="s">
        <v>20</v>
      </c>
      <c r="M3786">
        <v>18143.68</v>
      </c>
      <c r="N3786" t="s">
        <v>17</v>
      </c>
      <c r="O3786" s="10">
        <f t="shared" si="59"/>
        <v>12</v>
      </c>
    </row>
    <row r="3787" spans="1:15" ht="14.45" x14ac:dyDescent="0.25">
      <c r="A3787" s="1"/>
      <c r="B3787" t="s">
        <v>79</v>
      </c>
      <c r="C3787" t="s">
        <v>70</v>
      </c>
      <c r="D3787">
        <v>40357072</v>
      </c>
      <c r="E3787" t="s">
        <v>17</v>
      </c>
      <c r="F3787">
        <v>1012159</v>
      </c>
      <c r="G3787" t="s">
        <v>260</v>
      </c>
      <c r="H3787" t="s">
        <v>99</v>
      </c>
      <c r="I3787" s="9">
        <v>44914</v>
      </c>
      <c r="J3787" s="9">
        <v>44920</v>
      </c>
      <c r="K3787" s="9">
        <v>44945.378472222219</v>
      </c>
      <c r="L3787" t="s">
        <v>21</v>
      </c>
      <c r="M3787">
        <v>18143.68</v>
      </c>
      <c r="N3787" t="s">
        <v>17</v>
      </c>
      <c r="O3787" s="10">
        <f t="shared" si="59"/>
        <v>12</v>
      </c>
    </row>
    <row r="3788" spans="1:15" ht="14.45" x14ac:dyDescent="0.25">
      <c r="A3788" s="1"/>
      <c r="B3788" t="s">
        <v>79</v>
      </c>
      <c r="C3788" t="s">
        <v>70</v>
      </c>
      <c r="D3788">
        <v>40357071</v>
      </c>
      <c r="E3788" t="s">
        <v>17</v>
      </c>
      <c r="F3788">
        <v>1012159</v>
      </c>
      <c r="G3788" t="s">
        <v>280</v>
      </c>
      <c r="H3788" t="s">
        <v>99</v>
      </c>
      <c r="I3788" s="9">
        <v>44907</v>
      </c>
      <c r="J3788" s="9">
        <v>44912</v>
      </c>
      <c r="K3788" s="9">
        <v>44937.378472222219</v>
      </c>
      <c r="L3788" t="s">
        <v>21</v>
      </c>
      <c r="M3788">
        <v>18143.68</v>
      </c>
      <c r="N3788" t="s">
        <v>17</v>
      </c>
      <c r="O3788" s="10">
        <f t="shared" si="59"/>
        <v>12</v>
      </c>
    </row>
    <row r="3789" spans="1:15" ht="14.45" x14ac:dyDescent="0.25">
      <c r="A3789" s="1"/>
      <c r="B3789" t="s">
        <v>79</v>
      </c>
      <c r="C3789" t="s">
        <v>70</v>
      </c>
      <c r="D3789">
        <v>40357070</v>
      </c>
      <c r="E3789" t="s">
        <v>17</v>
      </c>
      <c r="F3789">
        <v>1012159</v>
      </c>
      <c r="G3789" t="s">
        <v>280</v>
      </c>
      <c r="H3789" t="s">
        <v>99</v>
      </c>
      <c r="I3789" s="9">
        <v>44907</v>
      </c>
      <c r="J3789" s="9">
        <v>44912</v>
      </c>
      <c r="K3789" s="9">
        <v>44937.378472222219</v>
      </c>
      <c r="L3789" t="s">
        <v>21</v>
      </c>
      <c r="M3789">
        <v>18143.68</v>
      </c>
      <c r="N3789" t="s">
        <v>17</v>
      </c>
      <c r="O3789" s="10">
        <f t="shared" si="59"/>
        <v>12</v>
      </c>
    </row>
    <row r="3790" spans="1:15" ht="14.45" x14ac:dyDescent="0.25">
      <c r="A3790" s="1"/>
      <c r="B3790" t="s">
        <v>79</v>
      </c>
      <c r="C3790" t="s">
        <v>70</v>
      </c>
      <c r="D3790">
        <v>40357069</v>
      </c>
      <c r="E3790" t="s">
        <v>17</v>
      </c>
      <c r="F3790">
        <v>1012158</v>
      </c>
      <c r="G3790" t="s">
        <v>259</v>
      </c>
      <c r="H3790" t="s">
        <v>83</v>
      </c>
      <c r="I3790" s="9">
        <v>44910</v>
      </c>
      <c r="J3790" s="9">
        <v>44912</v>
      </c>
      <c r="K3790" s="9">
        <v>44943.469444444447</v>
      </c>
      <c r="L3790" t="s">
        <v>39</v>
      </c>
      <c r="M3790">
        <v>19958.047999999999</v>
      </c>
      <c r="N3790" t="s">
        <v>17</v>
      </c>
      <c r="O3790" s="10">
        <f t="shared" si="59"/>
        <v>12</v>
      </c>
    </row>
    <row r="3791" spans="1:15" ht="14.45" x14ac:dyDescent="0.25">
      <c r="A3791" s="1"/>
      <c r="B3791" t="s">
        <v>79</v>
      </c>
      <c r="C3791" t="s">
        <v>70</v>
      </c>
      <c r="D3791">
        <v>40357068</v>
      </c>
      <c r="E3791" t="s">
        <v>17</v>
      </c>
      <c r="F3791">
        <v>1012158</v>
      </c>
      <c r="G3791" t="s">
        <v>275</v>
      </c>
      <c r="H3791" t="s">
        <v>80</v>
      </c>
      <c r="I3791" s="9">
        <v>44902</v>
      </c>
      <c r="J3791" s="9">
        <v>44905</v>
      </c>
      <c r="K3791" s="9">
        <v>44935.759027777778</v>
      </c>
      <c r="L3791" t="s">
        <v>39</v>
      </c>
      <c r="M3791">
        <v>19958.047999999999</v>
      </c>
      <c r="N3791" t="s">
        <v>17</v>
      </c>
      <c r="O3791" s="10">
        <f t="shared" si="59"/>
        <v>12</v>
      </c>
    </row>
    <row r="3792" spans="1:15" ht="14.45" x14ac:dyDescent="0.25">
      <c r="A3792" s="1"/>
      <c r="B3792" t="s">
        <v>79</v>
      </c>
      <c r="C3792" t="s">
        <v>70</v>
      </c>
      <c r="D3792">
        <v>40357063</v>
      </c>
      <c r="E3792" t="s">
        <v>17</v>
      </c>
      <c r="F3792">
        <v>1012160</v>
      </c>
      <c r="G3792" t="s">
        <v>266</v>
      </c>
      <c r="H3792" t="s">
        <v>99</v>
      </c>
      <c r="I3792" s="9">
        <v>44900</v>
      </c>
      <c r="J3792" s="9">
        <v>44910</v>
      </c>
      <c r="K3792" s="9">
        <v>44935.378472222219</v>
      </c>
      <c r="L3792" t="s">
        <v>20</v>
      </c>
      <c r="M3792">
        <v>9071.84</v>
      </c>
      <c r="N3792" t="s">
        <v>17</v>
      </c>
      <c r="O3792" s="10">
        <f t="shared" si="59"/>
        <v>12</v>
      </c>
    </row>
    <row r="3793" spans="1:15" ht="14.45" x14ac:dyDescent="0.25">
      <c r="A3793" s="1"/>
      <c r="B3793" t="s">
        <v>79</v>
      </c>
      <c r="C3793" t="s">
        <v>70</v>
      </c>
      <c r="D3793">
        <v>40357063</v>
      </c>
      <c r="E3793" t="s">
        <v>17</v>
      </c>
      <c r="F3793">
        <v>1012107</v>
      </c>
      <c r="G3793" t="s">
        <v>266</v>
      </c>
      <c r="H3793" t="s">
        <v>99</v>
      </c>
      <c r="I3793" s="9">
        <v>44900</v>
      </c>
      <c r="J3793" s="9">
        <v>44910</v>
      </c>
      <c r="K3793" s="9">
        <v>44935.378472222219</v>
      </c>
      <c r="L3793" t="s">
        <v>20</v>
      </c>
      <c r="M3793">
        <v>9071.84</v>
      </c>
      <c r="N3793" t="s">
        <v>17</v>
      </c>
      <c r="O3793" s="10">
        <f t="shared" si="59"/>
        <v>12</v>
      </c>
    </row>
    <row r="3794" spans="1:15" x14ac:dyDescent="0.25">
      <c r="A3794" s="1"/>
      <c r="B3794" t="s">
        <v>15</v>
      </c>
      <c r="C3794" t="s">
        <v>16</v>
      </c>
      <c r="D3794">
        <v>40357062</v>
      </c>
      <c r="E3794" t="s">
        <v>17</v>
      </c>
      <c r="F3794">
        <v>1021106</v>
      </c>
      <c r="G3794" t="s">
        <v>261</v>
      </c>
      <c r="H3794" t="s">
        <v>35</v>
      </c>
      <c r="I3794" s="9">
        <v>44922</v>
      </c>
      <c r="J3794" s="9">
        <v>44925</v>
      </c>
      <c r="K3794" s="9">
        <v>44946.606944444444</v>
      </c>
      <c r="L3794" t="s">
        <v>21</v>
      </c>
      <c r="M3794">
        <v>23857.84</v>
      </c>
      <c r="N3794" t="s">
        <v>17</v>
      </c>
      <c r="O3794" s="10">
        <f t="shared" si="59"/>
        <v>12</v>
      </c>
    </row>
    <row r="3795" spans="1:15" ht="14.45" x14ac:dyDescent="0.25">
      <c r="A3795" s="1"/>
      <c r="B3795" t="s">
        <v>93</v>
      </c>
      <c r="C3795" t="s">
        <v>70</v>
      </c>
      <c r="D3795">
        <v>40357046</v>
      </c>
      <c r="E3795" t="s">
        <v>17</v>
      </c>
      <c r="F3795">
        <v>1012432</v>
      </c>
      <c r="G3795" t="s">
        <v>263</v>
      </c>
      <c r="H3795" t="s">
        <v>94</v>
      </c>
      <c r="I3795" s="9">
        <v>44917</v>
      </c>
      <c r="J3795" s="9">
        <v>44926</v>
      </c>
      <c r="K3795" s="9">
        <v>44941.191666666666</v>
      </c>
      <c r="L3795" t="s">
        <v>39</v>
      </c>
      <c r="M3795">
        <v>22800</v>
      </c>
      <c r="N3795" t="s">
        <v>17</v>
      </c>
      <c r="O3795" s="10">
        <f t="shared" si="59"/>
        <v>12</v>
      </c>
    </row>
    <row r="3796" spans="1:15" ht="14.45" x14ac:dyDescent="0.25">
      <c r="A3796" s="1"/>
      <c r="B3796" t="s">
        <v>93</v>
      </c>
      <c r="C3796" t="s">
        <v>70</v>
      </c>
      <c r="D3796">
        <v>40357044</v>
      </c>
      <c r="E3796" t="s">
        <v>17</v>
      </c>
      <c r="F3796">
        <v>1011748</v>
      </c>
      <c r="G3796" t="s">
        <v>265</v>
      </c>
      <c r="H3796" t="s">
        <v>94</v>
      </c>
      <c r="I3796" s="9">
        <v>44900</v>
      </c>
      <c r="J3796" s="9">
        <v>44920</v>
      </c>
      <c r="K3796" s="9">
        <v>44935.191666666666</v>
      </c>
      <c r="L3796" t="s">
        <v>39</v>
      </c>
      <c r="M3796">
        <v>21600</v>
      </c>
      <c r="N3796" t="s">
        <v>17</v>
      </c>
      <c r="O3796" s="10">
        <f t="shared" si="59"/>
        <v>12</v>
      </c>
    </row>
    <row r="3797" spans="1:15" x14ac:dyDescent="0.25">
      <c r="A3797" s="1"/>
      <c r="B3797" t="s">
        <v>15</v>
      </c>
      <c r="C3797" t="s">
        <v>16</v>
      </c>
      <c r="D3797">
        <v>40357037</v>
      </c>
      <c r="E3797" t="s">
        <v>17</v>
      </c>
      <c r="F3797">
        <v>1022150</v>
      </c>
      <c r="G3797" t="s">
        <v>275</v>
      </c>
      <c r="H3797" t="s">
        <v>26</v>
      </c>
      <c r="I3797" s="9">
        <v>44901</v>
      </c>
      <c r="J3797" s="9">
        <v>44905</v>
      </c>
      <c r="K3797" s="9">
        <v>44922.423611111109</v>
      </c>
      <c r="L3797" t="s">
        <v>39</v>
      </c>
      <c r="M3797">
        <v>23983.360000000001</v>
      </c>
      <c r="N3797" t="s">
        <v>17</v>
      </c>
      <c r="O3797" s="10">
        <f t="shared" si="59"/>
        <v>12</v>
      </c>
    </row>
    <row r="3798" spans="1:15" x14ac:dyDescent="0.25">
      <c r="A3798" s="1"/>
      <c r="B3798" t="s">
        <v>15</v>
      </c>
      <c r="C3798" t="s">
        <v>16</v>
      </c>
      <c r="D3798">
        <v>40357027</v>
      </c>
      <c r="E3798" t="s">
        <v>17</v>
      </c>
      <c r="F3798">
        <v>1021385</v>
      </c>
      <c r="G3798" t="s">
        <v>263</v>
      </c>
      <c r="H3798" t="s">
        <v>23</v>
      </c>
      <c r="I3798" s="9">
        <v>44921</v>
      </c>
      <c r="J3798" s="9">
        <v>44926</v>
      </c>
      <c r="K3798" s="9">
        <v>44933.875</v>
      </c>
      <c r="L3798" t="s">
        <v>39</v>
      </c>
      <c r="M3798">
        <v>23969.05</v>
      </c>
      <c r="N3798" t="s">
        <v>17</v>
      </c>
      <c r="O3798" s="10">
        <f t="shared" si="59"/>
        <v>12</v>
      </c>
    </row>
    <row r="3799" spans="1:15" x14ac:dyDescent="0.25">
      <c r="A3799" s="1"/>
      <c r="B3799" t="s">
        <v>15</v>
      </c>
      <c r="C3799" t="s">
        <v>16</v>
      </c>
      <c r="D3799">
        <v>40357026</v>
      </c>
      <c r="E3799" t="s">
        <v>17</v>
      </c>
      <c r="F3799">
        <v>1012719</v>
      </c>
      <c r="G3799" t="s">
        <v>263</v>
      </c>
      <c r="H3799" t="s">
        <v>23</v>
      </c>
      <c r="I3799" s="9">
        <v>44915</v>
      </c>
      <c r="J3799" s="9">
        <v>44926</v>
      </c>
      <c r="K3799" s="9">
        <v>44933.875</v>
      </c>
      <c r="L3799" t="s">
        <v>39</v>
      </c>
      <c r="M3799">
        <v>24015.34</v>
      </c>
      <c r="N3799" t="s">
        <v>17</v>
      </c>
      <c r="O3799" s="10">
        <f t="shared" si="59"/>
        <v>12</v>
      </c>
    </row>
    <row r="3800" spans="1:15" x14ac:dyDescent="0.25">
      <c r="A3800" s="1"/>
      <c r="B3800" t="s">
        <v>15</v>
      </c>
      <c r="C3800" t="s">
        <v>16</v>
      </c>
      <c r="D3800">
        <v>40357025</v>
      </c>
      <c r="E3800" t="s">
        <v>17</v>
      </c>
      <c r="F3800">
        <v>1012719</v>
      </c>
      <c r="G3800" t="s">
        <v>263</v>
      </c>
      <c r="H3800" t="s">
        <v>23</v>
      </c>
      <c r="I3800" s="9">
        <v>44915</v>
      </c>
      <c r="J3800" s="9">
        <v>44926</v>
      </c>
      <c r="K3800" s="9">
        <v>44933.875</v>
      </c>
      <c r="L3800" t="s">
        <v>39</v>
      </c>
      <c r="M3800">
        <v>24013.03</v>
      </c>
      <c r="N3800" t="s">
        <v>17</v>
      </c>
      <c r="O3800" s="10">
        <f t="shared" si="59"/>
        <v>12</v>
      </c>
    </row>
    <row r="3801" spans="1:15" x14ac:dyDescent="0.25">
      <c r="A3801" s="1"/>
      <c r="B3801" t="s">
        <v>15</v>
      </c>
      <c r="C3801" t="s">
        <v>16</v>
      </c>
      <c r="D3801">
        <v>40357024</v>
      </c>
      <c r="E3801" t="s">
        <v>17</v>
      </c>
      <c r="F3801">
        <v>1012719</v>
      </c>
      <c r="G3801" t="s">
        <v>263</v>
      </c>
      <c r="H3801" t="s">
        <v>23</v>
      </c>
      <c r="I3801" s="9">
        <v>44911</v>
      </c>
      <c r="J3801" s="9">
        <v>44926</v>
      </c>
      <c r="K3801" s="9">
        <v>44933.875</v>
      </c>
      <c r="L3801" t="s">
        <v>39</v>
      </c>
      <c r="M3801">
        <v>24006.52</v>
      </c>
      <c r="N3801" t="s">
        <v>17</v>
      </c>
      <c r="O3801" s="10">
        <f t="shared" si="59"/>
        <v>12</v>
      </c>
    </row>
    <row r="3802" spans="1:15" x14ac:dyDescent="0.25">
      <c r="A3802" s="1"/>
      <c r="B3802" t="s">
        <v>15</v>
      </c>
      <c r="C3802" t="s">
        <v>16</v>
      </c>
      <c r="D3802">
        <v>40357023</v>
      </c>
      <c r="E3802" t="s">
        <v>17</v>
      </c>
      <c r="F3802">
        <v>1012719</v>
      </c>
      <c r="G3802" t="s">
        <v>263</v>
      </c>
      <c r="H3802" t="s">
        <v>23</v>
      </c>
      <c r="I3802" s="9">
        <v>44915</v>
      </c>
      <c r="J3802" s="9">
        <v>44926</v>
      </c>
      <c r="K3802" s="9">
        <v>44933.875</v>
      </c>
      <c r="L3802" t="s">
        <v>39</v>
      </c>
      <c r="M3802">
        <v>24014.5</v>
      </c>
      <c r="N3802" t="s">
        <v>17</v>
      </c>
      <c r="O3802" s="10">
        <f t="shared" si="59"/>
        <v>12</v>
      </c>
    </row>
    <row r="3803" spans="1:15" x14ac:dyDescent="0.25">
      <c r="A3803" s="1"/>
      <c r="B3803" t="s">
        <v>15</v>
      </c>
      <c r="C3803" t="s">
        <v>16</v>
      </c>
      <c r="D3803">
        <v>40357008</v>
      </c>
      <c r="E3803" t="s">
        <v>17</v>
      </c>
      <c r="F3803">
        <v>1012744</v>
      </c>
      <c r="G3803" t="s">
        <v>272</v>
      </c>
      <c r="H3803" t="s">
        <v>23</v>
      </c>
      <c r="I3803" s="9">
        <v>44910</v>
      </c>
      <c r="J3803" s="9">
        <v>44921</v>
      </c>
      <c r="K3803" s="9">
        <v>44928.875</v>
      </c>
      <c r="L3803" t="s">
        <v>24</v>
      </c>
      <c r="M3803">
        <v>23992.66</v>
      </c>
      <c r="N3803" t="s">
        <v>17</v>
      </c>
      <c r="O3803" s="10">
        <f t="shared" si="59"/>
        <v>12</v>
      </c>
    </row>
    <row r="3804" spans="1:15" x14ac:dyDescent="0.25">
      <c r="A3804" s="1"/>
      <c r="B3804" t="s">
        <v>15</v>
      </c>
      <c r="C3804" t="s">
        <v>16</v>
      </c>
      <c r="D3804">
        <v>40357007</v>
      </c>
      <c r="E3804" t="s">
        <v>17</v>
      </c>
      <c r="F3804">
        <v>1012744</v>
      </c>
      <c r="G3804" t="s">
        <v>265</v>
      </c>
      <c r="H3804" t="s">
        <v>23</v>
      </c>
      <c r="I3804" s="9">
        <v>44905</v>
      </c>
      <c r="J3804" s="9">
        <v>44920</v>
      </c>
      <c r="K3804" s="9">
        <v>44927.875</v>
      </c>
      <c r="L3804" t="s">
        <v>39</v>
      </c>
      <c r="M3804">
        <v>23981.7</v>
      </c>
      <c r="N3804" t="s">
        <v>17</v>
      </c>
      <c r="O3804" s="10">
        <f t="shared" si="59"/>
        <v>12</v>
      </c>
    </row>
    <row r="3805" spans="1:15" ht="14.45" x14ac:dyDescent="0.25">
      <c r="A3805" s="1"/>
      <c r="B3805" t="s">
        <v>84</v>
      </c>
      <c r="C3805" t="s">
        <v>70</v>
      </c>
      <c r="D3805">
        <v>40356967</v>
      </c>
      <c r="E3805" t="s">
        <v>17</v>
      </c>
      <c r="F3805">
        <v>1012724</v>
      </c>
      <c r="G3805" t="s">
        <v>275</v>
      </c>
      <c r="H3805" t="s">
        <v>134</v>
      </c>
      <c r="I3805" s="9">
        <v>44901</v>
      </c>
      <c r="J3805" s="9">
        <v>44905</v>
      </c>
      <c r="K3805" s="9">
        <v>44934.895138888889</v>
      </c>
      <c r="L3805" t="s">
        <v>39</v>
      </c>
      <c r="M3805">
        <v>21587.54</v>
      </c>
      <c r="N3805" t="s">
        <v>17</v>
      </c>
      <c r="O3805" s="10">
        <f t="shared" si="59"/>
        <v>12</v>
      </c>
    </row>
    <row r="3806" spans="1:15" ht="14.45" x14ac:dyDescent="0.25">
      <c r="A3806" s="1"/>
      <c r="B3806" t="s">
        <v>84</v>
      </c>
      <c r="C3806" t="s">
        <v>70</v>
      </c>
      <c r="D3806">
        <v>40356956</v>
      </c>
      <c r="E3806" t="s">
        <v>17</v>
      </c>
      <c r="F3806">
        <v>1020853</v>
      </c>
      <c r="G3806" t="s">
        <v>258</v>
      </c>
      <c r="H3806" t="s">
        <v>134</v>
      </c>
      <c r="I3806" s="9">
        <v>44921</v>
      </c>
      <c r="J3806" s="9">
        <v>44926</v>
      </c>
      <c r="K3806" s="9">
        <v>44955.895138888889</v>
      </c>
      <c r="L3806" t="s">
        <v>39</v>
      </c>
      <c r="M3806">
        <v>20000</v>
      </c>
      <c r="N3806" t="s">
        <v>17</v>
      </c>
      <c r="O3806" s="10">
        <f t="shared" si="59"/>
        <v>12</v>
      </c>
    </row>
    <row r="3807" spans="1:15" ht="14.45" x14ac:dyDescent="0.25">
      <c r="A3807" s="1"/>
      <c r="B3807" t="s">
        <v>84</v>
      </c>
      <c r="C3807" t="s">
        <v>70</v>
      </c>
      <c r="D3807">
        <v>40356955</v>
      </c>
      <c r="E3807" t="s">
        <v>17</v>
      </c>
      <c r="F3807">
        <v>1020853</v>
      </c>
      <c r="G3807" t="s">
        <v>262</v>
      </c>
      <c r="H3807" t="s">
        <v>134</v>
      </c>
      <c r="I3807" s="9">
        <v>44915</v>
      </c>
      <c r="J3807" s="9">
        <v>44919</v>
      </c>
      <c r="K3807" s="9">
        <v>44948.895138888889</v>
      </c>
      <c r="L3807" t="s">
        <v>39</v>
      </c>
      <c r="M3807">
        <v>20000</v>
      </c>
      <c r="N3807" t="s">
        <v>17</v>
      </c>
      <c r="O3807" s="10">
        <f t="shared" si="59"/>
        <v>12</v>
      </c>
    </row>
    <row r="3808" spans="1:15" ht="14.45" x14ac:dyDescent="0.25">
      <c r="A3808" s="1"/>
      <c r="B3808" t="s">
        <v>84</v>
      </c>
      <c r="C3808" t="s">
        <v>70</v>
      </c>
      <c r="D3808">
        <v>40356954</v>
      </c>
      <c r="E3808" t="s">
        <v>17</v>
      </c>
      <c r="F3808">
        <v>1020853</v>
      </c>
      <c r="G3808" t="s">
        <v>262</v>
      </c>
      <c r="H3808" t="s">
        <v>134</v>
      </c>
      <c r="I3808" s="9">
        <v>44914</v>
      </c>
      <c r="J3808" s="9">
        <v>44919</v>
      </c>
      <c r="K3808" s="9">
        <v>44948.895138888889</v>
      </c>
      <c r="L3808" t="s">
        <v>39</v>
      </c>
      <c r="M3808">
        <v>9300</v>
      </c>
      <c r="N3808" t="s">
        <v>17</v>
      </c>
      <c r="O3808" s="10">
        <f t="shared" si="59"/>
        <v>12</v>
      </c>
    </row>
    <row r="3809" spans="1:15" ht="14.45" x14ac:dyDescent="0.25">
      <c r="A3809" s="1"/>
      <c r="B3809" t="s">
        <v>84</v>
      </c>
      <c r="C3809" t="s">
        <v>70</v>
      </c>
      <c r="D3809">
        <v>40356954</v>
      </c>
      <c r="E3809" t="s">
        <v>17</v>
      </c>
      <c r="F3809">
        <v>1020853</v>
      </c>
      <c r="G3809" t="s">
        <v>262</v>
      </c>
      <c r="H3809" t="s">
        <v>134</v>
      </c>
      <c r="I3809" s="9">
        <v>44911</v>
      </c>
      <c r="J3809" s="9">
        <v>44919</v>
      </c>
      <c r="K3809" s="9">
        <v>44948.895138888889</v>
      </c>
      <c r="L3809" t="s">
        <v>39</v>
      </c>
      <c r="M3809">
        <v>10700</v>
      </c>
      <c r="N3809" t="s">
        <v>17</v>
      </c>
      <c r="O3809" s="10">
        <f t="shared" si="59"/>
        <v>12</v>
      </c>
    </row>
    <row r="3810" spans="1:15" ht="14.45" x14ac:dyDescent="0.25">
      <c r="A3810" s="1"/>
      <c r="B3810" t="s">
        <v>84</v>
      </c>
      <c r="C3810" t="s">
        <v>70</v>
      </c>
      <c r="D3810">
        <v>40356953</v>
      </c>
      <c r="E3810" t="s">
        <v>17</v>
      </c>
      <c r="F3810">
        <v>1020853</v>
      </c>
      <c r="G3810" t="s">
        <v>259</v>
      </c>
      <c r="H3810" t="s">
        <v>134</v>
      </c>
      <c r="I3810" s="9">
        <v>44907</v>
      </c>
      <c r="J3810" s="9">
        <v>44912</v>
      </c>
      <c r="K3810" s="9">
        <v>44941.895138888889</v>
      </c>
      <c r="L3810" t="s">
        <v>39</v>
      </c>
      <c r="M3810">
        <v>20000</v>
      </c>
      <c r="N3810" t="s">
        <v>17</v>
      </c>
      <c r="O3810" s="10">
        <f t="shared" si="59"/>
        <v>12</v>
      </c>
    </row>
    <row r="3811" spans="1:15" ht="14.45" x14ac:dyDescent="0.25">
      <c r="A3811" s="1"/>
      <c r="B3811" t="s">
        <v>79</v>
      </c>
      <c r="C3811" t="s">
        <v>70</v>
      </c>
      <c r="D3811">
        <v>40356918</v>
      </c>
      <c r="E3811" t="s">
        <v>17</v>
      </c>
      <c r="F3811">
        <v>1023190</v>
      </c>
      <c r="G3811" t="s">
        <v>258</v>
      </c>
      <c r="H3811" t="s">
        <v>146</v>
      </c>
      <c r="I3811" s="9">
        <v>44921</v>
      </c>
      <c r="J3811" s="9">
        <v>44926</v>
      </c>
      <c r="K3811" s="9">
        <v>44961.236805555556</v>
      </c>
      <c r="L3811" t="s">
        <v>39</v>
      </c>
      <c r="M3811">
        <v>23716.47049</v>
      </c>
      <c r="N3811" t="s">
        <v>17</v>
      </c>
      <c r="O3811" s="10">
        <f t="shared" si="59"/>
        <v>12</v>
      </c>
    </row>
    <row r="3812" spans="1:15" ht="14.45" x14ac:dyDescent="0.25">
      <c r="A3812" s="1"/>
      <c r="B3812" t="s">
        <v>79</v>
      </c>
      <c r="C3812" t="s">
        <v>70</v>
      </c>
      <c r="D3812">
        <v>40356917</v>
      </c>
      <c r="E3812" t="s">
        <v>17</v>
      </c>
      <c r="F3812">
        <v>1023190</v>
      </c>
      <c r="G3812" t="s">
        <v>258</v>
      </c>
      <c r="H3812" t="s">
        <v>146</v>
      </c>
      <c r="I3812" s="9">
        <v>44921</v>
      </c>
      <c r="J3812" s="9">
        <v>44926</v>
      </c>
      <c r="K3812" s="9">
        <v>44961.236805555556</v>
      </c>
      <c r="L3812" t="s">
        <v>39</v>
      </c>
      <c r="M3812">
        <v>23716.45235</v>
      </c>
      <c r="N3812" t="s">
        <v>17</v>
      </c>
      <c r="O3812" s="10">
        <f t="shared" si="59"/>
        <v>12</v>
      </c>
    </row>
    <row r="3813" spans="1:15" ht="14.45" x14ac:dyDescent="0.25">
      <c r="A3813" s="1"/>
      <c r="B3813" t="s">
        <v>79</v>
      </c>
      <c r="C3813" t="s">
        <v>70</v>
      </c>
      <c r="D3813">
        <v>40356916</v>
      </c>
      <c r="E3813" t="s">
        <v>17</v>
      </c>
      <c r="F3813">
        <v>1023190</v>
      </c>
      <c r="G3813" t="s">
        <v>259</v>
      </c>
      <c r="H3813" t="s">
        <v>146</v>
      </c>
      <c r="I3813" s="9">
        <v>44903</v>
      </c>
      <c r="J3813" s="9">
        <v>44912</v>
      </c>
      <c r="K3813" s="9">
        <v>44947.236805555556</v>
      </c>
      <c r="L3813" t="s">
        <v>39</v>
      </c>
      <c r="M3813">
        <v>23711.040990000001</v>
      </c>
      <c r="N3813" t="s">
        <v>17</v>
      </c>
      <c r="O3813" s="10">
        <f t="shared" si="59"/>
        <v>12</v>
      </c>
    </row>
    <row r="3814" spans="1:15" x14ac:dyDescent="0.25">
      <c r="A3814" s="1"/>
      <c r="B3814" t="s">
        <v>15</v>
      </c>
      <c r="C3814" t="s">
        <v>16</v>
      </c>
      <c r="D3814">
        <v>40356915</v>
      </c>
      <c r="E3814" t="s">
        <v>17</v>
      </c>
      <c r="F3814">
        <v>1020367</v>
      </c>
      <c r="G3814" t="s">
        <v>276</v>
      </c>
      <c r="H3814" t="s">
        <v>23</v>
      </c>
      <c r="I3814" s="9">
        <v>44902</v>
      </c>
      <c r="J3814" s="9">
        <v>44913</v>
      </c>
      <c r="K3814" s="9">
        <v>44920.875</v>
      </c>
      <c r="L3814" t="s">
        <v>24</v>
      </c>
      <c r="M3814">
        <v>5994.86</v>
      </c>
      <c r="N3814" t="s">
        <v>17</v>
      </c>
      <c r="O3814" s="10">
        <f t="shared" si="59"/>
        <v>12</v>
      </c>
    </row>
    <row r="3815" spans="1:15" x14ac:dyDescent="0.25">
      <c r="A3815" s="1"/>
      <c r="B3815" t="s">
        <v>15</v>
      </c>
      <c r="C3815" t="s">
        <v>16</v>
      </c>
      <c r="D3815">
        <v>40356915</v>
      </c>
      <c r="E3815" t="s">
        <v>17</v>
      </c>
      <c r="F3815">
        <v>1020886</v>
      </c>
      <c r="G3815" t="s">
        <v>276</v>
      </c>
      <c r="H3815" t="s">
        <v>23</v>
      </c>
      <c r="I3815" s="9">
        <v>44902</v>
      </c>
      <c r="J3815" s="9">
        <v>44913</v>
      </c>
      <c r="K3815" s="9">
        <v>44920.875</v>
      </c>
      <c r="L3815" t="s">
        <v>24</v>
      </c>
      <c r="M3815">
        <v>17978.77</v>
      </c>
      <c r="N3815" t="s">
        <v>17</v>
      </c>
      <c r="O3815" s="10">
        <f t="shared" si="59"/>
        <v>12</v>
      </c>
    </row>
    <row r="3816" spans="1:15" x14ac:dyDescent="0.25">
      <c r="A3816" s="1"/>
      <c r="B3816" t="s">
        <v>15</v>
      </c>
      <c r="C3816" t="s">
        <v>16</v>
      </c>
      <c r="D3816">
        <v>40356425</v>
      </c>
      <c r="E3816" t="s">
        <v>17</v>
      </c>
      <c r="F3816">
        <v>1020944</v>
      </c>
      <c r="G3816" t="s">
        <v>272</v>
      </c>
      <c r="H3816" t="s">
        <v>23</v>
      </c>
      <c r="I3816" s="9">
        <v>44915</v>
      </c>
      <c r="J3816" s="9">
        <v>44921</v>
      </c>
      <c r="K3816" s="9">
        <v>44928.875</v>
      </c>
      <c r="L3816" t="s">
        <v>24</v>
      </c>
      <c r="M3816">
        <v>23984.45</v>
      </c>
      <c r="N3816" t="s">
        <v>17</v>
      </c>
      <c r="O3816" s="10">
        <f t="shared" si="59"/>
        <v>12</v>
      </c>
    </row>
    <row r="3817" spans="1:15" x14ac:dyDescent="0.25">
      <c r="A3817" s="1"/>
      <c r="B3817" t="s">
        <v>15</v>
      </c>
      <c r="C3817" t="s">
        <v>16</v>
      </c>
      <c r="D3817">
        <v>40356420</v>
      </c>
      <c r="E3817" t="s">
        <v>17</v>
      </c>
      <c r="F3817">
        <v>1021385</v>
      </c>
      <c r="G3817" t="s">
        <v>261</v>
      </c>
      <c r="H3817" t="s">
        <v>30</v>
      </c>
      <c r="I3817" s="9">
        <v>44918</v>
      </c>
      <c r="J3817" s="9">
        <v>44925</v>
      </c>
      <c r="K3817" s="9">
        <v>44940.640277777777</v>
      </c>
      <c r="L3817" t="s">
        <v>21</v>
      </c>
      <c r="M3817">
        <v>23530.959999999999</v>
      </c>
      <c r="N3817" t="s">
        <v>17</v>
      </c>
      <c r="O3817" s="10">
        <f t="shared" si="59"/>
        <v>12</v>
      </c>
    </row>
    <row r="3818" spans="1:15" x14ac:dyDescent="0.25">
      <c r="A3818" s="1"/>
      <c r="B3818" t="s">
        <v>15</v>
      </c>
      <c r="C3818" t="s">
        <v>16</v>
      </c>
      <c r="D3818">
        <v>40356419</v>
      </c>
      <c r="E3818" t="s">
        <v>17</v>
      </c>
      <c r="F3818">
        <v>1021385</v>
      </c>
      <c r="G3818" t="s">
        <v>294</v>
      </c>
      <c r="H3818" t="s">
        <v>30</v>
      </c>
      <c r="I3818" s="9">
        <v>44910</v>
      </c>
      <c r="J3818" s="9">
        <v>44920</v>
      </c>
      <c r="K3818" s="9">
        <v>44935.640277777777</v>
      </c>
      <c r="L3818" t="s">
        <v>24</v>
      </c>
      <c r="M3818">
        <v>23985.34</v>
      </c>
      <c r="N3818" t="s">
        <v>17</v>
      </c>
      <c r="O3818" s="10">
        <f t="shared" si="59"/>
        <v>12</v>
      </c>
    </row>
    <row r="3819" spans="1:15" x14ac:dyDescent="0.25">
      <c r="A3819" s="1"/>
      <c r="B3819" t="s">
        <v>15</v>
      </c>
      <c r="C3819" t="s">
        <v>16</v>
      </c>
      <c r="D3819">
        <v>40356418</v>
      </c>
      <c r="E3819" t="s">
        <v>17</v>
      </c>
      <c r="F3819">
        <v>1021385</v>
      </c>
      <c r="G3819" t="s">
        <v>262</v>
      </c>
      <c r="H3819" t="s">
        <v>30</v>
      </c>
      <c r="I3819" s="9">
        <v>44914</v>
      </c>
      <c r="J3819" s="9">
        <v>44919</v>
      </c>
      <c r="K3819" s="9">
        <v>44934.640277777777</v>
      </c>
      <c r="L3819" t="s">
        <v>39</v>
      </c>
      <c r="M3819">
        <v>23989.22</v>
      </c>
      <c r="N3819" t="s">
        <v>17</v>
      </c>
      <c r="O3819" s="10">
        <f t="shared" si="59"/>
        <v>12</v>
      </c>
    </row>
    <row r="3820" spans="1:15" x14ac:dyDescent="0.25">
      <c r="A3820" s="1"/>
      <c r="B3820" t="s">
        <v>15</v>
      </c>
      <c r="C3820" t="s">
        <v>16</v>
      </c>
      <c r="D3820">
        <v>40356417</v>
      </c>
      <c r="E3820" t="s">
        <v>17</v>
      </c>
      <c r="F3820">
        <v>1021385</v>
      </c>
      <c r="G3820" t="s">
        <v>258</v>
      </c>
      <c r="H3820" t="s">
        <v>30</v>
      </c>
      <c r="I3820" s="9">
        <v>44922</v>
      </c>
      <c r="J3820" s="9">
        <v>44926</v>
      </c>
      <c r="K3820" s="9">
        <v>44941.640277777777</v>
      </c>
      <c r="L3820" t="s">
        <v>39</v>
      </c>
      <c r="M3820">
        <v>24029.78</v>
      </c>
      <c r="N3820" t="s">
        <v>17</v>
      </c>
      <c r="O3820" s="10">
        <f t="shared" si="59"/>
        <v>12</v>
      </c>
    </row>
    <row r="3821" spans="1:15" x14ac:dyDescent="0.25">
      <c r="A3821" s="1"/>
      <c r="B3821" t="s">
        <v>15</v>
      </c>
      <c r="C3821" t="s">
        <v>16</v>
      </c>
      <c r="D3821">
        <v>40356416</v>
      </c>
      <c r="E3821" t="s">
        <v>17</v>
      </c>
      <c r="F3821">
        <v>1021385</v>
      </c>
      <c r="G3821" t="s">
        <v>294</v>
      </c>
      <c r="H3821" t="s">
        <v>30</v>
      </c>
      <c r="I3821" s="9">
        <v>44910</v>
      </c>
      <c r="J3821" s="9">
        <v>44920</v>
      </c>
      <c r="K3821" s="9">
        <v>44935.640277777777</v>
      </c>
      <c r="L3821" t="s">
        <v>24</v>
      </c>
      <c r="M3821">
        <v>23955.49</v>
      </c>
      <c r="N3821" t="s">
        <v>17</v>
      </c>
      <c r="O3821" s="10">
        <f t="shared" si="59"/>
        <v>12</v>
      </c>
    </row>
    <row r="3822" spans="1:15" x14ac:dyDescent="0.25">
      <c r="A3822" s="1"/>
      <c r="B3822" t="s">
        <v>15</v>
      </c>
      <c r="C3822" t="s">
        <v>16</v>
      </c>
      <c r="D3822">
        <v>40356348</v>
      </c>
      <c r="E3822" t="s">
        <v>17</v>
      </c>
      <c r="F3822">
        <v>1022290</v>
      </c>
      <c r="G3822" t="s">
        <v>276</v>
      </c>
      <c r="H3822" t="s">
        <v>23</v>
      </c>
      <c r="I3822" s="9">
        <v>44902</v>
      </c>
      <c r="J3822" s="9">
        <v>44913</v>
      </c>
      <c r="K3822" s="9">
        <v>44920.875</v>
      </c>
      <c r="L3822" t="s">
        <v>24</v>
      </c>
      <c r="M3822">
        <v>11994.75</v>
      </c>
      <c r="N3822" t="s">
        <v>17</v>
      </c>
      <c r="O3822" s="10">
        <f t="shared" si="59"/>
        <v>12</v>
      </c>
    </row>
    <row r="3823" spans="1:15" x14ac:dyDescent="0.25">
      <c r="A3823" s="1"/>
      <c r="B3823" t="s">
        <v>15</v>
      </c>
      <c r="C3823" t="s">
        <v>16</v>
      </c>
      <c r="D3823">
        <v>40356348</v>
      </c>
      <c r="E3823" t="s">
        <v>17</v>
      </c>
      <c r="F3823">
        <v>1021078</v>
      </c>
      <c r="G3823" t="s">
        <v>276</v>
      </c>
      <c r="H3823" t="s">
        <v>23</v>
      </c>
      <c r="I3823" s="9">
        <v>44903</v>
      </c>
      <c r="J3823" s="9">
        <v>44913</v>
      </c>
      <c r="K3823" s="9">
        <v>44920.875</v>
      </c>
      <c r="L3823" t="s">
        <v>24</v>
      </c>
      <c r="M3823">
        <v>11981.11</v>
      </c>
      <c r="N3823" t="s">
        <v>17</v>
      </c>
      <c r="O3823" s="10">
        <f t="shared" si="59"/>
        <v>12</v>
      </c>
    </row>
    <row r="3824" spans="1:15" ht="14.45" x14ac:dyDescent="0.25">
      <c r="A3824" s="1"/>
      <c r="B3824" t="s">
        <v>93</v>
      </c>
      <c r="C3824" t="s">
        <v>70</v>
      </c>
      <c r="D3824">
        <v>40356346</v>
      </c>
      <c r="E3824" t="s">
        <v>17</v>
      </c>
      <c r="F3824">
        <v>1023432</v>
      </c>
      <c r="G3824" t="s">
        <v>263</v>
      </c>
      <c r="H3824" t="s">
        <v>94</v>
      </c>
      <c r="I3824" s="9">
        <v>44917</v>
      </c>
      <c r="J3824" s="9">
        <v>44926</v>
      </c>
      <c r="K3824" s="9">
        <v>44941.191666666666</v>
      </c>
      <c r="L3824" t="s">
        <v>39</v>
      </c>
      <c r="M3824">
        <v>24058.83</v>
      </c>
      <c r="N3824" t="s">
        <v>17</v>
      </c>
      <c r="O3824" s="10">
        <f t="shared" si="59"/>
        <v>12</v>
      </c>
    </row>
    <row r="3825" spans="1:15" x14ac:dyDescent="0.25">
      <c r="A3825" s="1"/>
      <c r="B3825" t="s">
        <v>15</v>
      </c>
      <c r="C3825" t="s">
        <v>16</v>
      </c>
      <c r="D3825">
        <v>40356339</v>
      </c>
      <c r="E3825" t="s">
        <v>17</v>
      </c>
      <c r="F3825">
        <v>1020367</v>
      </c>
      <c r="G3825" t="s">
        <v>273</v>
      </c>
      <c r="H3825" t="s">
        <v>23</v>
      </c>
      <c r="I3825" s="9">
        <v>44917</v>
      </c>
      <c r="J3825" s="9">
        <v>44925</v>
      </c>
      <c r="K3825" s="9">
        <v>44932.875</v>
      </c>
      <c r="L3825" t="s">
        <v>28</v>
      </c>
      <c r="M3825">
        <v>23993.42</v>
      </c>
      <c r="N3825" t="s">
        <v>17</v>
      </c>
      <c r="O3825" s="10">
        <f t="shared" si="59"/>
        <v>12</v>
      </c>
    </row>
    <row r="3826" spans="1:15" x14ac:dyDescent="0.25">
      <c r="A3826" s="1"/>
      <c r="B3826" t="s">
        <v>15</v>
      </c>
      <c r="C3826" t="s">
        <v>16</v>
      </c>
      <c r="D3826">
        <v>40356338</v>
      </c>
      <c r="E3826" t="s">
        <v>17</v>
      </c>
      <c r="F3826">
        <v>1021385</v>
      </c>
      <c r="G3826" t="s">
        <v>263</v>
      </c>
      <c r="H3826" t="s">
        <v>23</v>
      </c>
      <c r="I3826" s="9">
        <v>44918</v>
      </c>
      <c r="J3826" s="9">
        <v>44926</v>
      </c>
      <c r="K3826" s="9">
        <v>44933.875</v>
      </c>
      <c r="L3826" t="s">
        <v>39</v>
      </c>
      <c r="M3826">
        <v>8997.7999999999993</v>
      </c>
      <c r="N3826" t="s">
        <v>17</v>
      </c>
      <c r="O3826" s="10">
        <f t="shared" si="59"/>
        <v>12</v>
      </c>
    </row>
    <row r="3827" spans="1:15" x14ac:dyDescent="0.25">
      <c r="A3827" s="1"/>
      <c r="B3827" t="s">
        <v>15</v>
      </c>
      <c r="C3827" t="s">
        <v>16</v>
      </c>
      <c r="D3827">
        <v>40356338</v>
      </c>
      <c r="E3827" t="s">
        <v>17</v>
      </c>
      <c r="F3827">
        <v>1021101</v>
      </c>
      <c r="G3827" t="s">
        <v>263</v>
      </c>
      <c r="H3827" t="s">
        <v>23</v>
      </c>
      <c r="I3827" s="9">
        <v>44918</v>
      </c>
      <c r="J3827" s="9">
        <v>44926</v>
      </c>
      <c r="K3827" s="9">
        <v>44933.875</v>
      </c>
      <c r="L3827" t="s">
        <v>39</v>
      </c>
      <c r="M3827">
        <v>14951.09</v>
      </c>
      <c r="N3827" t="s">
        <v>17</v>
      </c>
      <c r="O3827" s="10">
        <f t="shared" si="59"/>
        <v>12</v>
      </c>
    </row>
    <row r="3828" spans="1:15" x14ac:dyDescent="0.25">
      <c r="A3828" s="1"/>
      <c r="B3828" t="s">
        <v>15</v>
      </c>
      <c r="C3828" t="s">
        <v>16</v>
      </c>
      <c r="D3828">
        <v>40356335</v>
      </c>
      <c r="E3828" t="s">
        <v>17</v>
      </c>
      <c r="F3828">
        <v>1020869</v>
      </c>
      <c r="G3828" t="s">
        <v>279</v>
      </c>
      <c r="H3828" t="s">
        <v>35</v>
      </c>
      <c r="I3828" s="9">
        <v>44900</v>
      </c>
      <c r="J3828" s="9">
        <v>44904</v>
      </c>
      <c r="K3828" s="9">
        <v>44925.606944444444</v>
      </c>
      <c r="L3828" t="s">
        <v>21</v>
      </c>
      <c r="M3828">
        <v>23996.400000000001</v>
      </c>
      <c r="N3828" t="s">
        <v>17</v>
      </c>
      <c r="O3828" s="10">
        <f t="shared" si="59"/>
        <v>12</v>
      </c>
    </row>
    <row r="3829" spans="1:15" x14ac:dyDescent="0.25">
      <c r="A3829" s="1"/>
      <c r="B3829" t="s">
        <v>102</v>
      </c>
      <c r="C3829" t="s">
        <v>16</v>
      </c>
      <c r="D3829">
        <v>40356324</v>
      </c>
      <c r="E3829" t="s">
        <v>17</v>
      </c>
      <c r="F3829">
        <v>1012612</v>
      </c>
      <c r="G3829" t="s">
        <v>267</v>
      </c>
      <c r="H3829" t="s">
        <v>112</v>
      </c>
      <c r="I3829" s="9">
        <v>44908</v>
      </c>
      <c r="J3829" s="9">
        <v>44920</v>
      </c>
      <c r="K3829" s="9">
        <v>44976.20208333333</v>
      </c>
      <c r="L3829" t="s">
        <v>39</v>
      </c>
      <c r="M3829">
        <v>24999.64</v>
      </c>
      <c r="N3829" t="s">
        <v>17</v>
      </c>
      <c r="O3829" s="10">
        <f t="shared" si="59"/>
        <v>12</v>
      </c>
    </row>
    <row r="3830" spans="1:15" x14ac:dyDescent="0.25">
      <c r="A3830" s="1"/>
      <c r="B3830" t="s">
        <v>102</v>
      </c>
      <c r="C3830" t="s">
        <v>16</v>
      </c>
      <c r="D3830">
        <v>40356323</v>
      </c>
      <c r="E3830" t="s">
        <v>17</v>
      </c>
      <c r="F3830">
        <v>1012612</v>
      </c>
      <c r="G3830" t="s">
        <v>267</v>
      </c>
      <c r="H3830" t="s">
        <v>112</v>
      </c>
      <c r="I3830" s="9">
        <v>44908</v>
      </c>
      <c r="J3830" s="9">
        <v>44920</v>
      </c>
      <c r="K3830" s="9">
        <v>44976.20208333333</v>
      </c>
      <c r="L3830" t="s">
        <v>39</v>
      </c>
      <c r="M3830">
        <v>24995.200000000001</v>
      </c>
      <c r="N3830" t="s">
        <v>17</v>
      </c>
      <c r="O3830" s="10">
        <f t="shared" si="59"/>
        <v>12</v>
      </c>
    </row>
    <row r="3831" spans="1:15" x14ac:dyDescent="0.25">
      <c r="A3831" s="1"/>
      <c r="B3831" t="s">
        <v>102</v>
      </c>
      <c r="C3831" t="s">
        <v>16</v>
      </c>
      <c r="D3831">
        <v>40356322</v>
      </c>
      <c r="E3831" t="s">
        <v>17</v>
      </c>
      <c r="F3831">
        <v>1012612</v>
      </c>
      <c r="G3831" t="s">
        <v>267</v>
      </c>
      <c r="H3831" t="s">
        <v>112</v>
      </c>
      <c r="I3831" s="9">
        <v>44908</v>
      </c>
      <c r="J3831" s="9">
        <v>44920</v>
      </c>
      <c r="K3831" s="9">
        <v>44976.20208333333</v>
      </c>
      <c r="L3831" t="s">
        <v>39</v>
      </c>
      <c r="M3831">
        <v>24912.3</v>
      </c>
      <c r="N3831" t="s">
        <v>17</v>
      </c>
      <c r="O3831" s="10">
        <f t="shared" si="59"/>
        <v>12</v>
      </c>
    </row>
    <row r="3832" spans="1:15" x14ac:dyDescent="0.25">
      <c r="A3832" s="1"/>
      <c r="B3832" t="s">
        <v>102</v>
      </c>
      <c r="C3832" t="s">
        <v>16</v>
      </c>
      <c r="D3832">
        <v>40356321</v>
      </c>
      <c r="E3832" t="s">
        <v>17</v>
      </c>
      <c r="F3832">
        <v>1012612</v>
      </c>
      <c r="G3832" t="s">
        <v>277</v>
      </c>
      <c r="H3832" t="s">
        <v>112</v>
      </c>
      <c r="I3832" s="9">
        <v>44898</v>
      </c>
      <c r="J3832" s="9">
        <v>44904</v>
      </c>
      <c r="K3832" s="9">
        <v>44960.20208333333</v>
      </c>
      <c r="L3832" t="s">
        <v>39</v>
      </c>
      <c r="M3832">
        <v>24863.02</v>
      </c>
      <c r="N3832" t="s">
        <v>17</v>
      </c>
      <c r="O3832" s="10">
        <f t="shared" si="59"/>
        <v>12</v>
      </c>
    </row>
    <row r="3833" spans="1:15" x14ac:dyDescent="0.25">
      <c r="A3833" s="1"/>
      <c r="B3833" t="s">
        <v>102</v>
      </c>
      <c r="C3833" t="s">
        <v>16</v>
      </c>
      <c r="D3833">
        <v>40356320</v>
      </c>
      <c r="E3833" t="s">
        <v>17</v>
      </c>
      <c r="F3833">
        <v>1012612</v>
      </c>
      <c r="G3833" t="s">
        <v>277</v>
      </c>
      <c r="H3833" t="s">
        <v>112</v>
      </c>
      <c r="I3833" s="9">
        <v>44898</v>
      </c>
      <c r="J3833" s="9">
        <v>44904</v>
      </c>
      <c r="K3833" s="9">
        <v>44960.20208333333</v>
      </c>
      <c r="L3833" t="s">
        <v>39</v>
      </c>
      <c r="M3833">
        <v>24617.56</v>
      </c>
      <c r="N3833" t="s">
        <v>17</v>
      </c>
      <c r="O3833" s="10">
        <f t="shared" si="59"/>
        <v>12</v>
      </c>
    </row>
    <row r="3834" spans="1:15" x14ac:dyDescent="0.25">
      <c r="A3834" s="1"/>
      <c r="B3834" t="s">
        <v>102</v>
      </c>
      <c r="C3834" t="s">
        <v>16</v>
      </c>
      <c r="D3834">
        <v>40356319</v>
      </c>
      <c r="E3834" t="s">
        <v>17</v>
      </c>
      <c r="F3834">
        <v>1012612</v>
      </c>
      <c r="G3834" t="s">
        <v>277</v>
      </c>
      <c r="H3834" t="s">
        <v>112</v>
      </c>
      <c r="I3834" s="9">
        <v>44898</v>
      </c>
      <c r="J3834" s="9">
        <v>44904</v>
      </c>
      <c r="K3834" s="9">
        <v>44960.20208333333</v>
      </c>
      <c r="L3834" t="s">
        <v>39</v>
      </c>
      <c r="M3834">
        <v>24614.78</v>
      </c>
      <c r="N3834" t="s">
        <v>17</v>
      </c>
      <c r="O3834" s="10">
        <f t="shared" si="59"/>
        <v>12</v>
      </c>
    </row>
    <row r="3835" spans="1:15" x14ac:dyDescent="0.25">
      <c r="A3835" s="1"/>
      <c r="B3835" t="s">
        <v>102</v>
      </c>
      <c r="C3835" t="s">
        <v>16</v>
      </c>
      <c r="D3835">
        <v>40356318</v>
      </c>
      <c r="E3835" t="s">
        <v>17</v>
      </c>
      <c r="F3835">
        <v>1012612</v>
      </c>
      <c r="G3835" t="s">
        <v>277</v>
      </c>
      <c r="H3835" t="s">
        <v>112</v>
      </c>
      <c r="I3835" s="9">
        <v>44898</v>
      </c>
      <c r="J3835" s="9">
        <v>44904</v>
      </c>
      <c r="K3835" s="9">
        <v>44960.20208333333</v>
      </c>
      <c r="L3835" t="s">
        <v>39</v>
      </c>
      <c r="M3835">
        <v>24469.88</v>
      </c>
      <c r="N3835" t="s">
        <v>17</v>
      </c>
      <c r="O3835" s="10">
        <f t="shared" si="59"/>
        <v>12</v>
      </c>
    </row>
    <row r="3836" spans="1:15" x14ac:dyDescent="0.25">
      <c r="A3836" s="1"/>
      <c r="B3836" t="s">
        <v>102</v>
      </c>
      <c r="C3836" t="s">
        <v>16</v>
      </c>
      <c r="D3836">
        <v>40356317</v>
      </c>
      <c r="E3836" t="s">
        <v>17</v>
      </c>
      <c r="F3836">
        <v>1012612</v>
      </c>
      <c r="G3836" t="s">
        <v>277</v>
      </c>
      <c r="H3836" t="s">
        <v>112</v>
      </c>
      <c r="I3836" s="9">
        <v>44898</v>
      </c>
      <c r="J3836" s="9">
        <v>44904</v>
      </c>
      <c r="K3836" s="9">
        <v>44960.20208333333</v>
      </c>
      <c r="L3836" t="s">
        <v>39</v>
      </c>
      <c r="M3836">
        <v>24538.52</v>
      </c>
      <c r="N3836" t="s">
        <v>17</v>
      </c>
      <c r="O3836" s="10">
        <f t="shared" si="59"/>
        <v>12</v>
      </c>
    </row>
    <row r="3837" spans="1:15" x14ac:dyDescent="0.25">
      <c r="A3837" s="1"/>
      <c r="B3837" t="s">
        <v>102</v>
      </c>
      <c r="C3837" t="s">
        <v>16</v>
      </c>
      <c r="D3837">
        <v>40356298</v>
      </c>
      <c r="E3837" t="s">
        <v>17</v>
      </c>
      <c r="F3837">
        <v>1012612</v>
      </c>
      <c r="G3837" t="s">
        <v>265</v>
      </c>
      <c r="H3837" t="s">
        <v>112</v>
      </c>
      <c r="I3837" s="9">
        <v>44912</v>
      </c>
      <c r="J3837" s="9">
        <v>44920</v>
      </c>
      <c r="K3837" s="9">
        <v>44976.20208333333</v>
      </c>
      <c r="L3837" t="s">
        <v>39</v>
      </c>
      <c r="M3837">
        <v>24323.86</v>
      </c>
      <c r="N3837" t="s">
        <v>17</v>
      </c>
      <c r="O3837" s="10">
        <f t="shared" si="59"/>
        <v>12</v>
      </c>
    </row>
    <row r="3838" spans="1:15" x14ac:dyDescent="0.25">
      <c r="A3838" s="1"/>
      <c r="B3838" t="s">
        <v>102</v>
      </c>
      <c r="C3838" t="s">
        <v>16</v>
      </c>
      <c r="D3838">
        <v>40356297</v>
      </c>
      <c r="E3838" t="s">
        <v>17</v>
      </c>
      <c r="F3838">
        <v>1012612</v>
      </c>
      <c r="G3838" t="s">
        <v>263</v>
      </c>
      <c r="H3838" t="s">
        <v>112</v>
      </c>
      <c r="I3838" s="9">
        <v>44911</v>
      </c>
      <c r="J3838" s="9">
        <v>44926</v>
      </c>
      <c r="K3838" s="9">
        <v>44982.20208333333</v>
      </c>
      <c r="L3838" t="s">
        <v>39</v>
      </c>
      <c r="M3838">
        <v>24412.6</v>
      </c>
      <c r="N3838" t="s">
        <v>17</v>
      </c>
      <c r="O3838" s="10">
        <f t="shared" si="59"/>
        <v>12</v>
      </c>
    </row>
    <row r="3839" spans="1:15" x14ac:dyDescent="0.25">
      <c r="A3839" s="1"/>
      <c r="B3839" t="s">
        <v>102</v>
      </c>
      <c r="C3839" t="s">
        <v>16</v>
      </c>
      <c r="D3839">
        <v>40356296</v>
      </c>
      <c r="E3839" t="s">
        <v>17</v>
      </c>
      <c r="F3839">
        <v>1012612</v>
      </c>
      <c r="G3839" t="s">
        <v>265</v>
      </c>
      <c r="H3839" t="s">
        <v>112</v>
      </c>
      <c r="I3839" s="9">
        <v>44911</v>
      </c>
      <c r="J3839" s="9">
        <v>44920</v>
      </c>
      <c r="K3839" s="9">
        <v>44976.20208333333</v>
      </c>
      <c r="L3839" t="s">
        <v>39</v>
      </c>
      <c r="M3839">
        <v>24311.86</v>
      </c>
      <c r="N3839" t="s">
        <v>17</v>
      </c>
      <c r="O3839" s="10">
        <f t="shared" si="59"/>
        <v>12</v>
      </c>
    </row>
    <row r="3840" spans="1:15" x14ac:dyDescent="0.25">
      <c r="A3840" s="1"/>
      <c r="B3840" t="s">
        <v>102</v>
      </c>
      <c r="C3840" t="s">
        <v>16</v>
      </c>
      <c r="D3840">
        <v>40356295</v>
      </c>
      <c r="E3840" t="s">
        <v>17</v>
      </c>
      <c r="F3840">
        <v>1012612</v>
      </c>
      <c r="G3840" t="s">
        <v>263</v>
      </c>
      <c r="H3840" t="s">
        <v>112</v>
      </c>
      <c r="I3840" s="9">
        <v>44917</v>
      </c>
      <c r="J3840" s="9">
        <v>44926</v>
      </c>
      <c r="K3840" s="9">
        <v>44982.20208333333</v>
      </c>
      <c r="L3840" t="s">
        <v>39</v>
      </c>
      <c r="M3840">
        <v>24486.66</v>
      </c>
      <c r="N3840" t="s">
        <v>17</v>
      </c>
      <c r="O3840" s="10">
        <f t="shared" si="59"/>
        <v>12</v>
      </c>
    </row>
    <row r="3841" spans="1:15" x14ac:dyDescent="0.25">
      <c r="A3841" s="1"/>
      <c r="B3841" t="s">
        <v>102</v>
      </c>
      <c r="C3841" t="s">
        <v>16</v>
      </c>
      <c r="D3841">
        <v>40356294</v>
      </c>
      <c r="E3841" t="s">
        <v>17</v>
      </c>
      <c r="F3841">
        <v>1012612</v>
      </c>
      <c r="G3841" t="s">
        <v>263</v>
      </c>
      <c r="H3841" t="s">
        <v>112</v>
      </c>
      <c r="I3841" s="9">
        <v>44917</v>
      </c>
      <c r="J3841" s="9">
        <v>44926</v>
      </c>
      <c r="K3841" s="9">
        <v>44982.20208333333</v>
      </c>
      <c r="L3841" t="s">
        <v>39</v>
      </c>
      <c r="M3841">
        <v>24293.06</v>
      </c>
      <c r="N3841" t="s">
        <v>17</v>
      </c>
      <c r="O3841" s="10">
        <f t="shared" si="59"/>
        <v>12</v>
      </c>
    </row>
    <row r="3842" spans="1:15" x14ac:dyDescent="0.25">
      <c r="A3842" s="1"/>
      <c r="B3842" t="s">
        <v>102</v>
      </c>
      <c r="C3842" t="s">
        <v>16</v>
      </c>
      <c r="D3842">
        <v>40356293</v>
      </c>
      <c r="E3842" t="s">
        <v>17</v>
      </c>
      <c r="F3842">
        <v>1012612</v>
      </c>
      <c r="G3842" t="s">
        <v>263</v>
      </c>
      <c r="H3842" t="s">
        <v>112</v>
      </c>
      <c r="I3842" s="9">
        <v>44916</v>
      </c>
      <c r="J3842" s="9">
        <v>44926</v>
      </c>
      <c r="K3842" s="9">
        <v>44982.20208333333</v>
      </c>
      <c r="L3842" t="s">
        <v>39</v>
      </c>
      <c r="M3842">
        <v>24425.26</v>
      </c>
      <c r="N3842" t="s">
        <v>17</v>
      </c>
      <c r="O3842" s="10">
        <f t="shared" si="59"/>
        <v>12</v>
      </c>
    </row>
    <row r="3843" spans="1:15" x14ac:dyDescent="0.25">
      <c r="A3843" s="1"/>
      <c r="B3843" t="s">
        <v>102</v>
      </c>
      <c r="C3843" t="s">
        <v>16</v>
      </c>
      <c r="D3843">
        <v>40356292</v>
      </c>
      <c r="E3843" t="s">
        <v>17</v>
      </c>
      <c r="F3843">
        <v>1012612</v>
      </c>
      <c r="G3843" t="s">
        <v>263</v>
      </c>
      <c r="H3843" t="s">
        <v>112</v>
      </c>
      <c r="I3843" s="9">
        <v>44916</v>
      </c>
      <c r="J3843" s="9">
        <v>44926</v>
      </c>
      <c r="K3843" s="9">
        <v>44982.20208333333</v>
      </c>
      <c r="L3843" t="s">
        <v>39</v>
      </c>
      <c r="M3843">
        <v>24095.96</v>
      </c>
      <c r="N3843" t="s">
        <v>17</v>
      </c>
      <c r="O3843" s="10">
        <f t="shared" ref="O3843:O3906" si="60">MONTH(J3843)</f>
        <v>12</v>
      </c>
    </row>
    <row r="3844" spans="1:15" x14ac:dyDescent="0.25">
      <c r="A3844" s="1"/>
      <c r="B3844" t="s">
        <v>102</v>
      </c>
      <c r="C3844" t="s">
        <v>16</v>
      </c>
      <c r="D3844">
        <v>40356291</v>
      </c>
      <c r="E3844" t="s">
        <v>17</v>
      </c>
      <c r="F3844">
        <v>1012612</v>
      </c>
      <c r="G3844" t="s">
        <v>263</v>
      </c>
      <c r="H3844" t="s">
        <v>112</v>
      </c>
      <c r="I3844" s="9">
        <v>44916</v>
      </c>
      <c r="J3844" s="9">
        <v>44926</v>
      </c>
      <c r="K3844" s="9">
        <v>44982.20208333333</v>
      </c>
      <c r="L3844" t="s">
        <v>39</v>
      </c>
      <c r="M3844">
        <v>24440.9</v>
      </c>
      <c r="N3844" t="s">
        <v>17</v>
      </c>
      <c r="O3844" s="10">
        <f t="shared" si="60"/>
        <v>12</v>
      </c>
    </row>
    <row r="3845" spans="1:15" x14ac:dyDescent="0.25">
      <c r="A3845" s="1"/>
      <c r="B3845" t="s">
        <v>102</v>
      </c>
      <c r="C3845" t="s">
        <v>16</v>
      </c>
      <c r="D3845">
        <v>40356290</v>
      </c>
      <c r="E3845" t="s">
        <v>17</v>
      </c>
      <c r="F3845">
        <v>1012612</v>
      </c>
      <c r="G3845" t="s">
        <v>267</v>
      </c>
      <c r="H3845" t="s">
        <v>112</v>
      </c>
      <c r="I3845" s="9">
        <v>44910</v>
      </c>
      <c r="J3845" s="9">
        <v>44920</v>
      </c>
      <c r="K3845" s="9">
        <v>44976.20208333333</v>
      </c>
      <c r="L3845" t="s">
        <v>39</v>
      </c>
      <c r="M3845">
        <v>24991.54</v>
      </c>
      <c r="N3845" t="s">
        <v>17</v>
      </c>
      <c r="O3845" s="10">
        <f t="shared" si="60"/>
        <v>12</v>
      </c>
    </row>
    <row r="3846" spans="1:15" x14ac:dyDescent="0.25">
      <c r="A3846" s="1"/>
      <c r="B3846" t="s">
        <v>102</v>
      </c>
      <c r="C3846" t="s">
        <v>16</v>
      </c>
      <c r="D3846">
        <v>40356289</v>
      </c>
      <c r="E3846" t="s">
        <v>17</v>
      </c>
      <c r="F3846">
        <v>1012612</v>
      </c>
      <c r="G3846" t="s">
        <v>267</v>
      </c>
      <c r="H3846" t="s">
        <v>112</v>
      </c>
      <c r="I3846" s="9">
        <v>44907</v>
      </c>
      <c r="J3846" s="9">
        <v>44920</v>
      </c>
      <c r="K3846" s="9">
        <v>44976.20208333333</v>
      </c>
      <c r="L3846" t="s">
        <v>39</v>
      </c>
      <c r="M3846">
        <v>24898.62</v>
      </c>
      <c r="N3846" t="s">
        <v>17</v>
      </c>
      <c r="O3846" s="10">
        <f t="shared" si="60"/>
        <v>12</v>
      </c>
    </row>
    <row r="3847" spans="1:15" x14ac:dyDescent="0.25">
      <c r="A3847" s="1"/>
      <c r="B3847" t="s">
        <v>102</v>
      </c>
      <c r="C3847" t="s">
        <v>16</v>
      </c>
      <c r="D3847">
        <v>40356288</v>
      </c>
      <c r="E3847" t="s">
        <v>17</v>
      </c>
      <c r="F3847">
        <v>1012612</v>
      </c>
      <c r="G3847" t="s">
        <v>267</v>
      </c>
      <c r="H3847" t="s">
        <v>112</v>
      </c>
      <c r="I3847" s="9">
        <v>44907</v>
      </c>
      <c r="J3847" s="9">
        <v>44920</v>
      </c>
      <c r="K3847" s="9">
        <v>44976.20208333333</v>
      </c>
      <c r="L3847" t="s">
        <v>39</v>
      </c>
      <c r="M3847">
        <v>24628.52</v>
      </c>
      <c r="N3847" t="s">
        <v>17</v>
      </c>
      <c r="O3847" s="10">
        <f t="shared" si="60"/>
        <v>12</v>
      </c>
    </row>
    <row r="3848" spans="1:15" x14ac:dyDescent="0.25">
      <c r="A3848" s="1"/>
      <c r="B3848" t="s">
        <v>102</v>
      </c>
      <c r="C3848" t="s">
        <v>16</v>
      </c>
      <c r="D3848">
        <v>40356287</v>
      </c>
      <c r="E3848" t="s">
        <v>17</v>
      </c>
      <c r="F3848">
        <v>1012612</v>
      </c>
      <c r="G3848" t="s">
        <v>267</v>
      </c>
      <c r="H3848" t="s">
        <v>112</v>
      </c>
      <c r="I3848" s="9">
        <v>44908</v>
      </c>
      <c r="J3848" s="9">
        <v>44920</v>
      </c>
      <c r="K3848" s="9">
        <v>44976.20208333333</v>
      </c>
      <c r="L3848" t="s">
        <v>39</v>
      </c>
      <c r="M3848">
        <v>24998.46</v>
      </c>
      <c r="N3848" t="s">
        <v>17</v>
      </c>
      <c r="O3848" s="10">
        <f t="shared" si="60"/>
        <v>12</v>
      </c>
    </row>
    <row r="3849" spans="1:15" x14ac:dyDescent="0.25">
      <c r="A3849" s="1"/>
      <c r="B3849" t="s">
        <v>102</v>
      </c>
      <c r="C3849" t="s">
        <v>16</v>
      </c>
      <c r="D3849">
        <v>40356286</v>
      </c>
      <c r="E3849" t="s">
        <v>17</v>
      </c>
      <c r="F3849">
        <v>1012612</v>
      </c>
      <c r="G3849" t="s">
        <v>267</v>
      </c>
      <c r="H3849" t="s">
        <v>112</v>
      </c>
      <c r="I3849" s="9">
        <v>44907</v>
      </c>
      <c r="J3849" s="9">
        <v>44920</v>
      </c>
      <c r="K3849" s="9">
        <v>44976.20208333333</v>
      </c>
      <c r="L3849" t="s">
        <v>39</v>
      </c>
      <c r="M3849">
        <v>24421.32</v>
      </c>
      <c r="N3849" t="s">
        <v>17</v>
      </c>
      <c r="O3849" s="10">
        <f t="shared" si="60"/>
        <v>12</v>
      </c>
    </row>
    <row r="3850" spans="1:15" x14ac:dyDescent="0.25">
      <c r="A3850" s="1"/>
      <c r="B3850" t="s">
        <v>102</v>
      </c>
      <c r="C3850" t="s">
        <v>16</v>
      </c>
      <c r="D3850">
        <v>40356281</v>
      </c>
      <c r="E3850" t="s">
        <v>17</v>
      </c>
      <c r="F3850">
        <v>1022887</v>
      </c>
      <c r="G3850" t="s">
        <v>268</v>
      </c>
      <c r="H3850" t="s">
        <v>104</v>
      </c>
      <c r="I3850" s="9">
        <v>44914</v>
      </c>
      <c r="J3850" s="9">
        <v>44926</v>
      </c>
      <c r="K3850" s="9">
        <v>44965.884027777778</v>
      </c>
      <c r="L3850" t="s">
        <v>24</v>
      </c>
      <c r="M3850">
        <v>22018.47</v>
      </c>
      <c r="N3850" t="s">
        <v>17</v>
      </c>
      <c r="O3850" s="10">
        <f t="shared" si="60"/>
        <v>12</v>
      </c>
    </row>
    <row r="3851" spans="1:15" x14ac:dyDescent="0.25">
      <c r="A3851" s="1"/>
      <c r="B3851" t="s">
        <v>102</v>
      </c>
      <c r="C3851" t="s">
        <v>16</v>
      </c>
      <c r="D3851">
        <v>40356279</v>
      </c>
      <c r="E3851" t="s">
        <v>17</v>
      </c>
      <c r="F3851">
        <v>1022182</v>
      </c>
      <c r="G3851" t="s">
        <v>271</v>
      </c>
      <c r="H3851" t="s">
        <v>104</v>
      </c>
      <c r="I3851" s="9">
        <v>44912</v>
      </c>
      <c r="J3851" s="9">
        <v>44919</v>
      </c>
      <c r="K3851" s="9">
        <v>44958.884027777778</v>
      </c>
      <c r="L3851" t="s">
        <v>39</v>
      </c>
      <c r="M3851">
        <v>22000</v>
      </c>
      <c r="N3851" t="s">
        <v>17</v>
      </c>
      <c r="O3851" s="10">
        <f t="shared" si="60"/>
        <v>12</v>
      </c>
    </row>
    <row r="3852" spans="1:15" x14ac:dyDescent="0.25">
      <c r="A3852" s="1"/>
      <c r="B3852" t="s">
        <v>102</v>
      </c>
      <c r="C3852" t="s">
        <v>16</v>
      </c>
      <c r="D3852">
        <v>40356273</v>
      </c>
      <c r="E3852" t="s">
        <v>17</v>
      </c>
      <c r="F3852">
        <v>1020860</v>
      </c>
      <c r="G3852" t="s">
        <v>263</v>
      </c>
      <c r="H3852" t="s">
        <v>104</v>
      </c>
      <c r="I3852" s="9">
        <v>44915</v>
      </c>
      <c r="J3852" s="9">
        <v>44926</v>
      </c>
      <c r="K3852" s="9">
        <v>44965.884027777778</v>
      </c>
      <c r="L3852" t="s">
        <v>39</v>
      </c>
      <c r="M3852">
        <v>21993.41</v>
      </c>
      <c r="N3852" t="s">
        <v>17</v>
      </c>
      <c r="O3852" s="10">
        <f t="shared" si="60"/>
        <v>12</v>
      </c>
    </row>
    <row r="3853" spans="1:15" x14ac:dyDescent="0.25">
      <c r="A3853" s="1"/>
      <c r="B3853" t="s">
        <v>102</v>
      </c>
      <c r="C3853" t="s">
        <v>16</v>
      </c>
      <c r="D3853">
        <v>40356272</v>
      </c>
      <c r="E3853" t="s">
        <v>17</v>
      </c>
      <c r="F3853">
        <v>1020860</v>
      </c>
      <c r="G3853" t="s">
        <v>271</v>
      </c>
      <c r="H3853" t="s">
        <v>104</v>
      </c>
      <c r="I3853" s="9">
        <v>44909</v>
      </c>
      <c r="J3853" s="9">
        <v>44919</v>
      </c>
      <c r="K3853" s="9">
        <v>44958.884027777778</v>
      </c>
      <c r="L3853" t="s">
        <v>39</v>
      </c>
      <c r="M3853">
        <v>21934.87</v>
      </c>
      <c r="N3853" t="s">
        <v>17</v>
      </c>
      <c r="O3853" s="10">
        <f t="shared" si="60"/>
        <v>12</v>
      </c>
    </row>
    <row r="3854" spans="1:15" x14ac:dyDescent="0.25">
      <c r="A3854" s="1"/>
      <c r="B3854" t="s">
        <v>102</v>
      </c>
      <c r="C3854" t="s">
        <v>16</v>
      </c>
      <c r="D3854">
        <v>40356269</v>
      </c>
      <c r="E3854" t="s">
        <v>17</v>
      </c>
      <c r="F3854">
        <v>1021665</v>
      </c>
      <c r="G3854" t="s">
        <v>265</v>
      </c>
      <c r="H3854" t="s">
        <v>104</v>
      </c>
      <c r="I3854" s="9">
        <v>44907</v>
      </c>
      <c r="J3854" s="9">
        <v>44920</v>
      </c>
      <c r="K3854" s="9">
        <v>44959.884027777778</v>
      </c>
      <c r="L3854" t="s">
        <v>24</v>
      </c>
      <c r="M3854">
        <v>22039.47</v>
      </c>
      <c r="N3854" t="s">
        <v>17</v>
      </c>
      <c r="O3854" s="10">
        <f t="shared" si="60"/>
        <v>12</v>
      </c>
    </row>
    <row r="3855" spans="1:15" x14ac:dyDescent="0.25">
      <c r="A3855" s="1"/>
      <c r="B3855" t="s">
        <v>102</v>
      </c>
      <c r="C3855" t="s">
        <v>16</v>
      </c>
      <c r="D3855">
        <v>40356268</v>
      </c>
      <c r="E3855" t="s">
        <v>17</v>
      </c>
      <c r="F3855">
        <v>1022887</v>
      </c>
      <c r="G3855" t="s">
        <v>265</v>
      </c>
      <c r="H3855" t="s">
        <v>104</v>
      </c>
      <c r="I3855" s="9">
        <v>44904</v>
      </c>
      <c r="J3855" s="9">
        <v>44920</v>
      </c>
      <c r="K3855" s="9">
        <v>44959.884027777778</v>
      </c>
      <c r="L3855" t="s">
        <v>39</v>
      </c>
      <c r="M3855">
        <v>22015.439999999999</v>
      </c>
      <c r="N3855" t="s">
        <v>17</v>
      </c>
      <c r="O3855" s="10">
        <f t="shared" si="60"/>
        <v>12</v>
      </c>
    </row>
    <row r="3856" spans="1:15" x14ac:dyDescent="0.25">
      <c r="A3856" s="1"/>
      <c r="B3856" t="s">
        <v>102</v>
      </c>
      <c r="C3856" t="s">
        <v>16</v>
      </c>
      <c r="D3856">
        <v>40356267</v>
      </c>
      <c r="E3856" t="s">
        <v>17</v>
      </c>
      <c r="F3856">
        <v>1022887</v>
      </c>
      <c r="G3856" t="s">
        <v>265</v>
      </c>
      <c r="H3856" t="s">
        <v>104</v>
      </c>
      <c r="I3856" s="9">
        <v>44904</v>
      </c>
      <c r="J3856" s="9">
        <v>44920</v>
      </c>
      <c r="K3856" s="9">
        <v>44959.884027777778</v>
      </c>
      <c r="L3856" t="s">
        <v>39</v>
      </c>
      <c r="M3856">
        <v>22000.78</v>
      </c>
      <c r="N3856" t="s">
        <v>17</v>
      </c>
      <c r="O3856" s="10">
        <f t="shared" si="60"/>
        <v>12</v>
      </c>
    </row>
    <row r="3857" spans="1:15" x14ac:dyDescent="0.25">
      <c r="A3857" s="1"/>
      <c r="B3857" t="s">
        <v>102</v>
      </c>
      <c r="C3857" t="s">
        <v>16</v>
      </c>
      <c r="D3857">
        <v>40356266</v>
      </c>
      <c r="E3857" t="s">
        <v>17</v>
      </c>
      <c r="F3857">
        <v>1022887</v>
      </c>
      <c r="G3857" t="s">
        <v>265</v>
      </c>
      <c r="H3857" t="s">
        <v>104</v>
      </c>
      <c r="I3857" s="9">
        <v>44904</v>
      </c>
      <c r="J3857" s="9">
        <v>44920</v>
      </c>
      <c r="K3857" s="9">
        <v>44959.884027777778</v>
      </c>
      <c r="L3857" t="s">
        <v>39</v>
      </c>
      <c r="M3857">
        <v>22003.41</v>
      </c>
      <c r="N3857" t="s">
        <v>17</v>
      </c>
      <c r="O3857" s="10">
        <f t="shared" si="60"/>
        <v>12</v>
      </c>
    </row>
    <row r="3858" spans="1:15" x14ac:dyDescent="0.25">
      <c r="A3858" s="1"/>
      <c r="B3858" t="s">
        <v>102</v>
      </c>
      <c r="C3858" t="s">
        <v>16</v>
      </c>
      <c r="D3858">
        <v>40356265</v>
      </c>
      <c r="E3858" t="s">
        <v>17</v>
      </c>
      <c r="F3858">
        <v>1022887</v>
      </c>
      <c r="G3858" t="s">
        <v>265</v>
      </c>
      <c r="H3858" t="s">
        <v>104</v>
      </c>
      <c r="I3858" s="9">
        <v>44903</v>
      </c>
      <c r="J3858" s="9">
        <v>44920</v>
      </c>
      <c r="K3858" s="9">
        <v>44959.884027777778</v>
      </c>
      <c r="L3858" t="s">
        <v>39</v>
      </c>
      <c r="M3858">
        <v>22005.71</v>
      </c>
      <c r="N3858" t="s">
        <v>17</v>
      </c>
      <c r="O3858" s="10">
        <f t="shared" si="60"/>
        <v>12</v>
      </c>
    </row>
    <row r="3859" spans="1:15" x14ac:dyDescent="0.25">
      <c r="A3859" s="1"/>
      <c r="B3859" t="s">
        <v>102</v>
      </c>
      <c r="C3859" t="s">
        <v>16</v>
      </c>
      <c r="D3859">
        <v>40356264</v>
      </c>
      <c r="E3859" t="s">
        <v>17</v>
      </c>
      <c r="F3859">
        <v>1022887</v>
      </c>
      <c r="G3859" t="s">
        <v>265</v>
      </c>
      <c r="H3859" t="s">
        <v>104</v>
      </c>
      <c r="I3859" s="9">
        <v>44903</v>
      </c>
      <c r="J3859" s="9">
        <v>44920</v>
      </c>
      <c r="K3859" s="9">
        <v>44959.884027777778</v>
      </c>
      <c r="L3859" t="s">
        <v>24</v>
      </c>
      <c r="M3859">
        <v>22018.81</v>
      </c>
      <c r="N3859" t="s">
        <v>17</v>
      </c>
      <c r="O3859" s="10">
        <f t="shared" si="60"/>
        <v>12</v>
      </c>
    </row>
    <row r="3860" spans="1:15" x14ac:dyDescent="0.25">
      <c r="A3860" s="1"/>
      <c r="B3860" t="s">
        <v>102</v>
      </c>
      <c r="C3860" t="s">
        <v>16</v>
      </c>
      <c r="D3860">
        <v>40356263</v>
      </c>
      <c r="E3860" t="s">
        <v>17</v>
      </c>
      <c r="F3860">
        <v>1022887</v>
      </c>
      <c r="G3860" t="s">
        <v>271</v>
      </c>
      <c r="H3860" t="s">
        <v>104</v>
      </c>
      <c r="I3860" s="9">
        <v>44900</v>
      </c>
      <c r="J3860" s="9">
        <v>44919</v>
      </c>
      <c r="K3860" s="9">
        <v>44958.884027777778</v>
      </c>
      <c r="L3860" t="s">
        <v>78</v>
      </c>
      <c r="M3860">
        <v>22001.27</v>
      </c>
      <c r="N3860" t="s">
        <v>17</v>
      </c>
      <c r="O3860" s="10">
        <f t="shared" si="60"/>
        <v>12</v>
      </c>
    </row>
    <row r="3861" spans="1:15" x14ac:dyDescent="0.25">
      <c r="A3861" s="1"/>
      <c r="B3861" t="s">
        <v>102</v>
      </c>
      <c r="C3861" t="s">
        <v>16</v>
      </c>
      <c r="D3861">
        <v>40356260</v>
      </c>
      <c r="E3861" t="s">
        <v>17</v>
      </c>
      <c r="F3861">
        <v>1021664</v>
      </c>
      <c r="G3861" t="s">
        <v>263</v>
      </c>
      <c r="H3861" t="s">
        <v>104</v>
      </c>
      <c r="I3861" s="9">
        <v>44918</v>
      </c>
      <c r="J3861" s="9">
        <v>44926</v>
      </c>
      <c r="K3861" s="9">
        <v>44965.884027777778</v>
      </c>
      <c r="L3861" t="s">
        <v>39</v>
      </c>
      <c r="M3861">
        <v>22043.88</v>
      </c>
      <c r="N3861" t="s">
        <v>17</v>
      </c>
      <c r="O3861" s="10">
        <f t="shared" si="60"/>
        <v>12</v>
      </c>
    </row>
    <row r="3862" spans="1:15" x14ac:dyDescent="0.25">
      <c r="A3862" s="1"/>
      <c r="B3862" t="s">
        <v>102</v>
      </c>
      <c r="C3862" t="s">
        <v>16</v>
      </c>
      <c r="D3862">
        <v>40356259</v>
      </c>
      <c r="E3862" t="s">
        <v>17</v>
      </c>
      <c r="F3862">
        <v>1021664</v>
      </c>
      <c r="G3862" t="s">
        <v>263</v>
      </c>
      <c r="H3862" t="s">
        <v>104</v>
      </c>
      <c r="I3862" s="9">
        <v>44916</v>
      </c>
      <c r="J3862" s="9">
        <v>44926</v>
      </c>
      <c r="K3862" s="9">
        <v>44965.884027777778</v>
      </c>
      <c r="L3862" t="s">
        <v>39</v>
      </c>
      <c r="M3862">
        <v>21998.29</v>
      </c>
      <c r="N3862" t="s">
        <v>17</v>
      </c>
      <c r="O3862" s="10">
        <f t="shared" si="60"/>
        <v>12</v>
      </c>
    </row>
    <row r="3863" spans="1:15" x14ac:dyDescent="0.25">
      <c r="A3863" s="1"/>
      <c r="B3863" t="s">
        <v>102</v>
      </c>
      <c r="C3863" t="s">
        <v>16</v>
      </c>
      <c r="D3863">
        <v>40356257</v>
      </c>
      <c r="E3863" t="s">
        <v>17</v>
      </c>
      <c r="F3863">
        <v>1021149</v>
      </c>
      <c r="G3863" t="s">
        <v>265</v>
      </c>
      <c r="H3863" t="s">
        <v>104</v>
      </c>
      <c r="I3863" s="9">
        <v>44911</v>
      </c>
      <c r="J3863" s="9">
        <v>44920</v>
      </c>
      <c r="K3863" s="9">
        <v>44959.884027777778</v>
      </c>
      <c r="L3863" t="s">
        <v>24</v>
      </c>
      <c r="M3863">
        <v>7488</v>
      </c>
      <c r="N3863" t="s">
        <v>17</v>
      </c>
      <c r="O3863" s="10">
        <f t="shared" si="60"/>
        <v>12</v>
      </c>
    </row>
    <row r="3864" spans="1:15" x14ac:dyDescent="0.25">
      <c r="A3864" s="1"/>
      <c r="B3864" t="s">
        <v>102</v>
      </c>
      <c r="C3864" t="s">
        <v>16</v>
      </c>
      <c r="D3864">
        <v>40356257</v>
      </c>
      <c r="E3864" t="s">
        <v>17</v>
      </c>
      <c r="F3864">
        <v>1021149</v>
      </c>
      <c r="G3864" t="s">
        <v>265</v>
      </c>
      <c r="H3864" t="s">
        <v>104</v>
      </c>
      <c r="I3864" s="9">
        <v>44910</v>
      </c>
      <c r="J3864" s="9">
        <v>44920</v>
      </c>
      <c r="K3864" s="9">
        <v>44959.884027777778</v>
      </c>
      <c r="L3864" t="s">
        <v>24</v>
      </c>
      <c r="M3864">
        <v>14464</v>
      </c>
      <c r="N3864" t="s">
        <v>17</v>
      </c>
      <c r="O3864" s="10">
        <f t="shared" si="60"/>
        <v>12</v>
      </c>
    </row>
    <row r="3865" spans="1:15" x14ac:dyDescent="0.25">
      <c r="A3865" s="1"/>
      <c r="B3865" t="s">
        <v>102</v>
      </c>
      <c r="C3865" t="s">
        <v>16</v>
      </c>
      <c r="D3865">
        <v>40356256</v>
      </c>
      <c r="E3865" t="s">
        <v>17</v>
      </c>
      <c r="F3865">
        <v>1021151</v>
      </c>
      <c r="G3865" t="s">
        <v>271</v>
      </c>
      <c r="H3865" t="s">
        <v>104</v>
      </c>
      <c r="I3865" s="9">
        <v>44909</v>
      </c>
      <c r="J3865" s="9">
        <v>44919</v>
      </c>
      <c r="K3865" s="9">
        <v>44958.884027777778</v>
      </c>
      <c r="L3865" t="s">
        <v>39</v>
      </c>
      <c r="M3865">
        <v>12496</v>
      </c>
      <c r="N3865" t="s">
        <v>17</v>
      </c>
      <c r="O3865" s="10">
        <f t="shared" si="60"/>
        <v>12</v>
      </c>
    </row>
    <row r="3866" spans="1:15" x14ac:dyDescent="0.25">
      <c r="A3866" s="1"/>
      <c r="B3866" t="s">
        <v>102</v>
      </c>
      <c r="C3866" t="s">
        <v>16</v>
      </c>
      <c r="D3866">
        <v>40356256</v>
      </c>
      <c r="E3866" t="s">
        <v>17</v>
      </c>
      <c r="F3866">
        <v>1021151</v>
      </c>
      <c r="G3866" t="s">
        <v>271</v>
      </c>
      <c r="H3866" t="s">
        <v>104</v>
      </c>
      <c r="I3866" s="9">
        <v>44908</v>
      </c>
      <c r="J3866" s="9">
        <v>44919</v>
      </c>
      <c r="K3866" s="9">
        <v>44958.884027777778</v>
      </c>
      <c r="L3866" t="s">
        <v>39</v>
      </c>
      <c r="M3866">
        <v>9504</v>
      </c>
      <c r="N3866" t="s">
        <v>17</v>
      </c>
      <c r="O3866" s="10">
        <f t="shared" si="60"/>
        <v>12</v>
      </c>
    </row>
    <row r="3867" spans="1:15" x14ac:dyDescent="0.25">
      <c r="A3867" s="1"/>
      <c r="B3867" t="s">
        <v>102</v>
      </c>
      <c r="C3867" t="s">
        <v>16</v>
      </c>
      <c r="D3867">
        <v>40356254</v>
      </c>
      <c r="E3867" t="s">
        <v>17</v>
      </c>
      <c r="F3867">
        <v>1020861</v>
      </c>
      <c r="G3867" t="s">
        <v>268</v>
      </c>
      <c r="H3867" t="s">
        <v>104</v>
      </c>
      <c r="I3867" s="9">
        <v>44914</v>
      </c>
      <c r="J3867" s="9">
        <v>44926</v>
      </c>
      <c r="K3867" s="9">
        <v>44965.884027777778</v>
      </c>
      <c r="L3867" t="s">
        <v>78</v>
      </c>
      <c r="M3867">
        <v>22006.63</v>
      </c>
      <c r="N3867" t="s">
        <v>17</v>
      </c>
      <c r="O3867" s="10">
        <f t="shared" si="60"/>
        <v>12</v>
      </c>
    </row>
    <row r="3868" spans="1:15" x14ac:dyDescent="0.25">
      <c r="A3868" s="1"/>
      <c r="B3868" t="s">
        <v>102</v>
      </c>
      <c r="C3868" t="s">
        <v>16</v>
      </c>
      <c r="D3868">
        <v>40356253</v>
      </c>
      <c r="E3868" t="s">
        <v>17</v>
      </c>
      <c r="F3868">
        <v>1020861</v>
      </c>
      <c r="G3868" t="s">
        <v>271</v>
      </c>
      <c r="H3868" t="s">
        <v>104</v>
      </c>
      <c r="I3868" s="9">
        <v>44912</v>
      </c>
      <c r="J3868" s="9">
        <v>44919</v>
      </c>
      <c r="K3868" s="9">
        <v>44958.884027777778</v>
      </c>
      <c r="L3868" t="s">
        <v>39</v>
      </c>
      <c r="M3868">
        <v>22003.46</v>
      </c>
      <c r="N3868" t="s">
        <v>17</v>
      </c>
      <c r="O3868" s="10">
        <f t="shared" si="60"/>
        <v>12</v>
      </c>
    </row>
    <row r="3869" spans="1:15" x14ac:dyDescent="0.25">
      <c r="A3869" s="1"/>
      <c r="B3869" t="s">
        <v>102</v>
      </c>
      <c r="C3869" t="s">
        <v>16</v>
      </c>
      <c r="D3869">
        <v>40356246</v>
      </c>
      <c r="E3869" t="s">
        <v>17</v>
      </c>
      <c r="F3869">
        <v>1022885</v>
      </c>
      <c r="G3869" t="s">
        <v>268</v>
      </c>
      <c r="H3869" t="s">
        <v>104</v>
      </c>
      <c r="I3869" s="9">
        <v>44919</v>
      </c>
      <c r="J3869" s="9">
        <v>44926</v>
      </c>
      <c r="K3869" s="9">
        <v>44965.884027777778</v>
      </c>
      <c r="L3869" t="s">
        <v>24</v>
      </c>
      <c r="M3869">
        <v>22004.83</v>
      </c>
      <c r="N3869" t="s">
        <v>17</v>
      </c>
      <c r="O3869" s="10">
        <f t="shared" si="60"/>
        <v>12</v>
      </c>
    </row>
    <row r="3870" spans="1:15" x14ac:dyDescent="0.25">
      <c r="A3870" s="1"/>
      <c r="B3870" t="s">
        <v>102</v>
      </c>
      <c r="C3870" t="s">
        <v>16</v>
      </c>
      <c r="D3870">
        <v>40356245</v>
      </c>
      <c r="E3870" t="s">
        <v>17</v>
      </c>
      <c r="F3870">
        <v>1022885</v>
      </c>
      <c r="G3870" t="s">
        <v>268</v>
      </c>
      <c r="H3870" t="s">
        <v>104</v>
      </c>
      <c r="I3870" s="9">
        <v>44918</v>
      </c>
      <c r="J3870" s="9">
        <v>44926</v>
      </c>
      <c r="K3870" s="9">
        <v>44965.884027777778</v>
      </c>
      <c r="L3870" t="s">
        <v>24</v>
      </c>
      <c r="M3870">
        <v>22013.119999999999</v>
      </c>
      <c r="N3870" t="s">
        <v>17</v>
      </c>
      <c r="O3870" s="10">
        <f t="shared" si="60"/>
        <v>12</v>
      </c>
    </row>
    <row r="3871" spans="1:15" x14ac:dyDescent="0.25">
      <c r="A3871" s="1"/>
      <c r="B3871" t="s">
        <v>102</v>
      </c>
      <c r="C3871" t="s">
        <v>16</v>
      </c>
      <c r="D3871">
        <v>40356244</v>
      </c>
      <c r="E3871" t="s">
        <v>17</v>
      </c>
      <c r="F3871">
        <v>1022885</v>
      </c>
      <c r="G3871" t="s">
        <v>268</v>
      </c>
      <c r="H3871" t="s">
        <v>104</v>
      </c>
      <c r="I3871" s="9">
        <v>44914</v>
      </c>
      <c r="J3871" s="9">
        <v>44926</v>
      </c>
      <c r="K3871" s="9">
        <v>44965.884027777778</v>
      </c>
      <c r="L3871" t="s">
        <v>78</v>
      </c>
      <c r="M3871">
        <v>22006.67</v>
      </c>
      <c r="N3871" t="s">
        <v>17</v>
      </c>
      <c r="O3871" s="10">
        <f t="shared" si="60"/>
        <v>12</v>
      </c>
    </row>
    <row r="3872" spans="1:15" x14ac:dyDescent="0.25">
      <c r="A3872" s="1"/>
      <c r="B3872" t="s">
        <v>102</v>
      </c>
      <c r="C3872" t="s">
        <v>16</v>
      </c>
      <c r="D3872">
        <v>40356243</v>
      </c>
      <c r="E3872" t="s">
        <v>17</v>
      </c>
      <c r="F3872">
        <v>1022885</v>
      </c>
      <c r="G3872" t="s">
        <v>268</v>
      </c>
      <c r="H3872" t="s">
        <v>104</v>
      </c>
      <c r="I3872" s="9">
        <v>44914</v>
      </c>
      <c r="J3872" s="9">
        <v>44926</v>
      </c>
      <c r="K3872" s="9">
        <v>44965.884027777778</v>
      </c>
      <c r="L3872" t="s">
        <v>78</v>
      </c>
      <c r="M3872">
        <v>22018.04</v>
      </c>
      <c r="N3872" t="s">
        <v>17</v>
      </c>
      <c r="O3872" s="10">
        <f t="shared" si="60"/>
        <v>12</v>
      </c>
    </row>
    <row r="3873" spans="1:15" x14ac:dyDescent="0.25">
      <c r="A3873" s="1"/>
      <c r="B3873" t="s">
        <v>102</v>
      </c>
      <c r="C3873" t="s">
        <v>16</v>
      </c>
      <c r="D3873">
        <v>40356242</v>
      </c>
      <c r="E3873" t="s">
        <v>17</v>
      </c>
      <c r="F3873">
        <v>1022885</v>
      </c>
      <c r="G3873" t="s">
        <v>268</v>
      </c>
      <c r="H3873" t="s">
        <v>104</v>
      </c>
      <c r="I3873" s="9">
        <v>44918</v>
      </c>
      <c r="J3873" s="9">
        <v>44926</v>
      </c>
      <c r="K3873" s="9">
        <v>44965.884027777778</v>
      </c>
      <c r="L3873" t="s">
        <v>24</v>
      </c>
      <c r="M3873">
        <v>22009.25</v>
      </c>
      <c r="N3873" t="s">
        <v>17</v>
      </c>
      <c r="O3873" s="10">
        <f t="shared" si="60"/>
        <v>12</v>
      </c>
    </row>
    <row r="3874" spans="1:15" x14ac:dyDescent="0.25">
      <c r="A3874" s="1"/>
      <c r="B3874" t="s">
        <v>102</v>
      </c>
      <c r="C3874" t="s">
        <v>16</v>
      </c>
      <c r="D3874">
        <v>40356240</v>
      </c>
      <c r="E3874" t="s">
        <v>17</v>
      </c>
      <c r="F3874">
        <v>1022885</v>
      </c>
      <c r="G3874" t="s">
        <v>271</v>
      </c>
      <c r="H3874" t="s">
        <v>104</v>
      </c>
      <c r="I3874" s="9">
        <v>44912</v>
      </c>
      <c r="J3874" s="9">
        <v>44919</v>
      </c>
      <c r="K3874" s="9">
        <v>44958.884027777778</v>
      </c>
      <c r="L3874" t="s">
        <v>39</v>
      </c>
      <c r="M3874">
        <v>22010.74</v>
      </c>
      <c r="N3874" t="s">
        <v>17</v>
      </c>
      <c r="O3874" s="10">
        <f t="shared" si="60"/>
        <v>12</v>
      </c>
    </row>
    <row r="3875" spans="1:15" x14ac:dyDescent="0.25">
      <c r="A3875" s="1"/>
      <c r="B3875" t="s">
        <v>102</v>
      </c>
      <c r="C3875" t="s">
        <v>16</v>
      </c>
      <c r="D3875">
        <v>40356239</v>
      </c>
      <c r="E3875" t="s">
        <v>17</v>
      </c>
      <c r="F3875">
        <v>1022885</v>
      </c>
      <c r="G3875" t="s">
        <v>265</v>
      </c>
      <c r="H3875" t="s">
        <v>104</v>
      </c>
      <c r="I3875" s="9">
        <v>44910</v>
      </c>
      <c r="J3875" s="9">
        <v>44920</v>
      </c>
      <c r="K3875" s="9">
        <v>44959.884027777778</v>
      </c>
      <c r="L3875" t="s">
        <v>24</v>
      </c>
      <c r="M3875">
        <v>22018.25</v>
      </c>
      <c r="N3875" t="s">
        <v>17</v>
      </c>
      <c r="O3875" s="10">
        <f t="shared" si="60"/>
        <v>12</v>
      </c>
    </row>
    <row r="3876" spans="1:15" x14ac:dyDescent="0.25">
      <c r="A3876" s="1"/>
      <c r="B3876" t="s">
        <v>102</v>
      </c>
      <c r="C3876" t="s">
        <v>16</v>
      </c>
      <c r="D3876">
        <v>40356238</v>
      </c>
      <c r="E3876" t="s">
        <v>17</v>
      </c>
      <c r="F3876">
        <v>1022885</v>
      </c>
      <c r="G3876" t="s">
        <v>271</v>
      </c>
      <c r="H3876" t="s">
        <v>104</v>
      </c>
      <c r="I3876" s="9">
        <v>44910</v>
      </c>
      <c r="J3876" s="9">
        <v>44919</v>
      </c>
      <c r="K3876" s="9">
        <v>44958.884027777778</v>
      </c>
      <c r="L3876" t="s">
        <v>39</v>
      </c>
      <c r="M3876">
        <v>22018.86</v>
      </c>
      <c r="N3876" t="s">
        <v>17</v>
      </c>
      <c r="O3876" s="10">
        <f t="shared" si="60"/>
        <v>12</v>
      </c>
    </row>
    <row r="3877" spans="1:15" x14ac:dyDescent="0.25">
      <c r="A3877" s="1"/>
      <c r="B3877" t="s">
        <v>102</v>
      </c>
      <c r="C3877" t="s">
        <v>16</v>
      </c>
      <c r="D3877">
        <v>40356237</v>
      </c>
      <c r="E3877" t="s">
        <v>17</v>
      </c>
      <c r="F3877">
        <v>1022885</v>
      </c>
      <c r="G3877" t="s">
        <v>271</v>
      </c>
      <c r="H3877" t="s">
        <v>104</v>
      </c>
      <c r="I3877" s="9">
        <v>44905</v>
      </c>
      <c r="J3877" s="9">
        <v>44919</v>
      </c>
      <c r="K3877" s="9">
        <v>44958.884027777778</v>
      </c>
      <c r="L3877" t="s">
        <v>78</v>
      </c>
      <c r="M3877">
        <v>22018.6</v>
      </c>
      <c r="N3877" t="s">
        <v>17</v>
      </c>
      <c r="O3877" s="10">
        <f t="shared" si="60"/>
        <v>12</v>
      </c>
    </row>
    <row r="3878" spans="1:15" x14ac:dyDescent="0.25">
      <c r="A3878" s="1"/>
      <c r="B3878" t="s">
        <v>102</v>
      </c>
      <c r="C3878" t="s">
        <v>16</v>
      </c>
      <c r="D3878">
        <v>40356236</v>
      </c>
      <c r="E3878" t="s">
        <v>17</v>
      </c>
      <c r="F3878">
        <v>1022885</v>
      </c>
      <c r="G3878" t="s">
        <v>271</v>
      </c>
      <c r="H3878" t="s">
        <v>104</v>
      </c>
      <c r="I3878" s="9">
        <v>44907</v>
      </c>
      <c r="J3878" s="9">
        <v>44919</v>
      </c>
      <c r="K3878" s="9">
        <v>44958.884027777778</v>
      </c>
      <c r="L3878" t="s">
        <v>78</v>
      </c>
      <c r="M3878">
        <v>22019.15</v>
      </c>
      <c r="N3878" t="s">
        <v>17</v>
      </c>
      <c r="O3878" s="10">
        <f t="shared" si="60"/>
        <v>12</v>
      </c>
    </row>
    <row r="3879" spans="1:15" x14ac:dyDescent="0.25">
      <c r="A3879" s="1"/>
      <c r="B3879" t="s">
        <v>102</v>
      </c>
      <c r="C3879" t="s">
        <v>16</v>
      </c>
      <c r="D3879">
        <v>40356235</v>
      </c>
      <c r="E3879" t="s">
        <v>17</v>
      </c>
      <c r="F3879">
        <v>1022885</v>
      </c>
      <c r="G3879" t="s">
        <v>271</v>
      </c>
      <c r="H3879" t="s">
        <v>104</v>
      </c>
      <c r="I3879" s="9">
        <v>44906</v>
      </c>
      <c r="J3879" s="9">
        <v>44919</v>
      </c>
      <c r="K3879" s="9">
        <v>44958.884027777778</v>
      </c>
      <c r="L3879" t="s">
        <v>78</v>
      </c>
      <c r="M3879">
        <v>22015.85</v>
      </c>
      <c r="N3879" t="s">
        <v>17</v>
      </c>
      <c r="O3879" s="10">
        <f t="shared" si="60"/>
        <v>12</v>
      </c>
    </row>
    <row r="3880" spans="1:15" x14ac:dyDescent="0.25">
      <c r="A3880" s="1"/>
      <c r="B3880" t="s">
        <v>102</v>
      </c>
      <c r="C3880" t="s">
        <v>16</v>
      </c>
      <c r="D3880">
        <v>40356234</v>
      </c>
      <c r="E3880" t="s">
        <v>17</v>
      </c>
      <c r="F3880">
        <v>1022885</v>
      </c>
      <c r="G3880" t="s">
        <v>265</v>
      </c>
      <c r="H3880" t="s">
        <v>104</v>
      </c>
      <c r="I3880" s="9">
        <v>44905</v>
      </c>
      <c r="J3880" s="9">
        <v>44920</v>
      </c>
      <c r="K3880" s="9">
        <v>44959.884027777778</v>
      </c>
      <c r="L3880" t="s">
        <v>39</v>
      </c>
      <c r="M3880">
        <v>22005.43</v>
      </c>
      <c r="N3880" t="s">
        <v>17</v>
      </c>
      <c r="O3880" s="10">
        <f t="shared" si="60"/>
        <v>12</v>
      </c>
    </row>
    <row r="3881" spans="1:15" x14ac:dyDescent="0.25">
      <c r="A3881" s="1"/>
      <c r="B3881" t="s">
        <v>102</v>
      </c>
      <c r="C3881" t="s">
        <v>16</v>
      </c>
      <c r="D3881">
        <v>40356233</v>
      </c>
      <c r="E3881" t="s">
        <v>17</v>
      </c>
      <c r="F3881">
        <v>1022885</v>
      </c>
      <c r="G3881" t="s">
        <v>265</v>
      </c>
      <c r="H3881" t="s">
        <v>104</v>
      </c>
      <c r="I3881" s="9">
        <v>44904</v>
      </c>
      <c r="J3881" s="9">
        <v>44920</v>
      </c>
      <c r="K3881" s="9">
        <v>44959.884027777778</v>
      </c>
      <c r="L3881" t="s">
        <v>39</v>
      </c>
      <c r="M3881">
        <v>22000.94</v>
      </c>
      <c r="N3881" t="s">
        <v>17</v>
      </c>
      <c r="O3881" s="10">
        <f t="shared" si="60"/>
        <v>12</v>
      </c>
    </row>
    <row r="3882" spans="1:15" x14ac:dyDescent="0.25">
      <c r="A3882" s="1"/>
      <c r="B3882" t="s">
        <v>102</v>
      </c>
      <c r="C3882" t="s">
        <v>16</v>
      </c>
      <c r="D3882">
        <v>40356232</v>
      </c>
      <c r="E3882" t="s">
        <v>17</v>
      </c>
      <c r="F3882">
        <v>1022885</v>
      </c>
      <c r="G3882" t="s">
        <v>265</v>
      </c>
      <c r="H3882" t="s">
        <v>104</v>
      </c>
      <c r="I3882" s="9">
        <v>44905</v>
      </c>
      <c r="J3882" s="9">
        <v>44920</v>
      </c>
      <c r="K3882" s="9">
        <v>44959.884027777778</v>
      </c>
      <c r="L3882" t="s">
        <v>24</v>
      </c>
      <c r="M3882">
        <v>22019.06</v>
      </c>
      <c r="N3882" t="s">
        <v>17</v>
      </c>
      <c r="O3882" s="10">
        <f t="shared" si="60"/>
        <v>12</v>
      </c>
    </row>
    <row r="3883" spans="1:15" x14ac:dyDescent="0.25">
      <c r="A3883" s="1"/>
      <c r="B3883" t="s">
        <v>102</v>
      </c>
      <c r="C3883" t="s">
        <v>16</v>
      </c>
      <c r="D3883">
        <v>40356231</v>
      </c>
      <c r="E3883" t="s">
        <v>17</v>
      </c>
      <c r="F3883">
        <v>1022885</v>
      </c>
      <c r="G3883" t="s">
        <v>267</v>
      </c>
      <c r="H3883" t="s">
        <v>104</v>
      </c>
      <c r="I3883" s="9">
        <v>44902</v>
      </c>
      <c r="J3883" s="9">
        <v>44920</v>
      </c>
      <c r="K3883" s="9">
        <v>44959.884027777778</v>
      </c>
      <c r="L3883" t="s">
        <v>24</v>
      </c>
      <c r="M3883">
        <v>22000</v>
      </c>
      <c r="N3883" t="s">
        <v>17</v>
      </c>
      <c r="O3883" s="10">
        <f t="shared" si="60"/>
        <v>12</v>
      </c>
    </row>
    <row r="3884" spans="1:15" x14ac:dyDescent="0.25">
      <c r="A3884" s="1"/>
      <c r="B3884" t="s">
        <v>102</v>
      </c>
      <c r="C3884" t="s">
        <v>16</v>
      </c>
      <c r="D3884">
        <v>40356230</v>
      </c>
      <c r="E3884" t="s">
        <v>17</v>
      </c>
      <c r="F3884">
        <v>1022885</v>
      </c>
      <c r="G3884" t="s">
        <v>271</v>
      </c>
      <c r="H3884" t="s">
        <v>104</v>
      </c>
      <c r="I3884" s="9">
        <v>44900</v>
      </c>
      <c r="J3884" s="9">
        <v>44919</v>
      </c>
      <c r="K3884" s="9">
        <v>44958.884027777778</v>
      </c>
      <c r="L3884" t="s">
        <v>78</v>
      </c>
      <c r="M3884">
        <v>22017.9</v>
      </c>
      <c r="N3884" t="s">
        <v>17</v>
      </c>
      <c r="O3884" s="10">
        <f t="shared" si="60"/>
        <v>12</v>
      </c>
    </row>
    <row r="3885" spans="1:15" x14ac:dyDescent="0.25">
      <c r="A3885" s="1"/>
      <c r="B3885" t="s">
        <v>102</v>
      </c>
      <c r="C3885" t="s">
        <v>16</v>
      </c>
      <c r="D3885">
        <v>40356215</v>
      </c>
      <c r="E3885" t="s">
        <v>17</v>
      </c>
      <c r="F3885">
        <v>1021150</v>
      </c>
      <c r="G3885" t="s">
        <v>271</v>
      </c>
      <c r="H3885" t="s">
        <v>104</v>
      </c>
      <c r="I3885" s="9">
        <v>44914</v>
      </c>
      <c r="J3885" s="9">
        <v>44919</v>
      </c>
      <c r="K3885" s="9">
        <v>44958.884027777778</v>
      </c>
      <c r="L3885" t="s">
        <v>39</v>
      </c>
      <c r="M3885">
        <v>4048</v>
      </c>
      <c r="N3885" t="s">
        <v>17</v>
      </c>
      <c r="O3885" s="10">
        <f t="shared" si="60"/>
        <v>12</v>
      </c>
    </row>
    <row r="3886" spans="1:15" x14ac:dyDescent="0.25">
      <c r="A3886" s="1"/>
      <c r="B3886" t="s">
        <v>102</v>
      </c>
      <c r="C3886" t="s">
        <v>16</v>
      </c>
      <c r="D3886">
        <v>40356215</v>
      </c>
      <c r="E3886" t="s">
        <v>17</v>
      </c>
      <c r="F3886">
        <v>1021150</v>
      </c>
      <c r="G3886" t="s">
        <v>271</v>
      </c>
      <c r="H3886" t="s">
        <v>104</v>
      </c>
      <c r="I3886" s="9">
        <v>44912</v>
      </c>
      <c r="J3886" s="9">
        <v>44919</v>
      </c>
      <c r="K3886" s="9">
        <v>44958.884027777778</v>
      </c>
      <c r="L3886" t="s">
        <v>39</v>
      </c>
      <c r="M3886">
        <v>17952</v>
      </c>
      <c r="N3886" t="s">
        <v>17</v>
      </c>
      <c r="O3886" s="10">
        <f t="shared" si="60"/>
        <v>12</v>
      </c>
    </row>
    <row r="3887" spans="1:15" x14ac:dyDescent="0.25">
      <c r="B3887" t="s">
        <v>102</v>
      </c>
      <c r="C3887" t="s">
        <v>16</v>
      </c>
      <c r="D3887">
        <v>40356213</v>
      </c>
      <c r="E3887" t="s">
        <v>17</v>
      </c>
      <c r="F3887">
        <v>1023038</v>
      </c>
      <c r="G3887" t="s">
        <v>263</v>
      </c>
      <c r="H3887" t="s">
        <v>104</v>
      </c>
      <c r="I3887" s="9">
        <v>44922</v>
      </c>
      <c r="J3887" s="9">
        <v>44926</v>
      </c>
      <c r="K3887" s="9">
        <v>44965.884027777778</v>
      </c>
      <c r="L3887" t="s">
        <v>39</v>
      </c>
      <c r="M3887">
        <v>11002.3</v>
      </c>
      <c r="N3887" t="s">
        <v>17</v>
      </c>
      <c r="O3887" s="10">
        <f t="shared" si="60"/>
        <v>12</v>
      </c>
    </row>
    <row r="3888" spans="1:15" x14ac:dyDescent="0.25">
      <c r="B3888" t="s">
        <v>102</v>
      </c>
      <c r="C3888" t="s">
        <v>16</v>
      </c>
      <c r="D3888">
        <v>40356213</v>
      </c>
      <c r="E3888" t="s">
        <v>17</v>
      </c>
      <c r="F3888">
        <v>1023037</v>
      </c>
      <c r="G3888" t="s">
        <v>263</v>
      </c>
      <c r="H3888" t="s">
        <v>104</v>
      </c>
      <c r="I3888" s="9">
        <v>44922</v>
      </c>
      <c r="J3888" s="9">
        <v>44926</v>
      </c>
      <c r="K3888" s="9">
        <v>44965.884027777778</v>
      </c>
      <c r="L3888" t="s">
        <v>39</v>
      </c>
      <c r="M3888">
        <v>11001.75</v>
      </c>
      <c r="N3888" t="s">
        <v>17</v>
      </c>
      <c r="O3888" s="10">
        <f t="shared" si="60"/>
        <v>12</v>
      </c>
    </row>
    <row r="3889" spans="2:15" x14ac:dyDescent="0.25">
      <c r="B3889" t="s">
        <v>102</v>
      </c>
      <c r="C3889" t="s">
        <v>16</v>
      </c>
      <c r="D3889">
        <v>40356211</v>
      </c>
      <c r="E3889" t="s">
        <v>17</v>
      </c>
      <c r="F3889">
        <v>1023038</v>
      </c>
      <c r="G3889" t="s">
        <v>265</v>
      </c>
      <c r="H3889" t="s">
        <v>104</v>
      </c>
      <c r="I3889" s="9">
        <v>44905</v>
      </c>
      <c r="J3889" s="9">
        <v>44920</v>
      </c>
      <c r="K3889" s="9">
        <v>44959.884027777778</v>
      </c>
      <c r="L3889" t="s">
        <v>24</v>
      </c>
      <c r="M3889">
        <v>22002.39</v>
      </c>
      <c r="N3889" t="s">
        <v>17</v>
      </c>
      <c r="O3889" s="10">
        <f t="shared" si="60"/>
        <v>12</v>
      </c>
    </row>
    <row r="3890" spans="2:15" x14ac:dyDescent="0.25">
      <c r="B3890" t="s">
        <v>102</v>
      </c>
      <c r="C3890" t="s">
        <v>16</v>
      </c>
      <c r="D3890">
        <v>40356210</v>
      </c>
      <c r="E3890" t="s">
        <v>17</v>
      </c>
      <c r="F3890">
        <v>1023037</v>
      </c>
      <c r="G3890" t="s">
        <v>292</v>
      </c>
      <c r="H3890" t="s">
        <v>104</v>
      </c>
      <c r="I3890" s="9">
        <v>44919</v>
      </c>
      <c r="J3890" s="9">
        <v>44924</v>
      </c>
      <c r="K3890" s="9">
        <v>44963.884027777778</v>
      </c>
      <c r="L3890" t="s">
        <v>90</v>
      </c>
      <c r="M3890">
        <v>22009.4</v>
      </c>
      <c r="N3890" t="s">
        <v>17</v>
      </c>
      <c r="O3890" s="10">
        <f t="shared" si="60"/>
        <v>12</v>
      </c>
    </row>
    <row r="3891" spans="2:15" x14ac:dyDescent="0.25">
      <c r="B3891" t="s">
        <v>102</v>
      </c>
      <c r="C3891" t="s">
        <v>16</v>
      </c>
      <c r="D3891">
        <v>40356209</v>
      </c>
      <c r="E3891" t="s">
        <v>17</v>
      </c>
      <c r="F3891">
        <v>1023037</v>
      </c>
      <c r="G3891" t="s">
        <v>268</v>
      </c>
      <c r="H3891" t="s">
        <v>104</v>
      </c>
      <c r="I3891" s="9">
        <v>44914</v>
      </c>
      <c r="J3891" s="9">
        <v>44926</v>
      </c>
      <c r="K3891" s="9">
        <v>44965.884027777778</v>
      </c>
      <c r="L3891" t="s">
        <v>78</v>
      </c>
      <c r="M3891">
        <v>22002.880000000001</v>
      </c>
      <c r="N3891" t="s">
        <v>17</v>
      </c>
      <c r="O3891" s="10">
        <f t="shared" si="60"/>
        <v>12</v>
      </c>
    </row>
    <row r="3892" spans="2:15" x14ac:dyDescent="0.25">
      <c r="B3892" t="s">
        <v>102</v>
      </c>
      <c r="C3892" t="s">
        <v>16</v>
      </c>
      <c r="D3892">
        <v>40356208</v>
      </c>
      <c r="E3892" t="s">
        <v>17</v>
      </c>
      <c r="F3892">
        <v>1023038</v>
      </c>
      <c r="G3892" t="s">
        <v>268</v>
      </c>
      <c r="H3892" t="s">
        <v>104</v>
      </c>
      <c r="I3892" s="9">
        <v>44921</v>
      </c>
      <c r="J3892" s="9">
        <v>44926</v>
      </c>
      <c r="K3892" s="9">
        <v>44965.884027777778</v>
      </c>
      <c r="L3892" t="s">
        <v>78</v>
      </c>
      <c r="M3892">
        <v>11002.76</v>
      </c>
      <c r="N3892" t="s">
        <v>17</v>
      </c>
      <c r="O3892" s="10">
        <f t="shared" si="60"/>
        <v>12</v>
      </c>
    </row>
    <row r="3893" spans="2:15" x14ac:dyDescent="0.25">
      <c r="B3893" t="s">
        <v>102</v>
      </c>
      <c r="C3893" t="s">
        <v>16</v>
      </c>
      <c r="D3893">
        <v>40356208</v>
      </c>
      <c r="E3893" t="s">
        <v>17</v>
      </c>
      <c r="F3893">
        <v>1023037</v>
      </c>
      <c r="G3893" t="s">
        <v>268</v>
      </c>
      <c r="H3893" t="s">
        <v>104</v>
      </c>
      <c r="I3893" s="9">
        <v>44921</v>
      </c>
      <c r="J3893" s="9">
        <v>44926</v>
      </c>
      <c r="K3893" s="9">
        <v>44965.884027777778</v>
      </c>
      <c r="L3893" t="s">
        <v>78</v>
      </c>
      <c r="M3893">
        <v>11007.08</v>
      </c>
      <c r="N3893" t="s">
        <v>17</v>
      </c>
      <c r="O3893" s="10">
        <f t="shared" si="60"/>
        <v>12</v>
      </c>
    </row>
    <row r="3894" spans="2:15" ht="14.45" x14ac:dyDescent="0.25">
      <c r="B3894" t="s">
        <v>93</v>
      </c>
      <c r="C3894" t="s">
        <v>70</v>
      </c>
      <c r="D3894">
        <v>40356202</v>
      </c>
      <c r="E3894" t="s">
        <v>17</v>
      </c>
      <c r="F3894">
        <v>1011150</v>
      </c>
      <c r="G3894" t="s">
        <v>260</v>
      </c>
      <c r="H3894" t="s">
        <v>94</v>
      </c>
      <c r="I3894" s="9">
        <v>44912</v>
      </c>
      <c r="J3894" s="9">
        <v>44920</v>
      </c>
      <c r="K3894" s="9">
        <v>44935.191666666666</v>
      </c>
      <c r="L3894" t="s">
        <v>21</v>
      </c>
      <c r="M3894">
        <v>20520</v>
      </c>
      <c r="N3894" t="s">
        <v>17</v>
      </c>
      <c r="O3894" s="10">
        <f t="shared" si="60"/>
        <v>12</v>
      </c>
    </row>
    <row r="3895" spans="2:15" ht="14.45" x14ac:dyDescent="0.25">
      <c r="B3895" t="s">
        <v>93</v>
      </c>
      <c r="C3895" t="s">
        <v>70</v>
      </c>
      <c r="D3895">
        <v>40356201</v>
      </c>
      <c r="E3895" t="s">
        <v>17</v>
      </c>
      <c r="F3895">
        <v>1011150</v>
      </c>
      <c r="G3895" t="s">
        <v>260</v>
      </c>
      <c r="H3895" t="s">
        <v>94</v>
      </c>
      <c r="I3895" s="9">
        <v>44915</v>
      </c>
      <c r="J3895" s="9">
        <v>44920</v>
      </c>
      <c r="K3895" s="9">
        <v>44935.191666666666</v>
      </c>
      <c r="L3895" t="s">
        <v>21</v>
      </c>
      <c r="M3895">
        <v>19440</v>
      </c>
      <c r="N3895" t="s">
        <v>17</v>
      </c>
      <c r="O3895" s="10">
        <f t="shared" si="60"/>
        <v>12</v>
      </c>
    </row>
    <row r="3896" spans="2:15" ht="14.45" x14ac:dyDescent="0.25">
      <c r="B3896" t="s">
        <v>93</v>
      </c>
      <c r="C3896" t="s">
        <v>70</v>
      </c>
      <c r="D3896">
        <v>40356200</v>
      </c>
      <c r="E3896" t="s">
        <v>17</v>
      </c>
      <c r="F3896">
        <v>1011127</v>
      </c>
      <c r="G3896" t="s">
        <v>277</v>
      </c>
      <c r="H3896" t="s">
        <v>94</v>
      </c>
      <c r="I3896" s="9">
        <v>44897</v>
      </c>
      <c r="J3896" s="9">
        <v>44904</v>
      </c>
      <c r="K3896" s="9">
        <v>44919.191666666666</v>
      </c>
      <c r="L3896" t="s">
        <v>39</v>
      </c>
      <c r="M3896">
        <v>22800</v>
      </c>
      <c r="N3896" t="s">
        <v>17</v>
      </c>
      <c r="O3896" s="10">
        <f t="shared" si="60"/>
        <v>12</v>
      </c>
    </row>
    <row r="3897" spans="2:15" ht="14.45" x14ac:dyDescent="0.25">
      <c r="B3897" t="s">
        <v>93</v>
      </c>
      <c r="C3897" t="s">
        <v>70</v>
      </c>
      <c r="D3897">
        <v>40356199</v>
      </c>
      <c r="E3897" t="s">
        <v>17</v>
      </c>
      <c r="F3897">
        <v>1011127</v>
      </c>
      <c r="G3897" t="s">
        <v>277</v>
      </c>
      <c r="H3897" t="s">
        <v>94</v>
      </c>
      <c r="I3897" s="9">
        <v>44897</v>
      </c>
      <c r="J3897" s="9">
        <v>44904</v>
      </c>
      <c r="K3897" s="9">
        <v>44919.191666666666</v>
      </c>
      <c r="L3897" t="s">
        <v>39</v>
      </c>
      <c r="M3897">
        <v>15300</v>
      </c>
      <c r="N3897" t="s">
        <v>17</v>
      </c>
      <c r="O3897" s="10">
        <f t="shared" si="60"/>
        <v>12</v>
      </c>
    </row>
    <row r="3898" spans="2:15" ht="14.45" x14ac:dyDescent="0.25">
      <c r="B3898" t="s">
        <v>93</v>
      </c>
      <c r="C3898" t="s">
        <v>70</v>
      </c>
      <c r="D3898">
        <v>40356199</v>
      </c>
      <c r="E3898" t="s">
        <v>17</v>
      </c>
      <c r="F3898">
        <v>1011127</v>
      </c>
      <c r="G3898" t="s">
        <v>277</v>
      </c>
      <c r="H3898" t="s">
        <v>94</v>
      </c>
      <c r="I3898" s="9">
        <v>44897</v>
      </c>
      <c r="J3898" s="9">
        <v>44904</v>
      </c>
      <c r="K3898" s="9">
        <v>44919.191666666666</v>
      </c>
      <c r="L3898" t="s">
        <v>39</v>
      </c>
      <c r="M3898">
        <v>5380</v>
      </c>
      <c r="N3898" t="s">
        <v>17</v>
      </c>
      <c r="O3898" s="10">
        <f t="shared" si="60"/>
        <v>12</v>
      </c>
    </row>
    <row r="3899" spans="2:15" ht="14.45" x14ac:dyDescent="0.25">
      <c r="B3899" t="s">
        <v>93</v>
      </c>
      <c r="C3899" t="s">
        <v>70</v>
      </c>
      <c r="D3899">
        <v>40356198</v>
      </c>
      <c r="E3899" t="s">
        <v>17</v>
      </c>
      <c r="F3899">
        <v>1011127</v>
      </c>
      <c r="G3899" t="s">
        <v>277</v>
      </c>
      <c r="H3899" t="s">
        <v>94</v>
      </c>
      <c r="I3899" s="9">
        <v>44896</v>
      </c>
      <c r="J3899" s="9">
        <v>44904</v>
      </c>
      <c r="K3899" s="9">
        <v>44919.191666666666</v>
      </c>
      <c r="L3899" t="s">
        <v>39</v>
      </c>
      <c r="M3899">
        <v>21600</v>
      </c>
      <c r="N3899" t="s">
        <v>17</v>
      </c>
      <c r="O3899" s="10">
        <f t="shared" si="60"/>
        <v>12</v>
      </c>
    </row>
    <row r="3900" spans="2:15" ht="14.45" x14ac:dyDescent="0.25">
      <c r="B3900" t="s">
        <v>93</v>
      </c>
      <c r="C3900" t="s">
        <v>70</v>
      </c>
      <c r="D3900">
        <v>40356193</v>
      </c>
      <c r="E3900" t="s">
        <v>17</v>
      </c>
      <c r="F3900">
        <v>1012278</v>
      </c>
      <c r="G3900" t="s">
        <v>295</v>
      </c>
      <c r="H3900" t="s">
        <v>94</v>
      </c>
      <c r="I3900" s="9">
        <v>44901</v>
      </c>
      <c r="J3900" s="9">
        <v>44920</v>
      </c>
      <c r="K3900" s="9">
        <v>44935.191666666666</v>
      </c>
      <c r="L3900" t="s">
        <v>78</v>
      </c>
      <c r="M3900">
        <v>20007</v>
      </c>
      <c r="N3900" t="s">
        <v>17</v>
      </c>
      <c r="O3900" s="10">
        <f t="shared" si="60"/>
        <v>12</v>
      </c>
    </row>
    <row r="3901" spans="2:15" x14ac:dyDescent="0.25">
      <c r="B3901" t="s">
        <v>15</v>
      </c>
      <c r="C3901" t="s">
        <v>16</v>
      </c>
      <c r="D3901">
        <v>40356180</v>
      </c>
      <c r="E3901" t="s">
        <v>17</v>
      </c>
      <c r="F3901">
        <v>1011290</v>
      </c>
      <c r="G3901" t="s">
        <v>263</v>
      </c>
      <c r="H3901" t="s">
        <v>23</v>
      </c>
      <c r="I3901" s="9">
        <v>44911</v>
      </c>
      <c r="J3901" s="9">
        <v>44926</v>
      </c>
      <c r="K3901" s="9">
        <v>44933.875</v>
      </c>
      <c r="L3901" t="s">
        <v>39</v>
      </c>
      <c r="M3901">
        <v>23994.09</v>
      </c>
      <c r="N3901" t="s">
        <v>17</v>
      </c>
      <c r="O3901" s="10">
        <f t="shared" si="60"/>
        <v>12</v>
      </c>
    </row>
    <row r="3902" spans="2:15" x14ac:dyDescent="0.25">
      <c r="B3902" t="s">
        <v>15</v>
      </c>
      <c r="C3902" t="s">
        <v>16</v>
      </c>
      <c r="D3902">
        <v>40356150</v>
      </c>
      <c r="E3902" t="s">
        <v>17</v>
      </c>
      <c r="F3902">
        <v>1020944</v>
      </c>
      <c r="G3902" t="s">
        <v>265</v>
      </c>
      <c r="H3902" t="s">
        <v>23</v>
      </c>
      <c r="I3902" s="9">
        <v>44902</v>
      </c>
      <c r="J3902" s="9">
        <v>44920</v>
      </c>
      <c r="K3902" s="9">
        <v>44927.875</v>
      </c>
      <c r="L3902" t="s">
        <v>39</v>
      </c>
      <c r="M3902">
        <v>23979.09</v>
      </c>
      <c r="N3902" t="s">
        <v>17</v>
      </c>
      <c r="O3902" s="10">
        <f t="shared" si="60"/>
        <v>12</v>
      </c>
    </row>
    <row r="3903" spans="2:15" x14ac:dyDescent="0.25">
      <c r="B3903" t="s">
        <v>15</v>
      </c>
      <c r="C3903" t="s">
        <v>16</v>
      </c>
      <c r="D3903">
        <v>40356148</v>
      </c>
      <c r="E3903" t="s">
        <v>17</v>
      </c>
      <c r="F3903">
        <v>1011421</v>
      </c>
      <c r="G3903" t="s">
        <v>289</v>
      </c>
      <c r="H3903" t="s">
        <v>30</v>
      </c>
      <c r="I3903" s="9">
        <v>44917</v>
      </c>
      <c r="J3903" s="9">
        <v>44925</v>
      </c>
      <c r="K3903" s="9">
        <v>44940.640277777777</v>
      </c>
      <c r="L3903" t="s">
        <v>32</v>
      </c>
      <c r="M3903">
        <v>23999.27</v>
      </c>
      <c r="N3903" t="s">
        <v>17</v>
      </c>
      <c r="O3903" s="10">
        <f t="shared" si="60"/>
        <v>12</v>
      </c>
    </row>
    <row r="3904" spans="2:15" x14ac:dyDescent="0.25">
      <c r="B3904" t="s">
        <v>15</v>
      </c>
      <c r="C3904" t="s">
        <v>16</v>
      </c>
      <c r="D3904">
        <v>40356137</v>
      </c>
      <c r="E3904" t="s">
        <v>17</v>
      </c>
      <c r="F3904">
        <v>1011421</v>
      </c>
      <c r="G3904" t="s">
        <v>262</v>
      </c>
      <c r="H3904" t="s">
        <v>26</v>
      </c>
      <c r="I3904" s="9">
        <v>44914</v>
      </c>
      <c r="J3904" s="9">
        <v>44919</v>
      </c>
      <c r="K3904" s="9">
        <v>44936.423611111109</v>
      </c>
      <c r="L3904" t="s">
        <v>39</v>
      </c>
      <c r="M3904">
        <v>23982.86</v>
      </c>
      <c r="N3904" t="s">
        <v>17</v>
      </c>
      <c r="O3904" s="10">
        <f t="shared" si="60"/>
        <v>12</v>
      </c>
    </row>
    <row r="3905" spans="1:15" ht="14.45" x14ac:dyDescent="0.25">
      <c r="B3905" t="s">
        <v>93</v>
      </c>
      <c r="C3905" t="s">
        <v>70</v>
      </c>
      <c r="D3905">
        <v>40356028</v>
      </c>
      <c r="E3905" t="s">
        <v>17</v>
      </c>
      <c r="F3905">
        <v>1021555</v>
      </c>
      <c r="G3905" t="s">
        <v>263</v>
      </c>
      <c r="H3905" t="s">
        <v>133</v>
      </c>
      <c r="I3905" s="9">
        <v>44916</v>
      </c>
      <c r="J3905" s="9">
        <v>44926</v>
      </c>
      <c r="K3905" s="9">
        <v>44951.597222222219</v>
      </c>
      <c r="L3905" t="s">
        <v>39</v>
      </c>
      <c r="M3905">
        <v>24009.040000000001</v>
      </c>
      <c r="N3905" t="s">
        <v>17</v>
      </c>
      <c r="O3905" s="10">
        <f t="shared" si="60"/>
        <v>12</v>
      </c>
    </row>
    <row r="3906" spans="1:15" ht="14.45" x14ac:dyDescent="0.25">
      <c r="B3906" t="s">
        <v>93</v>
      </c>
      <c r="C3906" t="s">
        <v>70</v>
      </c>
      <c r="D3906">
        <v>40356027</v>
      </c>
      <c r="E3906" t="s">
        <v>17</v>
      </c>
      <c r="F3906">
        <v>1021555</v>
      </c>
      <c r="G3906" t="s">
        <v>263</v>
      </c>
      <c r="H3906" t="s">
        <v>133</v>
      </c>
      <c r="I3906" s="9">
        <v>44916</v>
      </c>
      <c r="J3906" s="9">
        <v>44926</v>
      </c>
      <c r="K3906" s="9">
        <v>44951.597222222219</v>
      </c>
      <c r="L3906" t="s">
        <v>39</v>
      </c>
      <c r="M3906">
        <v>23967.24</v>
      </c>
      <c r="N3906" t="s">
        <v>17</v>
      </c>
      <c r="O3906" s="10">
        <f t="shared" si="60"/>
        <v>12</v>
      </c>
    </row>
    <row r="3907" spans="1:15" ht="14.45" x14ac:dyDescent="0.25">
      <c r="B3907" t="s">
        <v>93</v>
      </c>
      <c r="C3907" t="s">
        <v>70</v>
      </c>
      <c r="D3907">
        <v>40356026</v>
      </c>
      <c r="E3907" t="s">
        <v>17</v>
      </c>
      <c r="F3907">
        <v>1023324</v>
      </c>
      <c r="G3907" t="s">
        <v>265</v>
      </c>
      <c r="H3907" t="s">
        <v>94</v>
      </c>
      <c r="I3907" s="9">
        <v>44902</v>
      </c>
      <c r="J3907" s="9">
        <v>44920</v>
      </c>
      <c r="K3907" s="9">
        <v>44935.191666666666</v>
      </c>
      <c r="L3907" t="s">
        <v>39</v>
      </c>
      <c r="M3907">
        <v>23970.85</v>
      </c>
      <c r="N3907" t="s">
        <v>17</v>
      </c>
      <c r="O3907" s="10">
        <f t="shared" ref="O3907:O3970" si="61">MONTH(J3907)</f>
        <v>12</v>
      </c>
    </row>
    <row r="3908" spans="1:15" x14ac:dyDescent="0.25">
      <c r="B3908" t="s">
        <v>15</v>
      </c>
      <c r="C3908" t="s">
        <v>16</v>
      </c>
      <c r="D3908">
        <v>40356012</v>
      </c>
      <c r="E3908" t="s">
        <v>17</v>
      </c>
      <c r="F3908">
        <v>1021106</v>
      </c>
      <c r="G3908" t="s">
        <v>280</v>
      </c>
      <c r="H3908" t="s">
        <v>35</v>
      </c>
      <c r="I3908" s="9">
        <v>44905</v>
      </c>
      <c r="J3908" s="9">
        <v>44912</v>
      </c>
      <c r="K3908" s="9">
        <v>44933.606944444444</v>
      </c>
      <c r="L3908" t="s">
        <v>21</v>
      </c>
      <c r="M3908">
        <v>23990.560000000001</v>
      </c>
      <c r="N3908" t="s">
        <v>17</v>
      </c>
      <c r="O3908" s="10">
        <f t="shared" si="61"/>
        <v>12</v>
      </c>
    </row>
    <row r="3909" spans="1:15" ht="14.45" x14ac:dyDescent="0.25">
      <c r="A3909" s="1"/>
      <c r="B3909" t="s">
        <v>69</v>
      </c>
      <c r="C3909" t="s">
        <v>70</v>
      </c>
      <c r="D3909">
        <v>40355793</v>
      </c>
      <c r="E3909" t="s">
        <v>17</v>
      </c>
      <c r="F3909">
        <v>1022945</v>
      </c>
      <c r="G3909" t="s">
        <v>250</v>
      </c>
      <c r="H3909" t="s">
        <v>72</v>
      </c>
      <c r="I3909" s="9">
        <v>44909</v>
      </c>
      <c r="J3909" s="9">
        <v>44919</v>
      </c>
      <c r="K3909" s="9">
        <v>44955.39166666667</v>
      </c>
      <c r="L3909" t="s">
        <v>39</v>
      </c>
      <c r="M3909">
        <v>24240</v>
      </c>
      <c r="N3909" t="s">
        <v>17</v>
      </c>
      <c r="O3909" s="10">
        <f t="shared" si="61"/>
        <v>12</v>
      </c>
    </row>
    <row r="3910" spans="1:15" ht="14.45" x14ac:dyDescent="0.25">
      <c r="A3910" s="1"/>
      <c r="B3910" t="s">
        <v>69</v>
      </c>
      <c r="C3910" t="s">
        <v>70</v>
      </c>
      <c r="D3910">
        <v>40355792</v>
      </c>
      <c r="E3910" t="s">
        <v>17</v>
      </c>
      <c r="F3910">
        <v>1022945</v>
      </c>
      <c r="G3910" t="s">
        <v>250</v>
      </c>
      <c r="H3910" t="s">
        <v>72</v>
      </c>
      <c r="I3910" s="9">
        <v>44902</v>
      </c>
      <c r="J3910" s="9">
        <v>44919</v>
      </c>
      <c r="K3910" s="9">
        <v>44955.39166666667</v>
      </c>
      <c r="L3910" t="s">
        <v>78</v>
      </c>
      <c r="M3910">
        <v>23960</v>
      </c>
      <c r="N3910" t="s">
        <v>17</v>
      </c>
      <c r="O3910" s="10">
        <f t="shared" si="61"/>
        <v>12</v>
      </c>
    </row>
    <row r="3911" spans="1:15" ht="14.45" x14ac:dyDescent="0.25">
      <c r="A3911" s="1"/>
      <c r="B3911" t="s">
        <v>69</v>
      </c>
      <c r="C3911" t="s">
        <v>70</v>
      </c>
      <c r="D3911">
        <v>40355791</v>
      </c>
      <c r="E3911" t="s">
        <v>17</v>
      </c>
      <c r="F3911">
        <v>1022945</v>
      </c>
      <c r="G3911" t="s">
        <v>256</v>
      </c>
      <c r="H3911" t="s">
        <v>72</v>
      </c>
      <c r="I3911" s="9">
        <v>44908</v>
      </c>
      <c r="J3911" s="9">
        <v>44918</v>
      </c>
      <c r="K3911" s="9">
        <v>44954.39166666667</v>
      </c>
      <c r="L3911" t="s">
        <v>78</v>
      </c>
      <c r="M3911">
        <v>24200</v>
      </c>
      <c r="N3911" t="s">
        <v>17</v>
      </c>
      <c r="O3911" s="10">
        <f t="shared" si="61"/>
        <v>12</v>
      </c>
    </row>
    <row r="3912" spans="1:15" ht="14.45" x14ac:dyDescent="0.25">
      <c r="A3912" s="1"/>
      <c r="B3912" t="s">
        <v>69</v>
      </c>
      <c r="C3912" t="s">
        <v>70</v>
      </c>
      <c r="D3912">
        <v>40355790</v>
      </c>
      <c r="E3912" t="s">
        <v>17</v>
      </c>
      <c r="F3912">
        <v>1022073</v>
      </c>
      <c r="G3912" t="s">
        <v>284</v>
      </c>
      <c r="H3912" t="s">
        <v>72</v>
      </c>
      <c r="I3912" s="9">
        <v>44901</v>
      </c>
      <c r="J3912" s="9">
        <v>44909</v>
      </c>
      <c r="K3912" s="9">
        <v>44945.39166666667</v>
      </c>
      <c r="L3912" t="s">
        <v>78</v>
      </c>
      <c r="M3912">
        <v>23949.43</v>
      </c>
      <c r="N3912" t="s">
        <v>17</v>
      </c>
      <c r="O3912" s="10">
        <f t="shared" si="61"/>
        <v>12</v>
      </c>
    </row>
    <row r="3913" spans="1:15" ht="14.45" x14ac:dyDescent="0.25">
      <c r="A3913" s="1"/>
      <c r="B3913" t="s">
        <v>69</v>
      </c>
      <c r="C3913" t="s">
        <v>70</v>
      </c>
      <c r="D3913">
        <v>40355789</v>
      </c>
      <c r="E3913" t="s">
        <v>17</v>
      </c>
      <c r="F3913">
        <v>1022073</v>
      </c>
      <c r="G3913" t="s">
        <v>281</v>
      </c>
      <c r="H3913" t="s">
        <v>72</v>
      </c>
      <c r="I3913" s="9">
        <v>44901</v>
      </c>
      <c r="J3913" s="9">
        <v>44904</v>
      </c>
      <c r="K3913" s="9">
        <v>44940.39166666667</v>
      </c>
      <c r="L3913" t="s">
        <v>78</v>
      </c>
      <c r="M3913">
        <v>24007.74</v>
      </c>
      <c r="N3913" t="s">
        <v>17</v>
      </c>
      <c r="O3913" s="10">
        <f t="shared" si="61"/>
        <v>12</v>
      </c>
    </row>
    <row r="3914" spans="1:15" ht="14.45" x14ac:dyDescent="0.25">
      <c r="A3914" s="1"/>
      <c r="B3914" t="s">
        <v>69</v>
      </c>
      <c r="C3914" t="s">
        <v>70</v>
      </c>
      <c r="D3914">
        <v>40355786</v>
      </c>
      <c r="E3914" t="s">
        <v>17</v>
      </c>
      <c r="F3914">
        <v>1023373</v>
      </c>
      <c r="G3914" t="s">
        <v>192</v>
      </c>
      <c r="H3914" t="s">
        <v>72</v>
      </c>
      <c r="I3914" s="9">
        <v>44896</v>
      </c>
      <c r="J3914" s="9">
        <v>44904</v>
      </c>
      <c r="K3914" s="9">
        <v>44940.39166666667</v>
      </c>
      <c r="L3914" t="s">
        <v>39</v>
      </c>
      <c r="M3914">
        <v>24050</v>
      </c>
      <c r="N3914" t="s">
        <v>17</v>
      </c>
      <c r="O3914" s="10">
        <f t="shared" si="61"/>
        <v>12</v>
      </c>
    </row>
    <row r="3915" spans="1:15" x14ac:dyDescent="0.25">
      <c r="A3915" s="1"/>
      <c r="B3915" t="s">
        <v>15</v>
      </c>
      <c r="C3915" t="s">
        <v>16</v>
      </c>
      <c r="D3915">
        <v>40355752</v>
      </c>
      <c r="E3915" t="s">
        <v>17</v>
      </c>
      <c r="F3915">
        <v>1030792</v>
      </c>
      <c r="G3915" t="s">
        <v>270</v>
      </c>
      <c r="H3915" t="s">
        <v>296</v>
      </c>
      <c r="I3915" s="9">
        <v>44919</v>
      </c>
      <c r="J3915" s="9">
        <v>44925</v>
      </c>
      <c r="K3915" s="9">
        <v>44940.626388888886</v>
      </c>
      <c r="L3915" t="s">
        <v>24</v>
      </c>
      <c r="M3915">
        <v>24000</v>
      </c>
      <c r="N3915" t="s">
        <v>17</v>
      </c>
      <c r="O3915" s="10">
        <f t="shared" si="61"/>
        <v>12</v>
      </c>
    </row>
    <row r="3916" spans="1:15" ht="14.45" x14ac:dyDescent="0.25">
      <c r="A3916" s="1"/>
      <c r="B3916" t="s">
        <v>84</v>
      </c>
      <c r="C3916" t="s">
        <v>70</v>
      </c>
      <c r="D3916">
        <v>40355741</v>
      </c>
      <c r="E3916" t="s">
        <v>17</v>
      </c>
      <c r="F3916">
        <v>1011748</v>
      </c>
      <c r="G3916" t="s">
        <v>275</v>
      </c>
      <c r="H3916" t="s">
        <v>144</v>
      </c>
      <c r="I3916" s="9">
        <v>44901</v>
      </c>
      <c r="J3916" s="9">
        <v>44905</v>
      </c>
      <c r="K3916" s="9">
        <v>44941.75</v>
      </c>
      <c r="L3916" t="s">
        <v>39</v>
      </c>
      <c r="M3916">
        <v>22800</v>
      </c>
      <c r="N3916" t="s">
        <v>17</v>
      </c>
      <c r="O3916" s="10">
        <f t="shared" si="61"/>
        <v>12</v>
      </c>
    </row>
    <row r="3917" spans="1:15" ht="14.45" x14ac:dyDescent="0.25">
      <c r="B3917" t="s">
        <v>79</v>
      </c>
      <c r="C3917" t="s">
        <v>70</v>
      </c>
      <c r="D3917">
        <v>40355663</v>
      </c>
      <c r="E3917" t="s">
        <v>17</v>
      </c>
      <c r="F3917">
        <v>1030379</v>
      </c>
      <c r="G3917" t="s">
        <v>258</v>
      </c>
      <c r="H3917" t="s">
        <v>172</v>
      </c>
      <c r="I3917" s="9">
        <v>44922</v>
      </c>
      <c r="J3917" s="9">
        <v>44926</v>
      </c>
      <c r="K3917" s="9">
        <v>44962</v>
      </c>
      <c r="L3917" t="s">
        <v>39</v>
      </c>
      <c r="M3917">
        <v>24004.088640000002</v>
      </c>
      <c r="N3917" t="s">
        <v>17</v>
      </c>
      <c r="O3917" s="10">
        <f t="shared" si="61"/>
        <v>12</v>
      </c>
    </row>
    <row r="3918" spans="1:15" ht="14.45" x14ac:dyDescent="0.25">
      <c r="A3918" s="1"/>
      <c r="B3918" t="s">
        <v>79</v>
      </c>
      <c r="C3918" t="s">
        <v>70</v>
      </c>
      <c r="D3918">
        <v>40355661</v>
      </c>
      <c r="E3918" t="s">
        <v>17</v>
      </c>
      <c r="F3918">
        <v>1030379</v>
      </c>
      <c r="G3918" t="s">
        <v>261</v>
      </c>
      <c r="H3918" t="s">
        <v>172</v>
      </c>
      <c r="I3918" s="9">
        <v>44916</v>
      </c>
      <c r="J3918" s="9">
        <v>44925</v>
      </c>
      <c r="K3918" s="9">
        <v>44961</v>
      </c>
      <c r="L3918" t="s">
        <v>21</v>
      </c>
      <c r="M3918">
        <v>24004.088640000002</v>
      </c>
      <c r="N3918" t="s">
        <v>17</v>
      </c>
      <c r="O3918" s="10">
        <f t="shared" si="61"/>
        <v>12</v>
      </c>
    </row>
    <row r="3919" spans="1:15" ht="14.45" x14ac:dyDescent="0.25">
      <c r="A3919" s="1"/>
      <c r="B3919" t="s">
        <v>69</v>
      </c>
      <c r="C3919" t="s">
        <v>70</v>
      </c>
      <c r="D3919">
        <v>40355624</v>
      </c>
      <c r="E3919" t="s">
        <v>17</v>
      </c>
      <c r="F3919">
        <v>1022388</v>
      </c>
      <c r="G3919" t="s">
        <v>253</v>
      </c>
      <c r="H3919" t="s">
        <v>75</v>
      </c>
      <c r="I3919" s="9">
        <v>44915</v>
      </c>
      <c r="J3919" s="9">
        <v>44926</v>
      </c>
      <c r="K3919" s="9">
        <v>44958.935416666667</v>
      </c>
      <c r="L3919" t="s">
        <v>24</v>
      </c>
      <c r="M3919">
        <v>23910</v>
      </c>
      <c r="N3919" t="s">
        <v>17</v>
      </c>
      <c r="O3919" s="10">
        <f t="shared" si="61"/>
        <v>12</v>
      </c>
    </row>
    <row r="3920" spans="1:15" ht="14.45" x14ac:dyDescent="0.25">
      <c r="A3920" s="1"/>
      <c r="B3920" t="s">
        <v>69</v>
      </c>
      <c r="C3920" t="s">
        <v>70</v>
      </c>
      <c r="D3920">
        <v>40355623</v>
      </c>
      <c r="E3920" t="s">
        <v>17</v>
      </c>
      <c r="F3920">
        <v>1022388</v>
      </c>
      <c r="G3920" t="s">
        <v>251</v>
      </c>
      <c r="H3920" t="s">
        <v>75</v>
      </c>
      <c r="I3920" s="9">
        <v>44915</v>
      </c>
      <c r="J3920" s="9">
        <v>44924</v>
      </c>
      <c r="K3920" s="9">
        <v>44956.935416666667</v>
      </c>
      <c r="L3920" t="s">
        <v>76</v>
      </c>
      <c r="M3920">
        <v>24390</v>
      </c>
      <c r="N3920" t="s">
        <v>17</v>
      </c>
      <c r="O3920" s="10">
        <f t="shared" si="61"/>
        <v>12</v>
      </c>
    </row>
    <row r="3921" spans="1:15" ht="14.45" x14ac:dyDescent="0.25">
      <c r="A3921" s="1"/>
      <c r="B3921" t="s">
        <v>69</v>
      </c>
      <c r="C3921" t="s">
        <v>70</v>
      </c>
      <c r="D3921">
        <v>40355621</v>
      </c>
      <c r="E3921" t="s">
        <v>17</v>
      </c>
      <c r="F3921">
        <v>1023411</v>
      </c>
      <c r="G3921" t="s">
        <v>286</v>
      </c>
      <c r="H3921" t="s">
        <v>72</v>
      </c>
      <c r="I3921" s="9">
        <v>44914</v>
      </c>
      <c r="J3921" s="9">
        <v>44918</v>
      </c>
      <c r="K3921" s="9">
        <v>44954.39166666667</v>
      </c>
      <c r="L3921" t="s">
        <v>128</v>
      </c>
      <c r="M3921">
        <v>24267.07</v>
      </c>
      <c r="N3921" t="s">
        <v>17</v>
      </c>
      <c r="O3921" s="10">
        <f t="shared" si="61"/>
        <v>12</v>
      </c>
    </row>
    <row r="3922" spans="1:15" ht="14.45" x14ac:dyDescent="0.25">
      <c r="A3922" s="1"/>
      <c r="B3922" t="s">
        <v>69</v>
      </c>
      <c r="C3922" t="s">
        <v>70</v>
      </c>
      <c r="D3922">
        <v>40355620</v>
      </c>
      <c r="E3922" t="s">
        <v>17</v>
      </c>
      <c r="F3922">
        <v>1023411</v>
      </c>
      <c r="G3922" t="s">
        <v>255</v>
      </c>
      <c r="H3922" t="s">
        <v>72</v>
      </c>
      <c r="I3922" s="9">
        <v>44902</v>
      </c>
      <c r="J3922" s="9">
        <v>44920</v>
      </c>
      <c r="K3922" s="9">
        <v>44956.39166666667</v>
      </c>
      <c r="L3922" t="s">
        <v>39</v>
      </c>
      <c r="M3922">
        <v>24095.74</v>
      </c>
      <c r="N3922" t="s">
        <v>17</v>
      </c>
      <c r="O3922" s="10">
        <f t="shared" si="61"/>
        <v>12</v>
      </c>
    </row>
    <row r="3923" spans="1:15" ht="14.45" x14ac:dyDescent="0.25">
      <c r="A3923" s="1"/>
      <c r="B3923" t="s">
        <v>69</v>
      </c>
      <c r="C3923" t="s">
        <v>70</v>
      </c>
      <c r="D3923">
        <v>40355619</v>
      </c>
      <c r="E3923" t="s">
        <v>17</v>
      </c>
      <c r="F3923">
        <v>1021731</v>
      </c>
      <c r="G3923" t="s">
        <v>282</v>
      </c>
      <c r="H3923" t="s">
        <v>77</v>
      </c>
      <c r="I3923" s="9">
        <v>44910</v>
      </c>
      <c r="J3923" s="9">
        <v>44916</v>
      </c>
      <c r="K3923" s="9">
        <v>44965.85833333333</v>
      </c>
      <c r="L3923" t="s">
        <v>28</v>
      </c>
      <c r="M3923">
        <v>24440</v>
      </c>
      <c r="N3923" t="s">
        <v>17</v>
      </c>
      <c r="O3923" s="10">
        <f t="shared" si="61"/>
        <v>12</v>
      </c>
    </row>
    <row r="3924" spans="1:15" ht="14.45" x14ac:dyDescent="0.25">
      <c r="A3924" s="1"/>
      <c r="B3924" t="s">
        <v>69</v>
      </c>
      <c r="C3924" t="s">
        <v>70</v>
      </c>
      <c r="D3924">
        <v>40355618</v>
      </c>
      <c r="E3924" t="s">
        <v>17</v>
      </c>
      <c r="F3924">
        <v>1021731</v>
      </c>
      <c r="G3924" t="s">
        <v>282</v>
      </c>
      <c r="H3924" t="s">
        <v>77</v>
      </c>
      <c r="I3924" s="9">
        <v>44911</v>
      </c>
      <c r="J3924" s="9">
        <v>44916</v>
      </c>
      <c r="K3924" s="9">
        <v>44965.85833333333</v>
      </c>
      <c r="L3924" t="s">
        <v>28</v>
      </c>
      <c r="M3924">
        <v>24200</v>
      </c>
      <c r="N3924" t="s">
        <v>17</v>
      </c>
      <c r="O3924" s="10">
        <f t="shared" si="61"/>
        <v>12</v>
      </c>
    </row>
    <row r="3925" spans="1:15" ht="14.45" x14ac:dyDescent="0.25">
      <c r="A3925" s="1"/>
      <c r="B3925" t="s">
        <v>69</v>
      </c>
      <c r="C3925" t="s">
        <v>70</v>
      </c>
      <c r="D3925">
        <v>40355617</v>
      </c>
      <c r="E3925" t="s">
        <v>17</v>
      </c>
      <c r="F3925">
        <v>1021731</v>
      </c>
      <c r="G3925" t="s">
        <v>281</v>
      </c>
      <c r="H3925" t="s">
        <v>77</v>
      </c>
      <c r="I3925" s="9">
        <v>44897</v>
      </c>
      <c r="J3925" s="9">
        <v>44904</v>
      </c>
      <c r="K3925" s="9">
        <v>44953.85833333333</v>
      </c>
      <c r="L3925" t="s">
        <v>39</v>
      </c>
      <c r="M3925">
        <v>23980</v>
      </c>
      <c r="N3925" t="s">
        <v>17</v>
      </c>
      <c r="O3925" s="10">
        <f t="shared" si="61"/>
        <v>12</v>
      </c>
    </row>
    <row r="3926" spans="1:15" x14ac:dyDescent="0.25">
      <c r="A3926" s="1"/>
      <c r="B3926" t="s">
        <v>15</v>
      </c>
      <c r="C3926" t="s">
        <v>16</v>
      </c>
      <c r="D3926">
        <v>40355348</v>
      </c>
      <c r="E3926" t="s">
        <v>17</v>
      </c>
      <c r="F3926">
        <v>1011421</v>
      </c>
      <c r="G3926" t="s">
        <v>270</v>
      </c>
      <c r="H3926" t="s">
        <v>30</v>
      </c>
      <c r="I3926" s="9">
        <v>44918</v>
      </c>
      <c r="J3926" s="9">
        <v>44925</v>
      </c>
      <c r="K3926" s="9">
        <v>44940.640277777777</v>
      </c>
      <c r="L3926" t="s">
        <v>24</v>
      </c>
      <c r="M3926">
        <v>23987.41</v>
      </c>
      <c r="N3926" t="s">
        <v>17</v>
      </c>
      <c r="O3926" s="10">
        <f t="shared" si="61"/>
        <v>12</v>
      </c>
    </row>
    <row r="3927" spans="1:15" ht="14.45" x14ac:dyDescent="0.25">
      <c r="A3927" s="1"/>
      <c r="B3927" t="s">
        <v>93</v>
      </c>
      <c r="C3927" t="s">
        <v>70</v>
      </c>
      <c r="D3927">
        <v>40355302</v>
      </c>
      <c r="E3927" t="s">
        <v>17</v>
      </c>
      <c r="F3927">
        <v>1023324</v>
      </c>
      <c r="G3927" t="s">
        <v>265</v>
      </c>
      <c r="H3927" t="s">
        <v>94</v>
      </c>
      <c r="I3927" s="9">
        <v>44901</v>
      </c>
      <c r="J3927" s="9">
        <v>44920</v>
      </c>
      <c r="K3927" s="9">
        <v>44935.191666666666</v>
      </c>
      <c r="L3927" t="s">
        <v>39</v>
      </c>
      <c r="M3927">
        <v>24020.11</v>
      </c>
      <c r="N3927" t="s">
        <v>17</v>
      </c>
      <c r="O3927" s="10">
        <f t="shared" si="61"/>
        <v>12</v>
      </c>
    </row>
    <row r="3928" spans="1:15" ht="14.45" x14ac:dyDescent="0.25">
      <c r="A3928" s="1"/>
      <c r="B3928" t="s">
        <v>93</v>
      </c>
      <c r="C3928" t="s">
        <v>70</v>
      </c>
      <c r="D3928">
        <v>40355301</v>
      </c>
      <c r="E3928" t="s">
        <v>17</v>
      </c>
      <c r="F3928">
        <v>1023324</v>
      </c>
      <c r="G3928" t="s">
        <v>265</v>
      </c>
      <c r="H3928" t="s">
        <v>94</v>
      </c>
      <c r="I3928" s="9">
        <v>44912</v>
      </c>
      <c r="J3928" s="9">
        <v>44920</v>
      </c>
      <c r="K3928" s="9">
        <v>44935.191666666666</v>
      </c>
      <c r="L3928" t="s">
        <v>39</v>
      </c>
      <c r="M3928">
        <v>23996.67</v>
      </c>
      <c r="N3928" t="s">
        <v>17</v>
      </c>
      <c r="O3928" s="10">
        <f t="shared" si="61"/>
        <v>12</v>
      </c>
    </row>
    <row r="3929" spans="1:15" ht="14.45" x14ac:dyDescent="0.25">
      <c r="A3929" s="1"/>
      <c r="B3929" t="s">
        <v>93</v>
      </c>
      <c r="C3929" t="s">
        <v>70</v>
      </c>
      <c r="D3929">
        <v>40355300</v>
      </c>
      <c r="E3929" t="s">
        <v>17</v>
      </c>
      <c r="F3929">
        <v>1023324</v>
      </c>
      <c r="G3929" t="s">
        <v>265</v>
      </c>
      <c r="H3929" t="s">
        <v>94</v>
      </c>
      <c r="I3929" s="9">
        <v>44901</v>
      </c>
      <c r="J3929" s="9">
        <v>44920</v>
      </c>
      <c r="K3929" s="9">
        <v>44935.191666666666</v>
      </c>
      <c r="L3929" t="s">
        <v>39</v>
      </c>
      <c r="M3929">
        <v>24092.01</v>
      </c>
      <c r="N3929" t="s">
        <v>17</v>
      </c>
      <c r="O3929" s="10">
        <f t="shared" si="61"/>
        <v>12</v>
      </c>
    </row>
    <row r="3930" spans="1:15" ht="14.45" x14ac:dyDescent="0.25">
      <c r="A3930" s="1"/>
      <c r="B3930" t="s">
        <v>93</v>
      </c>
      <c r="C3930" t="s">
        <v>70</v>
      </c>
      <c r="D3930">
        <v>40355299</v>
      </c>
      <c r="E3930" t="s">
        <v>17</v>
      </c>
      <c r="F3930">
        <v>1023324</v>
      </c>
      <c r="G3930" t="s">
        <v>265</v>
      </c>
      <c r="H3930" t="s">
        <v>94</v>
      </c>
      <c r="I3930" s="9">
        <v>44902</v>
      </c>
      <c r="J3930" s="9">
        <v>44920</v>
      </c>
      <c r="K3930" s="9">
        <v>44935.191666666666</v>
      </c>
      <c r="L3930" t="s">
        <v>39</v>
      </c>
      <c r="M3930">
        <v>23323.02</v>
      </c>
      <c r="N3930" t="s">
        <v>17</v>
      </c>
      <c r="O3930" s="10">
        <f t="shared" si="61"/>
        <v>12</v>
      </c>
    </row>
    <row r="3931" spans="1:15" ht="14.45" x14ac:dyDescent="0.25">
      <c r="A3931" s="1"/>
      <c r="B3931" t="s">
        <v>93</v>
      </c>
      <c r="C3931" t="s">
        <v>70</v>
      </c>
      <c r="D3931">
        <v>40355298</v>
      </c>
      <c r="E3931" t="s">
        <v>17</v>
      </c>
      <c r="F3931">
        <v>1023324</v>
      </c>
      <c r="G3931" t="s">
        <v>297</v>
      </c>
      <c r="H3931" t="s">
        <v>94</v>
      </c>
      <c r="I3931" s="9">
        <v>44900</v>
      </c>
      <c r="J3931" s="9">
        <v>44904</v>
      </c>
      <c r="K3931" s="9">
        <v>44919.191666666666</v>
      </c>
      <c r="L3931" t="s">
        <v>78</v>
      </c>
      <c r="M3931">
        <v>23975.22</v>
      </c>
      <c r="N3931" t="s">
        <v>17</v>
      </c>
      <c r="O3931" s="10">
        <f t="shared" si="61"/>
        <v>12</v>
      </c>
    </row>
    <row r="3932" spans="1:15" x14ac:dyDescent="0.25">
      <c r="A3932" s="1"/>
      <c r="B3932" t="s">
        <v>15</v>
      </c>
      <c r="C3932" t="s">
        <v>16</v>
      </c>
      <c r="D3932">
        <v>40355281</v>
      </c>
      <c r="E3932" t="s">
        <v>17</v>
      </c>
      <c r="F3932">
        <v>1012719</v>
      </c>
      <c r="G3932" t="s">
        <v>265</v>
      </c>
      <c r="H3932" t="s">
        <v>23</v>
      </c>
      <c r="I3932" s="9">
        <v>44903</v>
      </c>
      <c r="J3932" s="9">
        <v>44920</v>
      </c>
      <c r="K3932" s="9">
        <v>44927.875</v>
      </c>
      <c r="L3932" t="s">
        <v>39</v>
      </c>
      <c r="M3932">
        <v>24014.69</v>
      </c>
      <c r="N3932" t="s">
        <v>17</v>
      </c>
      <c r="O3932" s="10">
        <f t="shared" si="61"/>
        <v>12</v>
      </c>
    </row>
    <row r="3933" spans="1:15" x14ac:dyDescent="0.25">
      <c r="A3933" s="1"/>
      <c r="B3933" t="s">
        <v>15</v>
      </c>
      <c r="C3933" t="s">
        <v>16</v>
      </c>
      <c r="D3933">
        <v>40355280</v>
      </c>
      <c r="E3933" t="s">
        <v>17</v>
      </c>
      <c r="F3933">
        <v>1012719</v>
      </c>
      <c r="G3933" t="s">
        <v>265</v>
      </c>
      <c r="H3933" t="s">
        <v>23</v>
      </c>
      <c r="I3933" s="9">
        <v>44903</v>
      </c>
      <c r="J3933" s="9">
        <v>44920</v>
      </c>
      <c r="K3933" s="9">
        <v>44927.875</v>
      </c>
      <c r="L3933" t="s">
        <v>39</v>
      </c>
      <c r="M3933">
        <v>24011.1</v>
      </c>
      <c r="N3933" t="s">
        <v>17</v>
      </c>
      <c r="O3933" s="10">
        <f t="shared" si="61"/>
        <v>12</v>
      </c>
    </row>
    <row r="3934" spans="1:15" x14ac:dyDescent="0.25">
      <c r="B3934" t="s">
        <v>15</v>
      </c>
      <c r="C3934" t="s">
        <v>16</v>
      </c>
      <c r="D3934">
        <v>40355279</v>
      </c>
      <c r="E3934" t="s">
        <v>17</v>
      </c>
      <c r="F3934">
        <v>1012719</v>
      </c>
      <c r="G3934" t="s">
        <v>273</v>
      </c>
      <c r="H3934" t="s">
        <v>23</v>
      </c>
      <c r="I3934" s="9">
        <v>44916</v>
      </c>
      <c r="J3934" s="9">
        <v>44925</v>
      </c>
      <c r="K3934" s="9">
        <v>44932.875</v>
      </c>
      <c r="L3934" t="s">
        <v>28</v>
      </c>
      <c r="M3934">
        <v>24017.73</v>
      </c>
      <c r="N3934" t="s">
        <v>17</v>
      </c>
      <c r="O3934" s="10">
        <f t="shared" si="61"/>
        <v>12</v>
      </c>
    </row>
    <row r="3935" spans="1:15" x14ac:dyDescent="0.25">
      <c r="B3935" t="s">
        <v>15</v>
      </c>
      <c r="C3935" t="s">
        <v>16</v>
      </c>
      <c r="D3935">
        <v>40355278</v>
      </c>
      <c r="E3935" t="s">
        <v>17</v>
      </c>
      <c r="F3935">
        <v>1012719</v>
      </c>
      <c r="G3935" t="s">
        <v>263</v>
      </c>
      <c r="H3935" t="s">
        <v>23</v>
      </c>
      <c r="I3935" s="9">
        <v>44908</v>
      </c>
      <c r="J3935" s="9">
        <v>44926</v>
      </c>
      <c r="K3935" s="9">
        <v>44933.875</v>
      </c>
      <c r="L3935" t="s">
        <v>39</v>
      </c>
      <c r="M3935">
        <v>24007.09</v>
      </c>
      <c r="N3935" t="s">
        <v>17</v>
      </c>
      <c r="O3935" s="10">
        <f t="shared" si="61"/>
        <v>12</v>
      </c>
    </row>
    <row r="3936" spans="1:15" x14ac:dyDescent="0.25">
      <c r="B3936" t="s">
        <v>15</v>
      </c>
      <c r="C3936" t="s">
        <v>16</v>
      </c>
      <c r="D3936">
        <v>40355277</v>
      </c>
      <c r="E3936" t="s">
        <v>17</v>
      </c>
      <c r="F3936">
        <v>1012719</v>
      </c>
      <c r="G3936" t="s">
        <v>265</v>
      </c>
      <c r="H3936" t="s">
        <v>23</v>
      </c>
      <c r="I3936" s="9">
        <v>44905</v>
      </c>
      <c r="J3936" s="9">
        <v>44920</v>
      </c>
      <c r="K3936" s="9">
        <v>44927.875</v>
      </c>
      <c r="L3936" t="s">
        <v>39</v>
      </c>
      <c r="M3936">
        <v>24004.639999999999</v>
      </c>
      <c r="N3936" t="s">
        <v>17</v>
      </c>
      <c r="O3936" s="10">
        <f t="shared" si="61"/>
        <v>12</v>
      </c>
    </row>
    <row r="3937" spans="1:15" x14ac:dyDescent="0.25">
      <c r="A3937" s="1"/>
      <c r="B3937" t="s">
        <v>15</v>
      </c>
      <c r="C3937" t="s">
        <v>16</v>
      </c>
      <c r="D3937">
        <v>40355276</v>
      </c>
      <c r="E3937" t="s">
        <v>17</v>
      </c>
      <c r="F3937">
        <v>1012719</v>
      </c>
      <c r="G3937" t="s">
        <v>265</v>
      </c>
      <c r="H3937" t="s">
        <v>23</v>
      </c>
      <c r="I3937" s="9">
        <v>44905</v>
      </c>
      <c r="J3937" s="9">
        <v>44920</v>
      </c>
      <c r="K3937" s="9">
        <v>44927.875</v>
      </c>
      <c r="L3937" t="s">
        <v>39</v>
      </c>
      <c r="M3937">
        <v>24017.3</v>
      </c>
      <c r="N3937" t="s">
        <v>17</v>
      </c>
      <c r="O3937" s="10">
        <f t="shared" si="61"/>
        <v>12</v>
      </c>
    </row>
    <row r="3938" spans="1:15" x14ac:dyDescent="0.25">
      <c r="A3938" s="1"/>
      <c r="B3938" t="s">
        <v>15</v>
      </c>
      <c r="C3938" t="s">
        <v>16</v>
      </c>
      <c r="D3938">
        <v>40355275</v>
      </c>
      <c r="E3938" t="s">
        <v>17</v>
      </c>
      <c r="F3938">
        <v>1012719</v>
      </c>
      <c r="G3938" t="s">
        <v>265</v>
      </c>
      <c r="H3938" t="s">
        <v>23</v>
      </c>
      <c r="I3938" s="9">
        <v>44907</v>
      </c>
      <c r="J3938" s="9">
        <v>44920</v>
      </c>
      <c r="K3938" s="9">
        <v>44927.875</v>
      </c>
      <c r="L3938" t="s">
        <v>39</v>
      </c>
      <c r="M3938">
        <v>24004.43</v>
      </c>
      <c r="N3938" t="s">
        <v>17</v>
      </c>
      <c r="O3938" s="10">
        <f t="shared" si="61"/>
        <v>12</v>
      </c>
    </row>
    <row r="3939" spans="1:15" x14ac:dyDescent="0.25">
      <c r="A3939" s="1"/>
      <c r="B3939" t="s">
        <v>15</v>
      </c>
      <c r="C3939" t="s">
        <v>16</v>
      </c>
      <c r="D3939">
        <v>40355274</v>
      </c>
      <c r="E3939" t="s">
        <v>17</v>
      </c>
      <c r="F3939">
        <v>1012719</v>
      </c>
      <c r="G3939" t="s">
        <v>265</v>
      </c>
      <c r="H3939" t="s">
        <v>23</v>
      </c>
      <c r="I3939" s="9">
        <v>44902</v>
      </c>
      <c r="J3939" s="9">
        <v>44920</v>
      </c>
      <c r="K3939" s="9">
        <v>44927.875</v>
      </c>
      <c r="L3939" t="s">
        <v>39</v>
      </c>
      <c r="M3939">
        <v>23985.82</v>
      </c>
      <c r="N3939" t="s">
        <v>17</v>
      </c>
      <c r="O3939" s="10">
        <f t="shared" si="61"/>
        <v>12</v>
      </c>
    </row>
    <row r="3940" spans="1:15" x14ac:dyDescent="0.25">
      <c r="A3940" s="1"/>
      <c r="B3940" t="s">
        <v>15</v>
      </c>
      <c r="C3940" t="s">
        <v>16</v>
      </c>
      <c r="D3940">
        <v>40355273</v>
      </c>
      <c r="E3940" t="s">
        <v>17</v>
      </c>
      <c r="F3940">
        <v>1012719</v>
      </c>
      <c r="G3940" t="s">
        <v>265</v>
      </c>
      <c r="H3940" t="s">
        <v>23</v>
      </c>
      <c r="I3940" s="9">
        <v>44902</v>
      </c>
      <c r="J3940" s="9">
        <v>44920</v>
      </c>
      <c r="K3940" s="9">
        <v>44927.875</v>
      </c>
      <c r="L3940" t="s">
        <v>39</v>
      </c>
      <c r="M3940">
        <v>23977.24</v>
      </c>
      <c r="N3940" t="s">
        <v>17</v>
      </c>
      <c r="O3940" s="10">
        <f t="shared" si="61"/>
        <v>12</v>
      </c>
    </row>
    <row r="3941" spans="1:15" x14ac:dyDescent="0.25">
      <c r="A3941" s="1"/>
      <c r="B3941" t="s">
        <v>15</v>
      </c>
      <c r="C3941" t="s">
        <v>16</v>
      </c>
      <c r="D3941">
        <v>40355272</v>
      </c>
      <c r="E3941" t="s">
        <v>17</v>
      </c>
      <c r="F3941">
        <v>1012719</v>
      </c>
      <c r="G3941" t="s">
        <v>265</v>
      </c>
      <c r="H3941" t="s">
        <v>23</v>
      </c>
      <c r="I3941" s="9">
        <v>44901</v>
      </c>
      <c r="J3941" s="9">
        <v>44920</v>
      </c>
      <c r="K3941" s="9">
        <v>44927.875</v>
      </c>
      <c r="L3941" t="s">
        <v>39</v>
      </c>
      <c r="M3941">
        <v>24006.27</v>
      </c>
      <c r="N3941" t="s">
        <v>17</v>
      </c>
      <c r="O3941" s="10">
        <f t="shared" si="61"/>
        <v>12</v>
      </c>
    </row>
    <row r="3942" spans="1:15" x14ac:dyDescent="0.25">
      <c r="A3942" s="1"/>
      <c r="B3942" t="s">
        <v>15</v>
      </c>
      <c r="C3942" t="s">
        <v>16</v>
      </c>
      <c r="D3942">
        <v>40355271</v>
      </c>
      <c r="E3942" t="s">
        <v>17</v>
      </c>
      <c r="F3942">
        <v>1012719</v>
      </c>
      <c r="G3942" t="s">
        <v>265</v>
      </c>
      <c r="H3942" t="s">
        <v>23</v>
      </c>
      <c r="I3942" s="9">
        <v>44901</v>
      </c>
      <c r="J3942" s="9">
        <v>44920</v>
      </c>
      <c r="K3942" s="9">
        <v>44927.875</v>
      </c>
      <c r="L3942" t="s">
        <v>39</v>
      </c>
      <c r="M3942">
        <v>24007.83</v>
      </c>
      <c r="N3942" t="s">
        <v>17</v>
      </c>
      <c r="O3942" s="10">
        <f t="shared" si="61"/>
        <v>12</v>
      </c>
    </row>
    <row r="3943" spans="1:15" x14ac:dyDescent="0.25">
      <c r="A3943" s="1"/>
      <c r="B3943" t="s">
        <v>15</v>
      </c>
      <c r="C3943" t="s">
        <v>16</v>
      </c>
      <c r="D3943">
        <v>40355260</v>
      </c>
      <c r="E3943" t="s">
        <v>17</v>
      </c>
      <c r="F3943">
        <v>1022842</v>
      </c>
      <c r="G3943" t="s">
        <v>265</v>
      </c>
      <c r="H3943" t="s">
        <v>23</v>
      </c>
      <c r="I3943" s="9">
        <v>44904</v>
      </c>
      <c r="J3943" s="9">
        <v>44920</v>
      </c>
      <c r="K3943" s="9">
        <v>44927.875</v>
      </c>
      <c r="L3943" t="s">
        <v>39</v>
      </c>
      <c r="M3943">
        <v>5301.86</v>
      </c>
      <c r="N3943" t="s">
        <v>17</v>
      </c>
      <c r="O3943" s="10">
        <f t="shared" si="61"/>
        <v>12</v>
      </c>
    </row>
    <row r="3944" spans="1:15" x14ac:dyDescent="0.25">
      <c r="A3944" s="1"/>
      <c r="B3944" t="s">
        <v>15</v>
      </c>
      <c r="C3944" t="s">
        <v>16</v>
      </c>
      <c r="D3944">
        <v>40355260</v>
      </c>
      <c r="E3944" t="s">
        <v>17</v>
      </c>
      <c r="F3944">
        <v>1022102</v>
      </c>
      <c r="G3944" t="s">
        <v>265</v>
      </c>
      <c r="H3944" t="s">
        <v>23</v>
      </c>
      <c r="I3944" s="9">
        <v>44904</v>
      </c>
      <c r="J3944" s="9">
        <v>44920</v>
      </c>
      <c r="K3944" s="9">
        <v>44927.875</v>
      </c>
      <c r="L3944" t="s">
        <v>39</v>
      </c>
      <c r="M3944">
        <v>9519.99</v>
      </c>
      <c r="N3944" t="s">
        <v>17</v>
      </c>
      <c r="O3944" s="10">
        <f t="shared" si="61"/>
        <v>12</v>
      </c>
    </row>
    <row r="3945" spans="1:15" x14ac:dyDescent="0.25">
      <c r="A3945" s="1"/>
      <c r="B3945" t="s">
        <v>15</v>
      </c>
      <c r="C3945" t="s">
        <v>16</v>
      </c>
      <c r="D3945">
        <v>40355260</v>
      </c>
      <c r="E3945" t="s">
        <v>17</v>
      </c>
      <c r="F3945">
        <v>1020886</v>
      </c>
      <c r="G3945" t="s">
        <v>265</v>
      </c>
      <c r="H3945" t="s">
        <v>23</v>
      </c>
      <c r="I3945" s="9">
        <v>44904</v>
      </c>
      <c r="J3945" s="9">
        <v>44920</v>
      </c>
      <c r="K3945" s="9">
        <v>44927.875</v>
      </c>
      <c r="L3945" t="s">
        <v>39</v>
      </c>
      <c r="M3945">
        <v>8994.83</v>
      </c>
      <c r="N3945" t="s">
        <v>17</v>
      </c>
      <c r="O3945" s="10">
        <f t="shared" si="61"/>
        <v>12</v>
      </c>
    </row>
    <row r="3946" spans="1:15" x14ac:dyDescent="0.25">
      <c r="A3946" s="1"/>
      <c r="B3946" t="s">
        <v>15</v>
      </c>
      <c r="C3946" t="s">
        <v>16</v>
      </c>
      <c r="D3946">
        <v>40355259</v>
      </c>
      <c r="E3946" t="s">
        <v>17</v>
      </c>
      <c r="F3946">
        <v>1020944</v>
      </c>
      <c r="G3946" t="s">
        <v>266</v>
      </c>
      <c r="H3946" t="s">
        <v>35</v>
      </c>
      <c r="I3946" s="9">
        <v>44901</v>
      </c>
      <c r="J3946" s="9">
        <v>44910</v>
      </c>
      <c r="K3946" s="9">
        <v>44931.606944444444</v>
      </c>
      <c r="L3946" t="s">
        <v>20</v>
      </c>
      <c r="M3946">
        <v>23979.279999999999</v>
      </c>
      <c r="N3946" t="s">
        <v>17</v>
      </c>
      <c r="O3946" s="10">
        <f t="shared" si="61"/>
        <v>12</v>
      </c>
    </row>
    <row r="3947" spans="1:15" x14ac:dyDescent="0.25">
      <c r="A3947" s="1"/>
      <c r="B3947" t="s">
        <v>15</v>
      </c>
      <c r="C3947" t="s">
        <v>16</v>
      </c>
      <c r="D3947">
        <v>40355247</v>
      </c>
      <c r="E3947" t="s">
        <v>17</v>
      </c>
      <c r="F3947">
        <v>1023417</v>
      </c>
      <c r="G3947" t="s">
        <v>269</v>
      </c>
      <c r="H3947" t="s">
        <v>296</v>
      </c>
      <c r="I3947" s="9">
        <v>44902</v>
      </c>
      <c r="J3947" s="9">
        <v>44911</v>
      </c>
      <c r="K3947" s="9">
        <v>44926.626388888886</v>
      </c>
      <c r="L3947" t="s">
        <v>24</v>
      </c>
      <c r="M3947">
        <v>7095.32</v>
      </c>
      <c r="N3947" t="s">
        <v>17</v>
      </c>
      <c r="O3947" s="10">
        <f t="shared" si="61"/>
        <v>12</v>
      </c>
    </row>
    <row r="3948" spans="1:15" x14ac:dyDescent="0.25">
      <c r="A3948" s="1"/>
      <c r="B3948" t="s">
        <v>15</v>
      </c>
      <c r="C3948" t="s">
        <v>16</v>
      </c>
      <c r="D3948">
        <v>40355247</v>
      </c>
      <c r="E3948" t="s">
        <v>17</v>
      </c>
      <c r="F3948">
        <v>1023400</v>
      </c>
      <c r="G3948" t="s">
        <v>269</v>
      </c>
      <c r="H3948" t="s">
        <v>296</v>
      </c>
      <c r="I3948" s="9">
        <v>44902</v>
      </c>
      <c r="J3948" s="9">
        <v>44911</v>
      </c>
      <c r="K3948" s="9">
        <v>44926.626388888886</v>
      </c>
      <c r="L3948" t="s">
        <v>24</v>
      </c>
      <c r="M3948">
        <v>8979.7999999999993</v>
      </c>
      <c r="N3948" t="s">
        <v>17</v>
      </c>
      <c r="O3948" s="10">
        <f t="shared" si="61"/>
        <v>12</v>
      </c>
    </row>
    <row r="3949" spans="1:15" x14ac:dyDescent="0.25">
      <c r="A3949" s="1"/>
      <c r="B3949" t="s">
        <v>15</v>
      </c>
      <c r="C3949" t="s">
        <v>16</v>
      </c>
      <c r="D3949">
        <v>40355247</v>
      </c>
      <c r="E3949" t="s">
        <v>17</v>
      </c>
      <c r="F3949">
        <v>1023090</v>
      </c>
      <c r="G3949" t="s">
        <v>269</v>
      </c>
      <c r="H3949" t="s">
        <v>296</v>
      </c>
      <c r="I3949" s="9">
        <v>44901</v>
      </c>
      <c r="J3949" s="9">
        <v>44911</v>
      </c>
      <c r="K3949" s="9">
        <v>44926.626388888886</v>
      </c>
      <c r="L3949" t="s">
        <v>24</v>
      </c>
      <c r="M3949">
        <v>7413.04</v>
      </c>
      <c r="N3949" t="s">
        <v>17</v>
      </c>
      <c r="O3949" s="10">
        <f t="shared" si="61"/>
        <v>12</v>
      </c>
    </row>
    <row r="3950" spans="1:15" ht="14.45" x14ac:dyDescent="0.25">
      <c r="A3950" s="1"/>
      <c r="B3950" t="s">
        <v>95</v>
      </c>
      <c r="C3950" t="s">
        <v>70</v>
      </c>
      <c r="D3950">
        <v>40355236</v>
      </c>
      <c r="E3950" t="s">
        <v>17</v>
      </c>
      <c r="F3950">
        <v>1022918</v>
      </c>
      <c r="G3950" t="s">
        <v>292</v>
      </c>
      <c r="H3950" t="s">
        <v>117</v>
      </c>
      <c r="I3950" s="9">
        <v>44907</v>
      </c>
      <c r="J3950" s="9">
        <v>44924</v>
      </c>
      <c r="K3950" s="9">
        <v>44977.959027777775</v>
      </c>
      <c r="L3950" t="s">
        <v>90</v>
      </c>
      <c r="M3950">
        <v>24000</v>
      </c>
      <c r="N3950" t="s">
        <v>17</v>
      </c>
      <c r="O3950" s="10">
        <f t="shared" si="61"/>
        <v>12</v>
      </c>
    </row>
    <row r="3951" spans="1:15" x14ac:dyDescent="0.25">
      <c r="A3951" s="1"/>
      <c r="B3951" t="s">
        <v>102</v>
      </c>
      <c r="C3951" t="s">
        <v>16</v>
      </c>
      <c r="D3951">
        <v>40355235</v>
      </c>
      <c r="E3951" t="s">
        <v>17</v>
      </c>
      <c r="F3951">
        <v>1021204</v>
      </c>
      <c r="G3951" t="s">
        <v>288</v>
      </c>
      <c r="H3951" t="s">
        <v>219</v>
      </c>
      <c r="I3951" s="9">
        <v>44918</v>
      </c>
      <c r="J3951" s="9">
        <v>44924</v>
      </c>
      <c r="K3951" s="9">
        <v>44974.833333333336</v>
      </c>
      <c r="L3951" t="s">
        <v>32</v>
      </c>
      <c r="M3951">
        <v>24000</v>
      </c>
      <c r="N3951" t="s">
        <v>17</v>
      </c>
      <c r="O3951" s="10">
        <f t="shared" si="61"/>
        <v>12</v>
      </c>
    </row>
    <row r="3952" spans="1:15" x14ac:dyDescent="0.25">
      <c r="A3952" s="1"/>
      <c r="B3952" t="s">
        <v>15</v>
      </c>
      <c r="C3952" t="s">
        <v>16</v>
      </c>
      <c r="D3952">
        <v>40354701</v>
      </c>
      <c r="E3952" t="s">
        <v>17</v>
      </c>
      <c r="F3952">
        <v>1030792</v>
      </c>
      <c r="G3952" t="s">
        <v>294</v>
      </c>
      <c r="H3952" t="s">
        <v>296</v>
      </c>
      <c r="I3952" s="9">
        <v>44908</v>
      </c>
      <c r="J3952" s="9">
        <v>44920</v>
      </c>
      <c r="K3952" s="9">
        <v>44935.626388888886</v>
      </c>
      <c r="L3952" t="s">
        <v>32</v>
      </c>
      <c r="M3952">
        <v>13320</v>
      </c>
      <c r="N3952" t="s">
        <v>17</v>
      </c>
      <c r="O3952" s="10">
        <f t="shared" si="61"/>
        <v>12</v>
      </c>
    </row>
    <row r="3953" spans="1:15" x14ac:dyDescent="0.25">
      <c r="A3953" s="1"/>
      <c r="B3953" t="s">
        <v>15</v>
      </c>
      <c r="C3953" t="s">
        <v>16</v>
      </c>
      <c r="D3953">
        <v>40354701</v>
      </c>
      <c r="E3953" t="s">
        <v>17</v>
      </c>
      <c r="F3953">
        <v>1030506</v>
      </c>
      <c r="G3953" t="s">
        <v>294</v>
      </c>
      <c r="H3953" t="s">
        <v>296</v>
      </c>
      <c r="I3953" s="9">
        <v>44908</v>
      </c>
      <c r="J3953" s="9">
        <v>44920</v>
      </c>
      <c r="K3953" s="9">
        <v>44935.626388888886</v>
      </c>
      <c r="L3953" t="s">
        <v>32</v>
      </c>
      <c r="M3953">
        <v>10680</v>
      </c>
      <c r="N3953" t="s">
        <v>17</v>
      </c>
      <c r="O3953" s="10">
        <f t="shared" si="61"/>
        <v>12</v>
      </c>
    </row>
    <row r="3954" spans="1:15" x14ac:dyDescent="0.25">
      <c r="A3954" s="1"/>
      <c r="B3954" t="s">
        <v>15</v>
      </c>
      <c r="C3954" t="s">
        <v>16</v>
      </c>
      <c r="D3954">
        <v>40354673</v>
      </c>
      <c r="E3954" t="s">
        <v>17</v>
      </c>
      <c r="F3954">
        <v>1030792</v>
      </c>
      <c r="G3954" t="s">
        <v>270</v>
      </c>
      <c r="H3954" t="s">
        <v>296</v>
      </c>
      <c r="I3954" s="9">
        <v>44918</v>
      </c>
      <c r="J3954" s="9">
        <v>44925</v>
      </c>
      <c r="K3954" s="9">
        <v>44940.626388888886</v>
      </c>
      <c r="L3954" t="s">
        <v>24</v>
      </c>
      <c r="M3954">
        <v>14100</v>
      </c>
      <c r="N3954" t="s">
        <v>17</v>
      </c>
      <c r="O3954" s="10">
        <f t="shared" si="61"/>
        <v>12</v>
      </c>
    </row>
    <row r="3955" spans="1:15" x14ac:dyDescent="0.25">
      <c r="A3955" s="1"/>
      <c r="B3955" t="s">
        <v>15</v>
      </c>
      <c r="C3955" t="s">
        <v>16</v>
      </c>
      <c r="D3955">
        <v>40354673</v>
      </c>
      <c r="E3955" t="s">
        <v>17</v>
      </c>
      <c r="F3955">
        <v>1030773</v>
      </c>
      <c r="G3955" t="s">
        <v>270</v>
      </c>
      <c r="H3955" t="s">
        <v>296</v>
      </c>
      <c r="I3955" s="9">
        <v>44918</v>
      </c>
      <c r="J3955" s="9">
        <v>44925</v>
      </c>
      <c r="K3955" s="9">
        <v>44940.626388888886</v>
      </c>
      <c r="L3955" t="s">
        <v>24</v>
      </c>
      <c r="M3955">
        <v>8176</v>
      </c>
      <c r="N3955" t="s">
        <v>17</v>
      </c>
      <c r="O3955" s="10">
        <f t="shared" si="61"/>
        <v>12</v>
      </c>
    </row>
    <row r="3956" spans="1:15" ht="14.45" x14ac:dyDescent="0.25">
      <c r="A3956" s="1"/>
      <c r="B3956" t="s">
        <v>69</v>
      </c>
      <c r="C3956" t="s">
        <v>70</v>
      </c>
      <c r="D3956">
        <v>40354663</v>
      </c>
      <c r="E3956" t="s">
        <v>17</v>
      </c>
      <c r="F3956">
        <v>1011969</v>
      </c>
      <c r="G3956" t="s">
        <v>253</v>
      </c>
      <c r="H3956" t="s">
        <v>75</v>
      </c>
      <c r="I3956" s="9">
        <v>44901</v>
      </c>
      <c r="J3956" s="9">
        <v>44926</v>
      </c>
      <c r="K3956" s="9">
        <v>44958.935416666667</v>
      </c>
      <c r="L3956" t="s">
        <v>24</v>
      </c>
      <c r="M3956">
        <v>24000</v>
      </c>
      <c r="N3956" t="s">
        <v>17</v>
      </c>
      <c r="O3956" s="10">
        <f t="shared" si="61"/>
        <v>12</v>
      </c>
    </row>
    <row r="3957" spans="1:15" ht="14.45" x14ac:dyDescent="0.25">
      <c r="A3957" s="1"/>
      <c r="B3957" t="s">
        <v>69</v>
      </c>
      <c r="C3957" t="s">
        <v>70</v>
      </c>
      <c r="D3957">
        <v>40354662</v>
      </c>
      <c r="E3957" t="s">
        <v>17</v>
      </c>
      <c r="F3957">
        <v>1011969</v>
      </c>
      <c r="G3957" t="s">
        <v>281</v>
      </c>
      <c r="H3957" t="s">
        <v>75</v>
      </c>
      <c r="I3957" s="9">
        <v>44896</v>
      </c>
      <c r="J3957" s="9">
        <v>44904</v>
      </c>
      <c r="K3957" s="9">
        <v>44936.935416666667</v>
      </c>
      <c r="L3957" t="s">
        <v>24</v>
      </c>
      <c r="M3957">
        <v>24000</v>
      </c>
      <c r="N3957" t="s">
        <v>17</v>
      </c>
      <c r="O3957" s="10">
        <f t="shared" si="61"/>
        <v>12</v>
      </c>
    </row>
    <row r="3958" spans="1:15" ht="14.45" x14ac:dyDescent="0.25">
      <c r="A3958" s="1"/>
      <c r="B3958" t="s">
        <v>95</v>
      </c>
      <c r="C3958" t="s">
        <v>70</v>
      </c>
      <c r="D3958">
        <v>40354652</v>
      </c>
      <c r="E3958" t="s">
        <v>17</v>
      </c>
      <c r="F3958">
        <v>1023265</v>
      </c>
      <c r="G3958" t="s">
        <v>268</v>
      </c>
      <c r="H3958" t="s">
        <v>96</v>
      </c>
      <c r="I3958" s="9">
        <v>44910</v>
      </c>
      <c r="J3958" s="9">
        <v>44926</v>
      </c>
      <c r="K3958" s="9">
        <v>44962.512499999997</v>
      </c>
      <c r="L3958" t="s">
        <v>78</v>
      </c>
      <c r="M3958">
        <v>2015.32</v>
      </c>
      <c r="N3958" t="s">
        <v>17</v>
      </c>
      <c r="O3958" s="10">
        <f t="shared" si="61"/>
        <v>12</v>
      </c>
    </row>
    <row r="3959" spans="1:15" ht="14.45" x14ac:dyDescent="0.25">
      <c r="A3959" s="1"/>
      <c r="B3959" t="s">
        <v>95</v>
      </c>
      <c r="C3959" t="s">
        <v>70</v>
      </c>
      <c r="D3959">
        <v>40354651</v>
      </c>
      <c r="E3959" t="s">
        <v>17</v>
      </c>
      <c r="F3959">
        <v>1021987</v>
      </c>
      <c r="G3959" t="s">
        <v>268</v>
      </c>
      <c r="H3959" t="s">
        <v>96</v>
      </c>
      <c r="I3959" s="9">
        <v>44910</v>
      </c>
      <c r="J3959" s="9">
        <v>44926</v>
      </c>
      <c r="K3959" s="9">
        <v>44962.512499999997</v>
      </c>
      <c r="L3959" t="s">
        <v>78</v>
      </c>
      <c r="M3959">
        <v>2000</v>
      </c>
      <c r="N3959" t="s">
        <v>17</v>
      </c>
      <c r="O3959" s="10">
        <f t="shared" si="61"/>
        <v>12</v>
      </c>
    </row>
    <row r="3960" spans="1:15" ht="14.45" x14ac:dyDescent="0.25">
      <c r="A3960" s="1"/>
      <c r="B3960" t="s">
        <v>95</v>
      </c>
      <c r="C3960" t="s">
        <v>70</v>
      </c>
      <c r="D3960">
        <v>40354650</v>
      </c>
      <c r="E3960" t="s">
        <v>17</v>
      </c>
      <c r="F3960">
        <v>1021922</v>
      </c>
      <c r="G3960" t="s">
        <v>268</v>
      </c>
      <c r="H3960" t="s">
        <v>96</v>
      </c>
      <c r="I3960" s="9">
        <v>44910</v>
      </c>
      <c r="J3960" s="9">
        <v>44926</v>
      </c>
      <c r="K3960" s="9">
        <v>44962.512499999997</v>
      </c>
      <c r="L3960" t="s">
        <v>78</v>
      </c>
      <c r="M3960">
        <v>1000</v>
      </c>
      <c r="N3960" t="s">
        <v>17</v>
      </c>
      <c r="O3960" s="10">
        <f t="shared" si="61"/>
        <v>12</v>
      </c>
    </row>
    <row r="3961" spans="1:15" ht="14.45" x14ac:dyDescent="0.25">
      <c r="A3961" s="1"/>
      <c r="B3961" t="s">
        <v>95</v>
      </c>
      <c r="C3961" t="s">
        <v>70</v>
      </c>
      <c r="D3961">
        <v>40354650</v>
      </c>
      <c r="E3961" t="s">
        <v>17</v>
      </c>
      <c r="F3961">
        <v>1022141</v>
      </c>
      <c r="G3961" t="s">
        <v>268</v>
      </c>
      <c r="H3961" t="s">
        <v>96</v>
      </c>
      <c r="I3961" s="9">
        <v>44910</v>
      </c>
      <c r="J3961" s="9">
        <v>44926</v>
      </c>
      <c r="K3961" s="9">
        <v>44962.512499999997</v>
      </c>
      <c r="L3961" t="s">
        <v>78</v>
      </c>
      <c r="M3961">
        <v>7055.57</v>
      </c>
      <c r="N3961" t="s">
        <v>17</v>
      </c>
      <c r="O3961" s="10">
        <f t="shared" si="61"/>
        <v>12</v>
      </c>
    </row>
    <row r="3962" spans="1:15" ht="14.45" x14ac:dyDescent="0.25">
      <c r="A3962" s="1"/>
      <c r="B3962" t="s">
        <v>95</v>
      </c>
      <c r="C3962" t="s">
        <v>70</v>
      </c>
      <c r="D3962">
        <v>40354650</v>
      </c>
      <c r="E3962" t="s">
        <v>17</v>
      </c>
      <c r="F3962">
        <v>1022515</v>
      </c>
      <c r="G3962" t="s">
        <v>268</v>
      </c>
      <c r="H3962" t="s">
        <v>96</v>
      </c>
      <c r="I3962" s="9">
        <v>44910</v>
      </c>
      <c r="J3962" s="9">
        <v>44926</v>
      </c>
      <c r="K3962" s="9">
        <v>44962.512499999997</v>
      </c>
      <c r="L3962" t="s">
        <v>78</v>
      </c>
      <c r="M3962">
        <v>8001.32</v>
      </c>
      <c r="N3962" t="s">
        <v>17</v>
      </c>
      <c r="O3962" s="10">
        <f t="shared" si="61"/>
        <v>12</v>
      </c>
    </row>
    <row r="3963" spans="1:15" ht="14.45" x14ac:dyDescent="0.25">
      <c r="A3963" s="1"/>
      <c r="B3963" t="s">
        <v>95</v>
      </c>
      <c r="C3963" t="s">
        <v>70</v>
      </c>
      <c r="D3963">
        <v>40354650</v>
      </c>
      <c r="E3963" t="s">
        <v>17</v>
      </c>
      <c r="F3963">
        <v>1022863</v>
      </c>
      <c r="G3963" t="s">
        <v>268</v>
      </c>
      <c r="H3963" t="s">
        <v>96</v>
      </c>
      <c r="I3963" s="9">
        <v>44910</v>
      </c>
      <c r="J3963" s="9">
        <v>44926</v>
      </c>
      <c r="K3963" s="9">
        <v>44962.512499999997</v>
      </c>
      <c r="L3963" t="s">
        <v>78</v>
      </c>
      <c r="M3963">
        <v>3004.94</v>
      </c>
      <c r="N3963" t="s">
        <v>17</v>
      </c>
      <c r="O3963" s="10">
        <f t="shared" si="61"/>
        <v>12</v>
      </c>
    </row>
    <row r="3964" spans="1:15" ht="14.45" x14ac:dyDescent="0.25">
      <c r="A3964" s="1"/>
      <c r="B3964" t="s">
        <v>95</v>
      </c>
      <c r="C3964" t="s">
        <v>70</v>
      </c>
      <c r="D3964">
        <v>40354650</v>
      </c>
      <c r="E3964" t="s">
        <v>17</v>
      </c>
      <c r="F3964">
        <v>1023123</v>
      </c>
      <c r="G3964" t="s">
        <v>268</v>
      </c>
      <c r="H3964" t="s">
        <v>96</v>
      </c>
      <c r="I3964" s="9">
        <v>44910</v>
      </c>
      <c r="J3964" s="9">
        <v>44926</v>
      </c>
      <c r="K3964" s="9">
        <v>44962.512499999997</v>
      </c>
      <c r="L3964" t="s">
        <v>78</v>
      </c>
      <c r="M3964">
        <v>1007.77</v>
      </c>
      <c r="N3964" t="s">
        <v>17</v>
      </c>
      <c r="O3964" s="10">
        <f t="shared" si="61"/>
        <v>12</v>
      </c>
    </row>
    <row r="3965" spans="1:15" ht="14.45" x14ac:dyDescent="0.25">
      <c r="A3965" s="1"/>
      <c r="B3965" t="s">
        <v>95</v>
      </c>
      <c r="C3965" t="s">
        <v>70</v>
      </c>
      <c r="D3965">
        <v>40354646</v>
      </c>
      <c r="E3965" t="s">
        <v>17</v>
      </c>
      <c r="F3965">
        <v>1023265</v>
      </c>
      <c r="G3965" t="s">
        <v>271</v>
      </c>
      <c r="H3965" t="s">
        <v>96</v>
      </c>
      <c r="I3965" s="9">
        <v>44901</v>
      </c>
      <c r="J3965" s="9">
        <v>44919</v>
      </c>
      <c r="K3965" s="9">
        <v>44955.512499999997</v>
      </c>
      <c r="L3965" t="s">
        <v>78</v>
      </c>
      <c r="M3965">
        <v>2001.84</v>
      </c>
      <c r="N3965" t="s">
        <v>17</v>
      </c>
      <c r="O3965" s="10">
        <f t="shared" si="61"/>
        <v>12</v>
      </c>
    </row>
    <row r="3966" spans="1:15" ht="14.45" x14ac:dyDescent="0.25">
      <c r="A3966" s="1"/>
      <c r="B3966" t="s">
        <v>95</v>
      </c>
      <c r="C3966" t="s">
        <v>70</v>
      </c>
      <c r="D3966">
        <v>40354645</v>
      </c>
      <c r="E3966" t="s">
        <v>17</v>
      </c>
      <c r="F3966">
        <v>1021987</v>
      </c>
      <c r="G3966" t="s">
        <v>271</v>
      </c>
      <c r="H3966" t="s">
        <v>96</v>
      </c>
      <c r="I3966" s="9">
        <v>44901</v>
      </c>
      <c r="J3966" s="9">
        <v>44919</v>
      </c>
      <c r="K3966" s="9">
        <v>44955.512499999997</v>
      </c>
      <c r="L3966" t="s">
        <v>78</v>
      </c>
      <c r="M3966">
        <v>2000</v>
      </c>
      <c r="N3966" t="s">
        <v>17</v>
      </c>
      <c r="O3966" s="10">
        <f t="shared" si="61"/>
        <v>12</v>
      </c>
    </row>
    <row r="3967" spans="1:15" ht="14.45" x14ac:dyDescent="0.25">
      <c r="A3967" s="1"/>
      <c r="B3967" t="s">
        <v>95</v>
      </c>
      <c r="C3967" t="s">
        <v>70</v>
      </c>
      <c r="D3967">
        <v>40354644</v>
      </c>
      <c r="E3967" t="s">
        <v>17</v>
      </c>
      <c r="F3967">
        <v>1022142</v>
      </c>
      <c r="G3967" t="s">
        <v>271</v>
      </c>
      <c r="H3967" t="s">
        <v>96</v>
      </c>
      <c r="I3967" s="9">
        <v>44901</v>
      </c>
      <c r="J3967" s="9">
        <v>44919</v>
      </c>
      <c r="K3967" s="9">
        <v>44955.512499999997</v>
      </c>
      <c r="L3967" t="s">
        <v>78</v>
      </c>
      <c r="M3967">
        <v>5010.92</v>
      </c>
      <c r="N3967" t="s">
        <v>17</v>
      </c>
      <c r="O3967" s="10">
        <f t="shared" si="61"/>
        <v>12</v>
      </c>
    </row>
    <row r="3968" spans="1:15" ht="14.45" x14ac:dyDescent="0.25">
      <c r="A3968" s="1"/>
      <c r="B3968" t="s">
        <v>95</v>
      </c>
      <c r="C3968" t="s">
        <v>70</v>
      </c>
      <c r="D3968">
        <v>40354644</v>
      </c>
      <c r="E3968" t="s">
        <v>17</v>
      </c>
      <c r="F3968">
        <v>1022293</v>
      </c>
      <c r="G3968" t="s">
        <v>271</v>
      </c>
      <c r="H3968" t="s">
        <v>96</v>
      </c>
      <c r="I3968" s="9">
        <v>44901</v>
      </c>
      <c r="J3968" s="9">
        <v>44919</v>
      </c>
      <c r="K3968" s="9">
        <v>44955.512499999997</v>
      </c>
      <c r="L3968" t="s">
        <v>78</v>
      </c>
      <c r="M3968">
        <v>1000</v>
      </c>
      <c r="N3968" t="s">
        <v>17</v>
      </c>
      <c r="O3968" s="10">
        <f t="shared" si="61"/>
        <v>12</v>
      </c>
    </row>
    <row r="3969" spans="1:15" ht="14.45" x14ac:dyDescent="0.25">
      <c r="A3969" s="1"/>
      <c r="B3969" t="s">
        <v>95</v>
      </c>
      <c r="C3969" t="s">
        <v>70</v>
      </c>
      <c r="D3969">
        <v>40354644</v>
      </c>
      <c r="E3969" t="s">
        <v>17</v>
      </c>
      <c r="F3969">
        <v>1022863</v>
      </c>
      <c r="G3969" t="s">
        <v>271</v>
      </c>
      <c r="H3969" t="s">
        <v>96</v>
      </c>
      <c r="I3969" s="9">
        <v>44901</v>
      </c>
      <c r="J3969" s="9">
        <v>44919</v>
      </c>
      <c r="K3969" s="9">
        <v>44955.512499999997</v>
      </c>
      <c r="L3969" t="s">
        <v>78</v>
      </c>
      <c r="M3969">
        <v>5015.6000000000004</v>
      </c>
      <c r="N3969" t="s">
        <v>17</v>
      </c>
      <c r="O3969" s="10">
        <f t="shared" si="61"/>
        <v>12</v>
      </c>
    </row>
    <row r="3970" spans="1:15" ht="14.45" x14ac:dyDescent="0.25">
      <c r="A3970" s="1"/>
      <c r="B3970" t="s">
        <v>95</v>
      </c>
      <c r="C3970" t="s">
        <v>70</v>
      </c>
      <c r="D3970">
        <v>40354644</v>
      </c>
      <c r="E3970" t="s">
        <v>17</v>
      </c>
      <c r="F3970">
        <v>1022864</v>
      </c>
      <c r="G3970" t="s">
        <v>271</v>
      </c>
      <c r="H3970" t="s">
        <v>96</v>
      </c>
      <c r="I3970" s="9">
        <v>44901</v>
      </c>
      <c r="J3970" s="9">
        <v>44919</v>
      </c>
      <c r="K3970" s="9">
        <v>44955.512499999997</v>
      </c>
      <c r="L3970" t="s">
        <v>78</v>
      </c>
      <c r="M3970">
        <v>7007.25</v>
      </c>
      <c r="N3970" t="s">
        <v>17</v>
      </c>
      <c r="O3970" s="10">
        <f t="shared" si="61"/>
        <v>12</v>
      </c>
    </row>
    <row r="3971" spans="1:15" ht="14.45" x14ac:dyDescent="0.25">
      <c r="A3971" s="1"/>
      <c r="B3971" t="s">
        <v>95</v>
      </c>
      <c r="C3971" t="s">
        <v>70</v>
      </c>
      <c r="D3971">
        <v>40354644</v>
      </c>
      <c r="E3971" t="s">
        <v>17</v>
      </c>
      <c r="F3971">
        <v>1022865</v>
      </c>
      <c r="G3971" t="s">
        <v>271</v>
      </c>
      <c r="H3971" t="s">
        <v>96</v>
      </c>
      <c r="I3971" s="9">
        <v>44901</v>
      </c>
      <c r="J3971" s="9">
        <v>44919</v>
      </c>
      <c r="K3971" s="9">
        <v>44955.512499999997</v>
      </c>
      <c r="L3971" t="s">
        <v>78</v>
      </c>
      <c r="M3971">
        <v>1999.99</v>
      </c>
      <c r="N3971" t="s">
        <v>17</v>
      </c>
      <c r="O3971" s="10">
        <f t="shared" ref="O3971:O4034" si="62">MONTH(J3971)</f>
        <v>12</v>
      </c>
    </row>
    <row r="3972" spans="1:15" ht="14.45" x14ac:dyDescent="0.25">
      <c r="A3972" s="1"/>
      <c r="B3972" t="s">
        <v>95</v>
      </c>
      <c r="C3972" t="s">
        <v>70</v>
      </c>
      <c r="D3972">
        <v>40354641</v>
      </c>
      <c r="E3972" t="s">
        <v>17</v>
      </c>
      <c r="F3972">
        <v>1021931</v>
      </c>
      <c r="G3972" t="s">
        <v>271</v>
      </c>
      <c r="H3972" t="s">
        <v>96</v>
      </c>
      <c r="I3972" s="9">
        <v>44900</v>
      </c>
      <c r="J3972" s="9">
        <v>44919</v>
      </c>
      <c r="K3972" s="9">
        <v>44955.512499999997</v>
      </c>
      <c r="L3972" t="s">
        <v>78</v>
      </c>
      <c r="M3972">
        <v>2047.58</v>
      </c>
      <c r="N3972" t="s">
        <v>17</v>
      </c>
      <c r="O3972" s="10">
        <f t="shared" si="62"/>
        <v>12</v>
      </c>
    </row>
    <row r="3973" spans="1:15" ht="14.45" x14ac:dyDescent="0.25">
      <c r="A3973" s="1"/>
      <c r="B3973" t="s">
        <v>95</v>
      </c>
      <c r="C3973" t="s">
        <v>70</v>
      </c>
      <c r="D3973">
        <v>40354640</v>
      </c>
      <c r="E3973" t="s">
        <v>17</v>
      </c>
      <c r="F3973">
        <v>1022866</v>
      </c>
      <c r="G3973" t="s">
        <v>271</v>
      </c>
      <c r="H3973" t="s">
        <v>96</v>
      </c>
      <c r="I3973" s="9">
        <v>44900</v>
      </c>
      <c r="J3973" s="9">
        <v>44919</v>
      </c>
      <c r="K3973" s="9">
        <v>44955.512499999997</v>
      </c>
      <c r="L3973" t="s">
        <v>78</v>
      </c>
      <c r="M3973">
        <v>4012.96</v>
      </c>
      <c r="N3973" t="s">
        <v>17</v>
      </c>
      <c r="O3973" s="10">
        <f t="shared" si="62"/>
        <v>12</v>
      </c>
    </row>
    <row r="3974" spans="1:15" ht="14.45" x14ac:dyDescent="0.25">
      <c r="A3974" s="1"/>
      <c r="B3974" t="s">
        <v>95</v>
      </c>
      <c r="C3974" t="s">
        <v>70</v>
      </c>
      <c r="D3974">
        <v>40354640</v>
      </c>
      <c r="E3974" t="s">
        <v>17</v>
      </c>
      <c r="F3974">
        <v>1022864</v>
      </c>
      <c r="G3974" t="s">
        <v>271</v>
      </c>
      <c r="H3974" t="s">
        <v>96</v>
      </c>
      <c r="I3974" s="9">
        <v>44900</v>
      </c>
      <c r="J3974" s="9">
        <v>44919</v>
      </c>
      <c r="K3974" s="9">
        <v>44955.512499999997</v>
      </c>
      <c r="L3974" t="s">
        <v>78</v>
      </c>
      <c r="M3974">
        <v>6002.41</v>
      </c>
      <c r="N3974" t="s">
        <v>17</v>
      </c>
      <c r="O3974" s="10">
        <f t="shared" si="62"/>
        <v>12</v>
      </c>
    </row>
    <row r="3975" spans="1:15" ht="14.45" x14ac:dyDescent="0.25">
      <c r="A3975" s="1"/>
      <c r="B3975" t="s">
        <v>95</v>
      </c>
      <c r="C3975" t="s">
        <v>70</v>
      </c>
      <c r="D3975">
        <v>40354640</v>
      </c>
      <c r="E3975" t="s">
        <v>17</v>
      </c>
      <c r="F3975">
        <v>1022515</v>
      </c>
      <c r="G3975" t="s">
        <v>271</v>
      </c>
      <c r="H3975" t="s">
        <v>96</v>
      </c>
      <c r="I3975" s="9">
        <v>44900</v>
      </c>
      <c r="J3975" s="9">
        <v>44919</v>
      </c>
      <c r="K3975" s="9">
        <v>44955.512499999997</v>
      </c>
      <c r="L3975" t="s">
        <v>78</v>
      </c>
      <c r="M3975">
        <v>1997.58</v>
      </c>
      <c r="N3975" t="s">
        <v>17</v>
      </c>
      <c r="O3975" s="10">
        <f t="shared" si="62"/>
        <v>12</v>
      </c>
    </row>
    <row r="3976" spans="1:15" ht="14.45" x14ac:dyDescent="0.25">
      <c r="A3976" s="1"/>
      <c r="B3976" t="s">
        <v>95</v>
      </c>
      <c r="C3976" t="s">
        <v>70</v>
      </c>
      <c r="D3976">
        <v>40354640</v>
      </c>
      <c r="E3976" t="s">
        <v>17</v>
      </c>
      <c r="F3976">
        <v>1022398</v>
      </c>
      <c r="G3976" t="s">
        <v>271</v>
      </c>
      <c r="H3976" t="s">
        <v>96</v>
      </c>
      <c r="I3976" s="9">
        <v>44900</v>
      </c>
      <c r="J3976" s="9">
        <v>44919</v>
      </c>
      <c r="K3976" s="9">
        <v>44955.512499999997</v>
      </c>
      <c r="L3976" t="s">
        <v>78</v>
      </c>
      <c r="M3976">
        <v>4007.79</v>
      </c>
      <c r="N3976" t="s">
        <v>17</v>
      </c>
      <c r="O3976" s="10">
        <f t="shared" si="62"/>
        <v>12</v>
      </c>
    </row>
    <row r="3977" spans="1:15" ht="14.45" x14ac:dyDescent="0.25">
      <c r="A3977" s="1"/>
      <c r="B3977" t="s">
        <v>95</v>
      </c>
      <c r="C3977" t="s">
        <v>70</v>
      </c>
      <c r="D3977">
        <v>40354640</v>
      </c>
      <c r="E3977" t="s">
        <v>17</v>
      </c>
      <c r="F3977">
        <v>1021925</v>
      </c>
      <c r="G3977" t="s">
        <v>271</v>
      </c>
      <c r="H3977" t="s">
        <v>96</v>
      </c>
      <c r="I3977" s="9">
        <v>44900</v>
      </c>
      <c r="J3977" s="9">
        <v>44919</v>
      </c>
      <c r="K3977" s="9">
        <v>44955.512499999997</v>
      </c>
      <c r="L3977" t="s">
        <v>78</v>
      </c>
      <c r="M3977">
        <v>6168.31</v>
      </c>
      <c r="N3977" t="s">
        <v>17</v>
      </c>
      <c r="O3977" s="10">
        <f t="shared" si="62"/>
        <v>12</v>
      </c>
    </row>
    <row r="3978" spans="1:15" ht="14.45" x14ac:dyDescent="0.25">
      <c r="A3978" s="1"/>
      <c r="B3978" t="s">
        <v>95</v>
      </c>
      <c r="C3978" t="s">
        <v>70</v>
      </c>
      <c r="D3978">
        <v>40354639</v>
      </c>
      <c r="E3978" t="s">
        <v>17</v>
      </c>
      <c r="F3978">
        <v>1022141</v>
      </c>
      <c r="G3978" t="s">
        <v>268</v>
      </c>
      <c r="H3978" t="s">
        <v>96</v>
      </c>
      <c r="I3978" s="9">
        <v>44910</v>
      </c>
      <c r="J3978" s="9">
        <v>44926</v>
      </c>
      <c r="K3978" s="9">
        <v>44962.512499999997</v>
      </c>
      <c r="L3978" t="s">
        <v>78</v>
      </c>
      <c r="M3978">
        <v>2002.2</v>
      </c>
      <c r="N3978" t="s">
        <v>17</v>
      </c>
      <c r="O3978" s="10">
        <f t="shared" si="62"/>
        <v>12</v>
      </c>
    </row>
    <row r="3979" spans="1:15" ht="14.45" x14ac:dyDescent="0.25">
      <c r="A3979" s="1"/>
      <c r="B3979" t="s">
        <v>95</v>
      </c>
      <c r="C3979" t="s">
        <v>70</v>
      </c>
      <c r="D3979">
        <v>40354639</v>
      </c>
      <c r="E3979" t="s">
        <v>17</v>
      </c>
      <c r="F3979">
        <v>1022398</v>
      </c>
      <c r="G3979" t="s">
        <v>268</v>
      </c>
      <c r="H3979" t="s">
        <v>96</v>
      </c>
      <c r="I3979" s="9">
        <v>44910</v>
      </c>
      <c r="J3979" s="9">
        <v>44926</v>
      </c>
      <c r="K3979" s="9">
        <v>44962.512499999997</v>
      </c>
      <c r="L3979" t="s">
        <v>78</v>
      </c>
      <c r="M3979">
        <v>3702.01</v>
      </c>
      <c r="N3979" t="s">
        <v>17</v>
      </c>
      <c r="O3979" s="10">
        <f t="shared" si="62"/>
        <v>12</v>
      </c>
    </row>
    <row r="3980" spans="1:15" ht="14.45" x14ac:dyDescent="0.25">
      <c r="A3980" s="1"/>
      <c r="B3980" t="s">
        <v>95</v>
      </c>
      <c r="C3980" t="s">
        <v>70</v>
      </c>
      <c r="D3980">
        <v>40354639</v>
      </c>
      <c r="E3980" t="s">
        <v>17</v>
      </c>
      <c r="F3980">
        <v>1022989</v>
      </c>
      <c r="G3980" t="s">
        <v>268</v>
      </c>
      <c r="H3980" t="s">
        <v>96</v>
      </c>
      <c r="I3980" s="9">
        <v>44910</v>
      </c>
      <c r="J3980" s="9">
        <v>44926</v>
      </c>
      <c r="K3980" s="9">
        <v>44962.512499999997</v>
      </c>
      <c r="L3980" t="s">
        <v>78</v>
      </c>
      <c r="M3980">
        <v>18309.53</v>
      </c>
      <c r="N3980" t="s">
        <v>17</v>
      </c>
      <c r="O3980" s="10">
        <f t="shared" si="62"/>
        <v>12</v>
      </c>
    </row>
    <row r="3981" spans="1:15" ht="14.45" x14ac:dyDescent="0.25">
      <c r="A3981" s="1"/>
      <c r="B3981" t="s">
        <v>95</v>
      </c>
      <c r="C3981" t="s">
        <v>70</v>
      </c>
      <c r="D3981">
        <v>40354626</v>
      </c>
      <c r="E3981" t="s">
        <v>17</v>
      </c>
      <c r="F3981">
        <v>1022989</v>
      </c>
      <c r="G3981" t="s">
        <v>293</v>
      </c>
      <c r="H3981" t="s">
        <v>117</v>
      </c>
      <c r="I3981" s="9">
        <v>44905</v>
      </c>
      <c r="J3981" s="9">
        <v>44920</v>
      </c>
      <c r="K3981" s="9">
        <v>44973.959027777775</v>
      </c>
      <c r="L3981" t="s">
        <v>90</v>
      </c>
      <c r="M3981">
        <v>18310.55</v>
      </c>
      <c r="N3981" t="s">
        <v>17</v>
      </c>
      <c r="O3981" s="10">
        <f t="shared" si="62"/>
        <v>12</v>
      </c>
    </row>
    <row r="3982" spans="1:15" ht="14.45" x14ac:dyDescent="0.25">
      <c r="A3982" s="1"/>
      <c r="B3982" t="s">
        <v>95</v>
      </c>
      <c r="C3982" t="s">
        <v>70</v>
      </c>
      <c r="D3982">
        <v>40354626</v>
      </c>
      <c r="E3982" t="s">
        <v>17</v>
      </c>
      <c r="F3982">
        <v>1022398</v>
      </c>
      <c r="G3982" t="s">
        <v>293</v>
      </c>
      <c r="H3982" t="s">
        <v>117</v>
      </c>
      <c r="I3982" s="9">
        <v>44905</v>
      </c>
      <c r="J3982" s="9">
        <v>44920</v>
      </c>
      <c r="K3982" s="9">
        <v>44973.959027777775</v>
      </c>
      <c r="L3982" t="s">
        <v>90</v>
      </c>
      <c r="M3982">
        <v>3708.82</v>
      </c>
      <c r="N3982" t="s">
        <v>17</v>
      </c>
      <c r="O3982" s="10">
        <f t="shared" si="62"/>
        <v>12</v>
      </c>
    </row>
    <row r="3983" spans="1:15" ht="14.45" x14ac:dyDescent="0.25">
      <c r="A3983" s="1"/>
      <c r="B3983" t="s">
        <v>95</v>
      </c>
      <c r="C3983" t="s">
        <v>70</v>
      </c>
      <c r="D3983">
        <v>40354626</v>
      </c>
      <c r="E3983" t="s">
        <v>17</v>
      </c>
      <c r="F3983">
        <v>1022141</v>
      </c>
      <c r="G3983" t="s">
        <v>293</v>
      </c>
      <c r="H3983" t="s">
        <v>117</v>
      </c>
      <c r="I3983" s="9">
        <v>44905</v>
      </c>
      <c r="J3983" s="9">
        <v>44920</v>
      </c>
      <c r="K3983" s="9">
        <v>44973.959027777775</v>
      </c>
      <c r="L3983" t="s">
        <v>90</v>
      </c>
      <c r="M3983">
        <v>2000.63</v>
      </c>
      <c r="N3983" t="s">
        <v>17</v>
      </c>
      <c r="O3983" s="10">
        <f t="shared" si="62"/>
        <v>12</v>
      </c>
    </row>
    <row r="3984" spans="1:15" ht="14.45" x14ac:dyDescent="0.25">
      <c r="A3984" s="1"/>
      <c r="B3984" t="s">
        <v>93</v>
      </c>
      <c r="C3984" t="s">
        <v>70</v>
      </c>
      <c r="D3984">
        <v>40354611</v>
      </c>
      <c r="E3984" t="s">
        <v>17</v>
      </c>
      <c r="F3984">
        <v>1023343</v>
      </c>
      <c r="G3984" t="s">
        <v>258</v>
      </c>
      <c r="H3984" t="s">
        <v>94</v>
      </c>
      <c r="I3984" s="9">
        <v>44923</v>
      </c>
      <c r="J3984" s="9">
        <v>44926</v>
      </c>
      <c r="K3984" s="9">
        <v>44941.191666666666</v>
      </c>
      <c r="L3984" t="s">
        <v>39</v>
      </c>
      <c r="M3984">
        <v>24010.49</v>
      </c>
      <c r="N3984" t="s">
        <v>17</v>
      </c>
      <c r="O3984" s="10">
        <f t="shared" si="62"/>
        <v>12</v>
      </c>
    </row>
    <row r="3985" spans="1:15" ht="14.45" x14ac:dyDescent="0.25">
      <c r="A3985" s="1"/>
      <c r="B3985" t="s">
        <v>93</v>
      </c>
      <c r="C3985" t="s">
        <v>70</v>
      </c>
      <c r="D3985">
        <v>40354610</v>
      </c>
      <c r="E3985" t="s">
        <v>17</v>
      </c>
      <c r="F3985">
        <v>1030658</v>
      </c>
      <c r="G3985" t="s">
        <v>263</v>
      </c>
      <c r="H3985" t="s">
        <v>94</v>
      </c>
      <c r="I3985" s="9">
        <v>44908</v>
      </c>
      <c r="J3985" s="9">
        <v>44926</v>
      </c>
      <c r="K3985" s="9">
        <v>44941.191666666666</v>
      </c>
      <c r="L3985" t="s">
        <v>39</v>
      </c>
      <c r="M3985">
        <v>24017.360000000001</v>
      </c>
      <c r="N3985" t="s">
        <v>17</v>
      </c>
      <c r="O3985" s="10">
        <f t="shared" si="62"/>
        <v>12</v>
      </c>
    </row>
    <row r="3986" spans="1:15" ht="14.45" x14ac:dyDescent="0.25">
      <c r="A3986" s="1"/>
      <c r="B3986" t="s">
        <v>93</v>
      </c>
      <c r="C3986" t="s">
        <v>70</v>
      </c>
      <c r="D3986">
        <v>40354609</v>
      </c>
      <c r="E3986" t="s">
        <v>17</v>
      </c>
      <c r="F3986">
        <v>1030658</v>
      </c>
      <c r="G3986" t="s">
        <v>295</v>
      </c>
      <c r="H3986" t="s">
        <v>94</v>
      </c>
      <c r="I3986" s="9">
        <v>44900</v>
      </c>
      <c r="J3986" s="9">
        <v>44920</v>
      </c>
      <c r="K3986" s="9">
        <v>44935.191666666666</v>
      </c>
      <c r="L3986" t="s">
        <v>78</v>
      </c>
      <c r="M3986">
        <v>24017.360000000001</v>
      </c>
      <c r="N3986" t="s">
        <v>17</v>
      </c>
      <c r="O3986" s="10">
        <f t="shared" si="62"/>
        <v>12</v>
      </c>
    </row>
    <row r="3987" spans="1:15" x14ac:dyDescent="0.25">
      <c r="A3987" s="1"/>
      <c r="B3987" t="s">
        <v>15</v>
      </c>
      <c r="C3987" t="s">
        <v>16</v>
      </c>
      <c r="D3987">
        <v>40354602</v>
      </c>
      <c r="E3987" t="s">
        <v>17</v>
      </c>
      <c r="F3987">
        <v>1011558</v>
      </c>
      <c r="G3987" t="s">
        <v>266</v>
      </c>
      <c r="H3987" t="s">
        <v>35</v>
      </c>
      <c r="I3987" s="9">
        <v>44908</v>
      </c>
      <c r="J3987" s="9">
        <v>44910</v>
      </c>
      <c r="K3987" s="9">
        <v>44931.606944444444</v>
      </c>
      <c r="L3987" t="s">
        <v>20</v>
      </c>
      <c r="M3987">
        <v>23991.66</v>
      </c>
      <c r="N3987" t="s">
        <v>17</v>
      </c>
      <c r="O3987" s="10">
        <f t="shared" si="62"/>
        <v>12</v>
      </c>
    </row>
    <row r="3988" spans="1:15" x14ac:dyDescent="0.25">
      <c r="A3988" s="1"/>
      <c r="B3988" t="s">
        <v>15</v>
      </c>
      <c r="C3988" t="s">
        <v>16</v>
      </c>
      <c r="D3988">
        <v>40354601</v>
      </c>
      <c r="E3988" t="s">
        <v>17</v>
      </c>
      <c r="F3988">
        <v>1011558</v>
      </c>
      <c r="G3988" t="s">
        <v>266</v>
      </c>
      <c r="H3988" t="s">
        <v>35</v>
      </c>
      <c r="I3988" s="9">
        <v>44908</v>
      </c>
      <c r="J3988" s="9">
        <v>44910</v>
      </c>
      <c r="K3988" s="9">
        <v>44931.606944444444</v>
      </c>
      <c r="L3988" t="s">
        <v>20</v>
      </c>
      <c r="M3988">
        <v>24000.68</v>
      </c>
      <c r="N3988" t="s">
        <v>17</v>
      </c>
      <c r="O3988" s="10">
        <f t="shared" si="62"/>
        <v>12</v>
      </c>
    </row>
    <row r="3989" spans="1:15" x14ac:dyDescent="0.25">
      <c r="A3989" s="1"/>
      <c r="B3989" t="s">
        <v>15</v>
      </c>
      <c r="C3989" t="s">
        <v>16</v>
      </c>
      <c r="D3989">
        <v>40354597</v>
      </c>
      <c r="E3989" t="s">
        <v>17</v>
      </c>
      <c r="F3989">
        <v>1020017</v>
      </c>
      <c r="G3989" t="s">
        <v>274</v>
      </c>
      <c r="H3989" t="s">
        <v>35</v>
      </c>
      <c r="I3989" s="9">
        <v>44914</v>
      </c>
      <c r="J3989" s="9">
        <v>44924</v>
      </c>
      <c r="K3989" s="9">
        <v>44945.606944444444</v>
      </c>
      <c r="L3989" t="s">
        <v>20</v>
      </c>
      <c r="M3989">
        <v>10989.67</v>
      </c>
      <c r="N3989" t="s">
        <v>17</v>
      </c>
      <c r="O3989" s="10">
        <f t="shared" si="62"/>
        <v>12</v>
      </c>
    </row>
    <row r="3990" spans="1:15" x14ac:dyDescent="0.25">
      <c r="A3990" s="1"/>
      <c r="B3990" t="s">
        <v>15</v>
      </c>
      <c r="C3990" t="s">
        <v>16</v>
      </c>
      <c r="D3990">
        <v>40354597</v>
      </c>
      <c r="E3990" t="s">
        <v>17</v>
      </c>
      <c r="F3990">
        <v>1020017</v>
      </c>
      <c r="G3990" t="s">
        <v>274</v>
      </c>
      <c r="H3990" t="s">
        <v>35</v>
      </c>
      <c r="I3990" s="9">
        <v>44911</v>
      </c>
      <c r="J3990" s="9">
        <v>44924</v>
      </c>
      <c r="K3990" s="9">
        <v>44945.606944444444</v>
      </c>
      <c r="L3990" t="s">
        <v>20</v>
      </c>
      <c r="M3990">
        <v>13001.72</v>
      </c>
      <c r="N3990" t="s">
        <v>17</v>
      </c>
      <c r="O3990" s="10">
        <f t="shared" si="62"/>
        <v>12</v>
      </c>
    </row>
    <row r="3991" spans="1:15" x14ac:dyDescent="0.25">
      <c r="A3991" s="1"/>
      <c r="B3991" t="s">
        <v>15</v>
      </c>
      <c r="C3991" t="s">
        <v>16</v>
      </c>
      <c r="D3991">
        <v>40354574</v>
      </c>
      <c r="E3991" t="s">
        <v>17</v>
      </c>
      <c r="F3991">
        <v>1030817</v>
      </c>
      <c r="G3991" t="s">
        <v>263</v>
      </c>
      <c r="H3991" t="s">
        <v>23</v>
      </c>
      <c r="I3991" s="9">
        <v>44917</v>
      </c>
      <c r="J3991" s="9">
        <v>44926</v>
      </c>
      <c r="K3991" s="9">
        <v>44933.875</v>
      </c>
      <c r="L3991" t="s">
        <v>39</v>
      </c>
      <c r="M3991">
        <v>23998.37</v>
      </c>
      <c r="N3991" t="s">
        <v>17</v>
      </c>
      <c r="O3991" s="10">
        <f t="shared" si="62"/>
        <v>12</v>
      </c>
    </row>
    <row r="3992" spans="1:15" x14ac:dyDescent="0.25">
      <c r="A3992" s="1"/>
      <c r="B3992" t="s">
        <v>15</v>
      </c>
      <c r="C3992" t="s">
        <v>16</v>
      </c>
      <c r="D3992">
        <v>40354573</v>
      </c>
      <c r="E3992" t="s">
        <v>17</v>
      </c>
      <c r="F3992">
        <v>1030817</v>
      </c>
      <c r="G3992" t="s">
        <v>265</v>
      </c>
      <c r="H3992" t="s">
        <v>23</v>
      </c>
      <c r="I3992" s="9">
        <v>44910</v>
      </c>
      <c r="J3992" s="9">
        <v>44920</v>
      </c>
      <c r="K3992" s="9">
        <v>44927.875</v>
      </c>
      <c r="L3992" t="s">
        <v>39</v>
      </c>
      <c r="M3992">
        <v>24002.85</v>
      </c>
      <c r="N3992" t="s">
        <v>17</v>
      </c>
      <c r="O3992" s="10">
        <f t="shared" si="62"/>
        <v>12</v>
      </c>
    </row>
    <row r="3993" spans="1:15" x14ac:dyDescent="0.25">
      <c r="A3993" s="1"/>
      <c r="B3993" t="s">
        <v>102</v>
      </c>
      <c r="C3993" t="s">
        <v>16</v>
      </c>
      <c r="D3993">
        <v>40354566</v>
      </c>
      <c r="E3993" t="s">
        <v>17</v>
      </c>
      <c r="F3993">
        <v>1012612</v>
      </c>
      <c r="G3993" t="s">
        <v>267</v>
      </c>
      <c r="H3993" t="s">
        <v>112</v>
      </c>
      <c r="I3993" s="9">
        <v>44907</v>
      </c>
      <c r="J3993" s="9">
        <v>44920</v>
      </c>
      <c r="K3993" s="9">
        <v>44976.20208333333</v>
      </c>
      <c r="L3993" t="s">
        <v>39</v>
      </c>
      <c r="M3993">
        <v>24509.24</v>
      </c>
      <c r="N3993" t="s">
        <v>17</v>
      </c>
      <c r="O3993" s="10">
        <f t="shared" si="62"/>
        <v>12</v>
      </c>
    </row>
    <row r="3994" spans="1:15" x14ac:dyDescent="0.25">
      <c r="A3994" s="1"/>
      <c r="B3994" t="s">
        <v>102</v>
      </c>
      <c r="C3994" t="s">
        <v>16</v>
      </c>
      <c r="D3994">
        <v>40354565</v>
      </c>
      <c r="E3994" t="s">
        <v>17</v>
      </c>
      <c r="F3994">
        <v>1012612</v>
      </c>
      <c r="G3994" t="s">
        <v>267</v>
      </c>
      <c r="H3994" t="s">
        <v>112</v>
      </c>
      <c r="I3994" s="9">
        <v>44907</v>
      </c>
      <c r="J3994" s="9">
        <v>44920</v>
      </c>
      <c r="K3994" s="9">
        <v>44976.20208333333</v>
      </c>
      <c r="L3994" t="s">
        <v>39</v>
      </c>
      <c r="M3994">
        <v>24528.28</v>
      </c>
      <c r="N3994" t="s">
        <v>17</v>
      </c>
      <c r="O3994" s="10">
        <f t="shared" si="62"/>
        <v>12</v>
      </c>
    </row>
    <row r="3995" spans="1:15" x14ac:dyDescent="0.25">
      <c r="A3995" s="1"/>
      <c r="B3995" t="s">
        <v>15</v>
      </c>
      <c r="C3995" t="s">
        <v>16</v>
      </c>
      <c r="D3995">
        <v>40354559</v>
      </c>
      <c r="E3995" t="s">
        <v>17</v>
      </c>
      <c r="F3995">
        <v>1030816</v>
      </c>
      <c r="G3995" t="s">
        <v>276</v>
      </c>
      <c r="H3995" t="s">
        <v>23</v>
      </c>
      <c r="I3995" s="9">
        <v>44908</v>
      </c>
      <c r="J3995" s="9">
        <v>44913</v>
      </c>
      <c r="K3995" s="9">
        <v>44920.875</v>
      </c>
      <c r="L3995" t="s">
        <v>24</v>
      </c>
      <c r="M3995">
        <v>24007.65</v>
      </c>
      <c r="N3995" t="s">
        <v>17</v>
      </c>
      <c r="O3995" s="10">
        <f t="shared" si="62"/>
        <v>12</v>
      </c>
    </row>
    <row r="3996" spans="1:15" x14ac:dyDescent="0.25">
      <c r="A3996" s="1"/>
      <c r="B3996" t="s">
        <v>15</v>
      </c>
      <c r="C3996" t="s">
        <v>16</v>
      </c>
      <c r="D3996">
        <v>40354558</v>
      </c>
      <c r="E3996" t="s">
        <v>17</v>
      </c>
      <c r="F3996">
        <v>1012719</v>
      </c>
      <c r="G3996" t="s">
        <v>277</v>
      </c>
      <c r="H3996" t="s">
        <v>23</v>
      </c>
      <c r="I3996" s="9">
        <v>44897</v>
      </c>
      <c r="J3996" s="9">
        <v>44904</v>
      </c>
      <c r="K3996" s="9">
        <v>44911.875</v>
      </c>
      <c r="L3996" t="s">
        <v>39</v>
      </c>
      <c r="M3996">
        <v>12014.19</v>
      </c>
      <c r="N3996" t="s">
        <v>17</v>
      </c>
      <c r="O3996" s="10">
        <f t="shared" si="62"/>
        <v>12</v>
      </c>
    </row>
    <row r="3997" spans="1:15" x14ac:dyDescent="0.25">
      <c r="A3997" s="1"/>
      <c r="B3997" t="s">
        <v>15</v>
      </c>
      <c r="C3997" t="s">
        <v>16</v>
      </c>
      <c r="D3997">
        <v>40354558</v>
      </c>
      <c r="E3997" t="s">
        <v>17</v>
      </c>
      <c r="F3997">
        <v>1011042</v>
      </c>
      <c r="G3997" t="s">
        <v>277</v>
      </c>
      <c r="H3997" t="s">
        <v>23</v>
      </c>
      <c r="I3997" s="9">
        <v>44896</v>
      </c>
      <c r="J3997" s="9">
        <v>44904</v>
      </c>
      <c r="K3997" s="9">
        <v>44911.875</v>
      </c>
      <c r="L3997" t="s">
        <v>39</v>
      </c>
      <c r="M3997">
        <v>11400</v>
      </c>
      <c r="N3997" t="s">
        <v>17</v>
      </c>
      <c r="O3997" s="10">
        <f t="shared" si="62"/>
        <v>12</v>
      </c>
    </row>
    <row r="3998" spans="1:15" ht="14.45" x14ac:dyDescent="0.25">
      <c r="A3998" s="1"/>
      <c r="B3998" t="s">
        <v>93</v>
      </c>
      <c r="C3998" t="s">
        <v>70</v>
      </c>
      <c r="D3998">
        <v>40354555</v>
      </c>
      <c r="E3998" t="s">
        <v>17</v>
      </c>
      <c r="F3998">
        <v>1023302</v>
      </c>
      <c r="G3998" t="s">
        <v>268</v>
      </c>
      <c r="H3998" t="s">
        <v>94</v>
      </c>
      <c r="I3998" s="9">
        <v>44915</v>
      </c>
      <c r="J3998" s="9">
        <v>44926</v>
      </c>
      <c r="K3998" s="9">
        <v>44941.191666666666</v>
      </c>
      <c r="L3998" t="s">
        <v>78</v>
      </c>
      <c r="M3998">
        <v>24000</v>
      </c>
      <c r="N3998" t="s">
        <v>17</v>
      </c>
      <c r="O3998" s="10">
        <f t="shared" si="62"/>
        <v>12</v>
      </c>
    </row>
    <row r="3999" spans="1:15" ht="14.45" x14ac:dyDescent="0.25">
      <c r="A3999" s="1"/>
      <c r="B3999" t="s">
        <v>93</v>
      </c>
      <c r="C3999" t="s">
        <v>70</v>
      </c>
      <c r="D3999">
        <v>40354532</v>
      </c>
      <c r="E3999" t="s">
        <v>17</v>
      </c>
      <c r="F3999">
        <v>1030337</v>
      </c>
      <c r="G3999" t="s">
        <v>265</v>
      </c>
      <c r="H3999" t="s">
        <v>94</v>
      </c>
      <c r="I3999" s="9">
        <v>44909</v>
      </c>
      <c r="J3999" s="9">
        <v>44920</v>
      </c>
      <c r="K3999" s="9">
        <v>44935.191666666666</v>
      </c>
      <c r="L3999" t="s">
        <v>78</v>
      </c>
      <c r="M3999">
        <v>24000</v>
      </c>
      <c r="N3999" t="s">
        <v>17</v>
      </c>
      <c r="O3999" s="10">
        <f t="shared" si="62"/>
        <v>12</v>
      </c>
    </row>
    <row r="4000" spans="1:15" ht="14.45" x14ac:dyDescent="0.25">
      <c r="A4000" s="1"/>
      <c r="B4000" t="s">
        <v>93</v>
      </c>
      <c r="C4000" t="s">
        <v>70</v>
      </c>
      <c r="D4000">
        <v>40354531</v>
      </c>
      <c r="E4000" t="s">
        <v>17</v>
      </c>
      <c r="F4000">
        <v>1030337</v>
      </c>
      <c r="G4000" t="s">
        <v>265</v>
      </c>
      <c r="H4000" t="s">
        <v>94</v>
      </c>
      <c r="I4000" s="9">
        <v>44902</v>
      </c>
      <c r="J4000" s="9">
        <v>44920</v>
      </c>
      <c r="K4000" s="9">
        <v>44935.191666666666</v>
      </c>
      <c r="L4000" t="s">
        <v>39</v>
      </c>
      <c r="M4000">
        <v>24000</v>
      </c>
      <c r="N4000" t="s">
        <v>17</v>
      </c>
      <c r="O4000" s="10">
        <f t="shared" si="62"/>
        <v>12</v>
      </c>
    </row>
    <row r="4001" spans="1:15" ht="14.45" x14ac:dyDescent="0.25">
      <c r="A4001" s="1"/>
      <c r="B4001" t="s">
        <v>93</v>
      </c>
      <c r="C4001" t="s">
        <v>70</v>
      </c>
      <c r="D4001">
        <v>40354530</v>
      </c>
      <c r="E4001" t="s">
        <v>17</v>
      </c>
      <c r="F4001">
        <v>1030337</v>
      </c>
      <c r="G4001" t="s">
        <v>263</v>
      </c>
      <c r="H4001" t="s">
        <v>94</v>
      </c>
      <c r="I4001" s="9">
        <v>44908</v>
      </c>
      <c r="J4001" s="9">
        <v>44926</v>
      </c>
      <c r="K4001" s="9">
        <v>44941.191666666666</v>
      </c>
      <c r="L4001" t="s">
        <v>39</v>
      </c>
      <c r="M4001">
        <v>24000</v>
      </c>
      <c r="N4001" t="s">
        <v>17</v>
      </c>
      <c r="O4001" s="10">
        <f t="shared" si="62"/>
        <v>12</v>
      </c>
    </row>
    <row r="4002" spans="1:15" ht="14.45" x14ac:dyDescent="0.25">
      <c r="A4002" s="1"/>
      <c r="B4002" t="s">
        <v>93</v>
      </c>
      <c r="C4002" t="s">
        <v>70</v>
      </c>
      <c r="D4002">
        <v>40354529</v>
      </c>
      <c r="E4002" t="s">
        <v>17</v>
      </c>
      <c r="F4002">
        <v>1030337</v>
      </c>
      <c r="G4002" t="s">
        <v>265</v>
      </c>
      <c r="H4002" t="s">
        <v>94</v>
      </c>
      <c r="I4002" s="9">
        <v>44901</v>
      </c>
      <c r="J4002" s="9">
        <v>44920</v>
      </c>
      <c r="K4002" s="9">
        <v>44935.191666666666</v>
      </c>
      <c r="L4002" t="s">
        <v>39</v>
      </c>
      <c r="M4002">
        <v>24000</v>
      </c>
      <c r="N4002" t="s">
        <v>17</v>
      </c>
      <c r="O4002" s="10">
        <f t="shared" si="62"/>
        <v>12</v>
      </c>
    </row>
    <row r="4003" spans="1:15" ht="14.45" x14ac:dyDescent="0.25">
      <c r="A4003" s="1"/>
      <c r="B4003" t="s">
        <v>93</v>
      </c>
      <c r="C4003" t="s">
        <v>70</v>
      </c>
      <c r="D4003">
        <v>40354528</v>
      </c>
      <c r="E4003" t="s">
        <v>17</v>
      </c>
      <c r="F4003">
        <v>1030337</v>
      </c>
      <c r="G4003" t="s">
        <v>295</v>
      </c>
      <c r="H4003" t="s">
        <v>94</v>
      </c>
      <c r="I4003" s="9">
        <v>44900</v>
      </c>
      <c r="J4003" s="9">
        <v>44920</v>
      </c>
      <c r="K4003" s="9">
        <v>44935.191666666666</v>
      </c>
      <c r="L4003" t="s">
        <v>78</v>
      </c>
      <c r="M4003">
        <v>24000</v>
      </c>
      <c r="N4003" t="s">
        <v>17</v>
      </c>
      <c r="O4003" s="10">
        <f t="shared" si="62"/>
        <v>12</v>
      </c>
    </row>
    <row r="4004" spans="1:15" ht="14.45" x14ac:dyDescent="0.25">
      <c r="A4004" s="1"/>
      <c r="B4004" t="s">
        <v>93</v>
      </c>
      <c r="C4004" t="s">
        <v>70</v>
      </c>
      <c r="D4004">
        <v>40354527</v>
      </c>
      <c r="E4004" t="s">
        <v>17</v>
      </c>
      <c r="F4004">
        <v>1030337</v>
      </c>
      <c r="G4004" t="s">
        <v>279</v>
      </c>
      <c r="H4004" t="s">
        <v>94</v>
      </c>
      <c r="I4004" s="9">
        <v>44898</v>
      </c>
      <c r="J4004" s="9">
        <v>44904</v>
      </c>
      <c r="K4004" s="9">
        <v>44919.191666666666</v>
      </c>
      <c r="L4004" t="s">
        <v>21</v>
      </c>
      <c r="M4004">
        <v>24000</v>
      </c>
      <c r="N4004" t="s">
        <v>17</v>
      </c>
      <c r="O4004" s="10">
        <f t="shared" si="62"/>
        <v>12</v>
      </c>
    </row>
    <row r="4005" spans="1:15" ht="14.45" x14ac:dyDescent="0.25">
      <c r="A4005" s="1"/>
      <c r="B4005" t="s">
        <v>93</v>
      </c>
      <c r="C4005" t="s">
        <v>70</v>
      </c>
      <c r="D4005">
        <v>40354525</v>
      </c>
      <c r="E4005" t="s">
        <v>17</v>
      </c>
      <c r="F4005">
        <v>1030337</v>
      </c>
      <c r="G4005" t="s">
        <v>265</v>
      </c>
      <c r="H4005" t="s">
        <v>94</v>
      </c>
      <c r="I4005" s="9">
        <v>44897</v>
      </c>
      <c r="J4005" s="9">
        <v>44920</v>
      </c>
      <c r="K4005" s="9">
        <v>44935.191666666666</v>
      </c>
      <c r="L4005" t="s">
        <v>39</v>
      </c>
      <c r="M4005">
        <v>24000</v>
      </c>
      <c r="N4005" t="s">
        <v>17</v>
      </c>
      <c r="O4005" s="10">
        <f t="shared" si="62"/>
        <v>12</v>
      </c>
    </row>
    <row r="4006" spans="1:15" ht="14.45" x14ac:dyDescent="0.25">
      <c r="A4006" s="1"/>
      <c r="B4006" t="s">
        <v>93</v>
      </c>
      <c r="C4006" t="s">
        <v>70</v>
      </c>
      <c r="D4006">
        <v>40354524</v>
      </c>
      <c r="E4006" t="s">
        <v>17</v>
      </c>
      <c r="F4006">
        <v>1030337</v>
      </c>
      <c r="G4006" t="s">
        <v>277</v>
      </c>
      <c r="H4006" t="s">
        <v>94</v>
      </c>
      <c r="I4006" s="9">
        <v>44898</v>
      </c>
      <c r="J4006" s="9">
        <v>44904</v>
      </c>
      <c r="K4006" s="9">
        <v>44919.191666666666</v>
      </c>
      <c r="L4006" t="s">
        <v>39</v>
      </c>
      <c r="M4006">
        <v>24000</v>
      </c>
      <c r="N4006" t="s">
        <v>17</v>
      </c>
      <c r="O4006" s="10">
        <f t="shared" si="62"/>
        <v>12</v>
      </c>
    </row>
    <row r="4007" spans="1:15" ht="14.45" x14ac:dyDescent="0.25">
      <c r="A4007" s="1"/>
      <c r="B4007" t="s">
        <v>93</v>
      </c>
      <c r="C4007" t="s">
        <v>70</v>
      </c>
      <c r="D4007">
        <v>40354523</v>
      </c>
      <c r="E4007" t="s">
        <v>17</v>
      </c>
      <c r="F4007">
        <v>1030337</v>
      </c>
      <c r="G4007" t="s">
        <v>298</v>
      </c>
      <c r="H4007" t="s">
        <v>94</v>
      </c>
      <c r="I4007" s="9">
        <v>44896</v>
      </c>
      <c r="J4007" s="9">
        <v>44904</v>
      </c>
      <c r="K4007" s="9">
        <v>44919.191666666666</v>
      </c>
      <c r="L4007" t="s">
        <v>21</v>
      </c>
      <c r="M4007">
        <v>24000</v>
      </c>
      <c r="N4007" t="s">
        <v>17</v>
      </c>
      <c r="O4007" s="10">
        <f t="shared" si="62"/>
        <v>12</v>
      </c>
    </row>
    <row r="4008" spans="1:15" x14ac:dyDescent="0.25">
      <c r="A4008" s="1"/>
      <c r="B4008" t="s">
        <v>15</v>
      </c>
      <c r="C4008" t="s">
        <v>16</v>
      </c>
      <c r="D4008">
        <v>40354505</v>
      </c>
      <c r="E4008" t="s">
        <v>17</v>
      </c>
      <c r="F4008">
        <v>1011558</v>
      </c>
      <c r="G4008" t="s">
        <v>274</v>
      </c>
      <c r="H4008" t="s">
        <v>35</v>
      </c>
      <c r="I4008" s="9">
        <v>44918</v>
      </c>
      <c r="J4008" s="9">
        <v>44924</v>
      </c>
      <c r="K4008" s="9">
        <v>44945.606944444444</v>
      </c>
      <c r="L4008" t="s">
        <v>20</v>
      </c>
      <c r="M4008">
        <v>23983.18</v>
      </c>
      <c r="N4008" t="s">
        <v>17</v>
      </c>
      <c r="O4008" s="10">
        <f t="shared" si="62"/>
        <v>12</v>
      </c>
    </row>
    <row r="4009" spans="1:15" x14ac:dyDescent="0.25">
      <c r="A4009" s="1"/>
      <c r="B4009" t="s">
        <v>15</v>
      </c>
      <c r="C4009" t="s">
        <v>16</v>
      </c>
      <c r="D4009">
        <v>40354504</v>
      </c>
      <c r="E4009" t="s">
        <v>17</v>
      </c>
      <c r="F4009">
        <v>1011558</v>
      </c>
      <c r="G4009" t="s">
        <v>274</v>
      </c>
      <c r="H4009" t="s">
        <v>35</v>
      </c>
      <c r="I4009" s="9">
        <v>44917</v>
      </c>
      <c r="J4009" s="9">
        <v>44924</v>
      </c>
      <c r="K4009" s="9">
        <v>44945.606944444444</v>
      </c>
      <c r="L4009" t="s">
        <v>20</v>
      </c>
      <c r="M4009">
        <v>23986.880000000001</v>
      </c>
      <c r="N4009" t="s">
        <v>17</v>
      </c>
      <c r="O4009" s="10">
        <f t="shared" si="62"/>
        <v>12</v>
      </c>
    </row>
    <row r="4010" spans="1:15" x14ac:dyDescent="0.25">
      <c r="A4010" s="1"/>
      <c r="B4010" t="s">
        <v>15</v>
      </c>
      <c r="C4010" t="s">
        <v>16</v>
      </c>
      <c r="D4010">
        <v>40354503</v>
      </c>
      <c r="E4010" t="s">
        <v>17</v>
      </c>
      <c r="F4010">
        <v>1011558</v>
      </c>
      <c r="G4010" t="s">
        <v>268</v>
      </c>
      <c r="H4010" t="s">
        <v>35</v>
      </c>
      <c r="I4010" s="9">
        <v>44916</v>
      </c>
      <c r="J4010" s="9">
        <v>44926</v>
      </c>
      <c r="K4010" s="9">
        <v>44947.606944444444</v>
      </c>
      <c r="L4010" t="s">
        <v>24</v>
      </c>
      <c r="M4010">
        <v>23983.439999999999</v>
      </c>
      <c r="N4010" t="s">
        <v>17</v>
      </c>
      <c r="O4010" s="10">
        <f t="shared" si="62"/>
        <v>12</v>
      </c>
    </row>
    <row r="4011" spans="1:15" x14ac:dyDescent="0.25">
      <c r="A4011" s="1"/>
      <c r="B4011" t="s">
        <v>15</v>
      </c>
      <c r="C4011" t="s">
        <v>16</v>
      </c>
      <c r="D4011">
        <v>40354502</v>
      </c>
      <c r="E4011" t="s">
        <v>17</v>
      </c>
      <c r="F4011">
        <v>1011558</v>
      </c>
      <c r="G4011" t="s">
        <v>268</v>
      </c>
      <c r="H4011" t="s">
        <v>35</v>
      </c>
      <c r="I4011" s="9">
        <v>44916</v>
      </c>
      <c r="J4011" s="9">
        <v>44926</v>
      </c>
      <c r="K4011" s="9">
        <v>44947.606944444444</v>
      </c>
      <c r="L4011" t="s">
        <v>24</v>
      </c>
      <c r="M4011">
        <v>23995.86</v>
      </c>
      <c r="N4011" t="s">
        <v>17</v>
      </c>
      <c r="O4011" s="10">
        <f t="shared" si="62"/>
        <v>12</v>
      </c>
    </row>
    <row r="4012" spans="1:15" x14ac:dyDescent="0.25">
      <c r="A4012" s="1"/>
      <c r="B4012" t="s">
        <v>15</v>
      </c>
      <c r="C4012" t="s">
        <v>16</v>
      </c>
      <c r="D4012">
        <v>40354501</v>
      </c>
      <c r="E4012" t="s">
        <v>17</v>
      </c>
      <c r="F4012">
        <v>1011558</v>
      </c>
      <c r="G4012" t="s">
        <v>268</v>
      </c>
      <c r="H4012" t="s">
        <v>35</v>
      </c>
      <c r="I4012" s="9">
        <v>44917</v>
      </c>
      <c r="J4012" s="9">
        <v>44926</v>
      </c>
      <c r="K4012" s="9">
        <v>44947.606944444444</v>
      </c>
      <c r="L4012" t="s">
        <v>24</v>
      </c>
      <c r="M4012">
        <v>23988.400000000001</v>
      </c>
      <c r="N4012" t="s">
        <v>17</v>
      </c>
      <c r="O4012" s="10">
        <f t="shared" si="62"/>
        <v>12</v>
      </c>
    </row>
    <row r="4013" spans="1:15" x14ac:dyDescent="0.25">
      <c r="A4013" s="1"/>
      <c r="B4013" t="s">
        <v>15</v>
      </c>
      <c r="C4013" t="s">
        <v>16</v>
      </c>
      <c r="D4013">
        <v>40354500</v>
      </c>
      <c r="E4013" t="s">
        <v>17</v>
      </c>
      <c r="F4013">
        <v>1011558</v>
      </c>
      <c r="G4013" t="s">
        <v>268</v>
      </c>
      <c r="H4013" t="s">
        <v>35</v>
      </c>
      <c r="I4013" s="9">
        <v>44916</v>
      </c>
      <c r="J4013" s="9">
        <v>44926</v>
      </c>
      <c r="K4013" s="9">
        <v>44947.606944444444</v>
      </c>
      <c r="L4013" t="s">
        <v>24</v>
      </c>
      <c r="M4013">
        <v>23974.799999999999</v>
      </c>
      <c r="N4013" t="s">
        <v>17</v>
      </c>
      <c r="O4013" s="10">
        <f t="shared" si="62"/>
        <v>12</v>
      </c>
    </row>
    <row r="4014" spans="1:15" x14ac:dyDescent="0.25">
      <c r="A4014" s="1"/>
      <c r="B4014" t="s">
        <v>15</v>
      </c>
      <c r="C4014" t="s">
        <v>16</v>
      </c>
      <c r="D4014">
        <v>40354499</v>
      </c>
      <c r="E4014" t="s">
        <v>17</v>
      </c>
      <c r="F4014">
        <v>1011558</v>
      </c>
      <c r="G4014" t="s">
        <v>268</v>
      </c>
      <c r="H4014" t="s">
        <v>35</v>
      </c>
      <c r="I4014" s="9">
        <v>44916</v>
      </c>
      <c r="J4014" s="9">
        <v>44926</v>
      </c>
      <c r="K4014" s="9">
        <v>44947.606944444444</v>
      </c>
      <c r="L4014" t="s">
        <v>24</v>
      </c>
      <c r="M4014">
        <v>23986.26</v>
      </c>
      <c r="N4014" t="s">
        <v>17</v>
      </c>
      <c r="O4014" s="10">
        <f t="shared" si="62"/>
        <v>12</v>
      </c>
    </row>
    <row r="4015" spans="1:15" x14ac:dyDescent="0.25">
      <c r="A4015" s="1"/>
      <c r="B4015" t="s">
        <v>15</v>
      </c>
      <c r="C4015" t="s">
        <v>16</v>
      </c>
      <c r="D4015">
        <v>40354498</v>
      </c>
      <c r="E4015" t="s">
        <v>17</v>
      </c>
      <c r="F4015">
        <v>1011558</v>
      </c>
      <c r="G4015" t="s">
        <v>265</v>
      </c>
      <c r="H4015" t="s">
        <v>35</v>
      </c>
      <c r="I4015" s="9">
        <v>44908</v>
      </c>
      <c r="J4015" s="9">
        <v>44920</v>
      </c>
      <c r="K4015" s="9">
        <v>44941.606944444444</v>
      </c>
      <c r="L4015" t="s">
        <v>24</v>
      </c>
      <c r="M4015">
        <v>23606.46</v>
      </c>
      <c r="N4015" t="s">
        <v>17</v>
      </c>
      <c r="O4015" s="10">
        <f t="shared" si="62"/>
        <v>12</v>
      </c>
    </row>
    <row r="4016" spans="1:15" x14ac:dyDescent="0.25">
      <c r="A4016" s="1"/>
      <c r="B4016" t="s">
        <v>15</v>
      </c>
      <c r="C4016" t="s">
        <v>16</v>
      </c>
      <c r="D4016">
        <v>40354497</v>
      </c>
      <c r="E4016" t="s">
        <v>17</v>
      </c>
      <c r="F4016">
        <v>1011558</v>
      </c>
      <c r="G4016" t="s">
        <v>260</v>
      </c>
      <c r="H4016" t="s">
        <v>35</v>
      </c>
      <c r="I4016" s="9">
        <v>44907</v>
      </c>
      <c r="J4016" s="9">
        <v>44920</v>
      </c>
      <c r="K4016" s="9">
        <v>44941.606944444444</v>
      </c>
      <c r="L4016" t="s">
        <v>21</v>
      </c>
      <c r="M4016">
        <v>23986.92</v>
      </c>
      <c r="N4016" t="s">
        <v>17</v>
      </c>
      <c r="O4016" s="10">
        <f t="shared" si="62"/>
        <v>12</v>
      </c>
    </row>
    <row r="4017" spans="1:15" x14ac:dyDescent="0.25">
      <c r="A4017" s="1"/>
      <c r="B4017" t="s">
        <v>15</v>
      </c>
      <c r="C4017" t="s">
        <v>16</v>
      </c>
      <c r="D4017">
        <v>40354496</v>
      </c>
      <c r="E4017" t="s">
        <v>17</v>
      </c>
      <c r="F4017">
        <v>1011558</v>
      </c>
      <c r="G4017" t="s">
        <v>280</v>
      </c>
      <c r="H4017" t="s">
        <v>35</v>
      </c>
      <c r="I4017" s="9">
        <v>44907</v>
      </c>
      <c r="J4017" s="9">
        <v>44912</v>
      </c>
      <c r="K4017" s="9">
        <v>44933.606944444444</v>
      </c>
      <c r="L4017" t="s">
        <v>21</v>
      </c>
      <c r="M4017">
        <v>23996.5</v>
      </c>
      <c r="N4017" t="s">
        <v>17</v>
      </c>
      <c r="O4017" s="10">
        <f t="shared" si="62"/>
        <v>12</v>
      </c>
    </row>
    <row r="4018" spans="1:15" x14ac:dyDescent="0.25">
      <c r="A4018" s="1"/>
      <c r="B4018" t="s">
        <v>15</v>
      </c>
      <c r="C4018" t="s">
        <v>16</v>
      </c>
      <c r="D4018">
        <v>40354495</v>
      </c>
      <c r="E4018" t="s">
        <v>17</v>
      </c>
      <c r="F4018">
        <v>1011558</v>
      </c>
      <c r="G4018" t="s">
        <v>279</v>
      </c>
      <c r="H4018" t="s">
        <v>35</v>
      </c>
      <c r="I4018" s="9">
        <v>44896</v>
      </c>
      <c r="J4018" s="9">
        <v>44904</v>
      </c>
      <c r="K4018" s="9">
        <v>44925.606944444444</v>
      </c>
      <c r="L4018" t="s">
        <v>21</v>
      </c>
      <c r="M4018">
        <v>23987.040000000001</v>
      </c>
      <c r="N4018" t="s">
        <v>17</v>
      </c>
      <c r="O4018" s="10">
        <f t="shared" si="62"/>
        <v>12</v>
      </c>
    </row>
    <row r="4019" spans="1:15" x14ac:dyDescent="0.25">
      <c r="A4019" s="1"/>
      <c r="B4019" t="s">
        <v>15</v>
      </c>
      <c r="C4019" t="s">
        <v>16</v>
      </c>
      <c r="D4019">
        <v>40354494</v>
      </c>
      <c r="E4019" t="s">
        <v>17</v>
      </c>
      <c r="F4019">
        <v>1011558</v>
      </c>
      <c r="G4019" t="s">
        <v>278</v>
      </c>
      <c r="H4019" t="s">
        <v>35</v>
      </c>
      <c r="I4019" s="9">
        <v>44896</v>
      </c>
      <c r="J4019" s="9">
        <v>44904</v>
      </c>
      <c r="K4019" s="9">
        <v>44925.606944444444</v>
      </c>
      <c r="L4019" t="s">
        <v>20</v>
      </c>
      <c r="M4019">
        <v>23985.06</v>
      </c>
      <c r="N4019" t="s">
        <v>17</v>
      </c>
      <c r="O4019" s="10">
        <f t="shared" si="62"/>
        <v>12</v>
      </c>
    </row>
    <row r="4020" spans="1:15" x14ac:dyDescent="0.25">
      <c r="A4020" s="1"/>
      <c r="B4020" t="s">
        <v>15</v>
      </c>
      <c r="C4020" t="s">
        <v>16</v>
      </c>
      <c r="D4020">
        <v>40354493</v>
      </c>
      <c r="E4020" t="s">
        <v>17</v>
      </c>
      <c r="F4020">
        <v>1011558</v>
      </c>
      <c r="G4020" t="s">
        <v>280</v>
      </c>
      <c r="H4020" t="s">
        <v>35</v>
      </c>
      <c r="I4020" s="9">
        <v>44907</v>
      </c>
      <c r="J4020" s="9">
        <v>44912</v>
      </c>
      <c r="K4020" s="9">
        <v>44933.606944444444</v>
      </c>
      <c r="L4020" t="s">
        <v>21</v>
      </c>
      <c r="M4020">
        <v>23986.32</v>
      </c>
      <c r="N4020" t="s">
        <v>17</v>
      </c>
      <c r="O4020" s="10">
        <f t="shared" si="62"/>
        <v>12</v>
      </c>
    </row>
    <row r="4021" spans="1:15" x14ac:dyDescent="0.25">
      <c r="A4021" s="1"/>
      <c r="B4021" t="s">
        <v>15</v>
      </c>
      <c r="C4021" t="s">
        <v>16</v>
      </c>
      <c r="D4021">
        <v>40354492</v>
      </c>
      <c r="E4021" t="s">
        <v>17</v>
      </c>
      <c r="F4021">
        <v>1011558</v>
      </c>
      <c r="G4021" t="s">
        <v>280</v>
      </c>
      <c r="H4021" t="s">
        <v>35</v>
      </c>
      <c r="I4021" s="9">
        <v>44907</v>
      </c>
      <c r="J4021" s="9">
        <v>44912</v>
      </c>
      <c r="K4021" s="9">
        <v>44933.606944444444</v>
      </c>
      <c r="L4021" t="s">
        <v>21</v>
      </c>
      <c r="M4021">
        <v>23984.6</v>
      </c>
      <c r="N4021" t="s">
        <v>17</v>
      </c>
      <c r="O4021" s="10">
        <f t="shared" si="62"/>
        <v>12</v>
      </c>
    </row>
    <row r="4022" spans="1:15" x14ac:dyDescent="0.25">
      <c r="A4022" s="1"/>
      <c r="B4022" t="s">
        <v>15</v>
      </c>
      <c r="C4022" t="s">
        <v>16</v>
      </c>
      <c r="D4022">
        <v>40354491</v>
      </c>
      <c r="E4022" t="s">
        <v>17</v>
      </c>
      <c r="F4022">
        <v>1011558</v>
      </c>
      <c r="G4022" t="s">
        <v>265</v>
      </c>
      <c r="H4022" t="s">
        <v>35</v>
      </c>
      <c r="I4022" s="9">
        <v>44904</v>
      </c>
      <c r="J4022" s="9">
        <v>44920</v>
      </c>
      <c r="K4022" s="9">
        <v>44941.606944444444</v>
      </c>
      <c r="L4022" t="s">
        <v>24</v>
      </c>
      <c r="M4022">
        <v>23994.06</v>
      </c>
      <c r="N4022" t="s">
        <v>17</v>
      </c>
      <c r="O4022" s="10">
        <f t="shared" si="62"/>
        <v>12</v>
      </c>
    </row>
    <row r="4023" spans="1:15" x14ac:dyDescent="0.25">
      <c r="A4023" s="1"/>
      <c r="B4023" t="s">
        <v>15</v>
      </c>
      <c r="C4023" t="s">
        <v>16</v>
      </c>
      <c r="D4023">
        <v>40354490</v>
      </c>
      <c r="E4023" t="s">
        <v>17</v>
      </c>
      <c r="F4023">
        <v>1011558</v>
      </c>
      <c r="G4023" t="s">
        <v>265</v>
      </c>
      <c r="H4023" t="s">
        <v>35</v>
      </c>
      <c r="I4023" s="9">
        <v>44904</v>
      </c>
      <c r="J4023" s="9">
        <v>44920</v>
      </c>
      <c r="K4023" s="9">
        <v>44941.606944444444</v>
      </c>
      <c r="L4023" t="s">
        <v>24</v>
      </c>
      <c r="M4023">
        <v>23983.56</v>
      </c>
      <c r="N4023" t="s">
        <v>17</v>
      </c>
      <c r="O4023" s="10">
        <f t="shared" si="62"/>
        <v>12</v>
      </c>
    </row>
    <row r="4024" spans="1:15" x14ac:dyDescent="0.25">
      <c r="A4024" s="1"/>
      <c r="B4024" t="s">
        <v>15</v>
      </c>
      <c r="C4024" t="s">
        <v>16</v>
      </c>
      <c r="D4024">
        <v>40354489</v>
      </c>
      <c r="E4024" t="s">
        <v>17</v>
      </c>
      <c r="F4024">
        <v>1011558</v>
      </c>
      <c r="G4024" t="s">
        <v>266</v>
      </c>
      <c r="H4024" t="s">
        <v>35</v>
      </c>
      <c r="I4024" s="9">
        <v>44900</v>
      </c>
      <c r="J4024" s="9">
        <v>44910</v>
      </c>
      <c r="K4024" s="9">
        <v>44931.606944444444</v>
      </c>
      <c r="L4024" t="s">
        <v>20</v>
      </c>
      <c r="M4024">
        <v>23983.599999999999</v>
      </c>
      <c r="N4024" t="s">
        <v>17</v>
      </c>
      <c r="O4024" s="10">
        <f t="shared" si="62"/>
        <v>12</v>
      </c>
    </row>
    <row r="4025" spans="1:15" x14ac:dyDescent="0.25">
      <c r="A4025" s="1"/>
      <c r="B4025" t="s">
        <v>15</v>
      </c>
      <c r="C4025" t="s">
        <v>16</v>
      </c>
      <c r="D4025">
        <v>40354473</v>
      </c>
      <c r="E4025" t="s">
        <v>17</v>
      </c>
      <c r="F4025">
        <v>1020339</v>
      </c>
      <c r="G4025" t="s">
        <v>272</v>
      </c>
      <c r="H4025" t="s">
        <v>19</v>
      </c>
      <c r="I4025" s="9">
        <v>44912</v>
      </c>
      <c r="J4025" s="9">
        <v>44921</v>
      </c>
      <c r="K4025" s="9">
        <v>44929.438194444447</v>
      </c>
      <c r="L4025" t="s">
        <v>20</v>
      </c>
      <c r="M4025">
        <v>11981.45</v>
      </c>
      <c r="N4025" t="s">
        <v>17</v>
      </c>
      <c r="O4025" s="10">
        <f t="shared" si="62"/>
        <v>12</v>
      </c>
    </row>
    <row r="4026" spans="1:15" x14ac:dyDescent="0.25">
      <c r="A4026" s="1"/>
      <c r="B4026" t="s">
        <v>15</v>
      </c>
      <c r="C4026" t="s">
        <v>16</v>
      </c>
      <c r="D4026">
        <v>40354473</v>
      </c>
      <c r="E4026" t="s">
        <v>17</v>
      </c>
      <c r="F4026">
        <v>1022273</v>
      </c>
      <c r="G4026" t="s">
        <v>272</v>
      </c>
      <c r="H4026" t="s">
        <v>19</v>
      </c>
      <c r="I4026" s="9">
        <v>44912</v>
      </c>
      <c r="J4026" s="9">
        <v>44921</v>
      </c>
      <c r="K4026" s="9">
        <v>44929.438194444447</v>
      </c>
      <c r="L4026" t="s">
        <v>20</v>
      </c>
      <c r="M4026">
        <v>12000.85</v>
      </c>
      <c r="N4026" t="s">
        <v>17</v>
      </c>
      <c r="O4026" s="10">
        <f t="shared" si="62"/>
        <v>12</v>
      </c>
    </row>
    <row r="4027" spans="1:15" ht="14.45" x14ac:dyDescent="0.25">
      <c r="A4027" s="1"/>
      <c r="B4027" t="s">
        <v>84</v>
      </c>
      <c r="C4027" t="s">
        <v>70</v>
      </c>
      <c r="D4027">
        <v>40354463</v>
      </c>
      <c r="E4027" t="s">
        <v>17</v>
      </c>
      <c r="F4027">
        <v>1011749</v>
      </c>
      <c r="G4027" t="s">
        <v>266</v>
      </c>
      <c r="H4027" t="s">
        <v>142</v>
      </c>
      <c r="I4027" s="9">
        <v>44901</v>
      </c>
      <c r="J4027" s="9">
        <v>44910</v>
      </c>
      <c r="K4027" s="9">
        <v>44937.995833333334</v>
      </c>
      <c r="L4027" t="s">
        <v>86</v>
      </c>
      <c r="M4027">
        <v>21600</v>
      </c>
      <c r="N4027" t="s">
        <v>17</v>
      </c>
      <c r="O4027" s="10">
        <f t="shared" si="62"/>
        <v>12</v>
      </c>
    </row>
    <row r="4028" spans="1:15" ht="14.45" x14ac:dyDescent="0.25">
      <c r="B4028" t="s">
        <v>84</v>
      </c>
      <c r="C4028" t="s">
        <v>70</v>
      </c>
      <c r="D4028">
        <v>40354462</v>
      </c>
      <c r="E4028" t="s">
        <v>17</v>
      </c>
      <c r="F4028">
        <v>1011749</v>
      </c>
      <c r="G4028" t="s">
        <v>274</v>
      </c>
      <c r="H4028" t="s">
        <v>142</v>
      </c>
      <c r="I4028" s="9">
        <v>44901</v>
      </c>
      <c r="J4028" s="9">
        <v>44924</v>
      </c>
      <c r="K4028" s="9">
        <v>44951.995833333334</v>
      </c>
      <c r="L4028" t="s">
        <v>86</v>
      </c>
      <c r="M4028">
        <v>21600</v>
      </c>
      <c r="N4028" t="s">
        <v>17</v>
      </c>
      <c r="O4028" s="10">
        <f t="shared" si="62"/>
        <v>12</v>
      </c>
    </row>
    <row r="4029" spans="1:15" ht="14.45" x14ac:dyDescent="0.25">
      <c r="B4029" t="s">
        <v>84</v>
      </c>
      <c r="C4029" t="s">
        <v>70</v>
      </c>
      <c r="D4029">
        <v>40354461</v>
      </c>
      <c r="E4029" t="s">
        <v>17</v>
      </c>
      <c r="F4029">
        <v>1011749</v>
      </c>
      <c r="G4029" t="s">
        <v>278</v>
      </c>
      <c r="H4029" t="s">
        <v>142</v>
      </c>
      <c r="I4029" s="9">
        <v>44898</v>
      </c>
      <c r="J4029" s="9">
        <v>44904</v>
      </c>
      <c r="K4029" s="9">
        <v>44931.995833333334</v>
      </c>
      <c r="L4029" t="s">
        <v>86</v>
      </c>
      <c r="M4029">
        <v>21600</v>
      </c>
      <c r="N4029" t="s">
        <v>17</v>
      </c>
      <c r="O4029" s="10">
        <f t="shared" si="62"/>
        <v>12</v>
      </c>
    </row>
    <row r="4030" spans="1:15" ht="14.45" x14ac:dyDescent="0.25">
      <c r="B4030" t="s">
        <v>84</v>
      </c>
      <c r="C4030" t="s">
        <v>70</v>
      </c>
      <c r="D4030">
        <v>40354460</v>
      </c>
      <c r="E4030" t="s">
        <v>17</v>
      </c>
      <c r="F4030">
        <v>1011749</v>
      </c>
      <c r="G4030" t="s">
        <v>278</v>
      </c>
      <c r="H4030" t="s">
        <v>142</v>
      </c>
      <c r="I4030" s="9">
        <v>44898</v>
      </c>
      <c r="J4030" s="9">
        <v>44904</v>
      </c>
      <c r="K4030" s="9">
        <v>44931.995833333334</v>
      </c>
      <c r="L4030" t="s">
        <v>86</v>
      </c>
      <c r="M4030">
        <v>21600</v>
      </c>
      <c r="N4030" t="s">
        <v>17</v>
      </c>
      <c r="O4030" s="10">
        <f t="shared" si="62"/>
        <v>12</v>
      </c>
    </row>
    <row r="4031" spans="1:15" ht="14.45" x14ac:dyDescent="0.25">
      <c r="B4031" t="s">
        <v>84</v>
      </c>
      <c r="C4031" t="s">
        <v>70</v>
      </c>
      <c r="D4031">
        <v>40354459</v>
      </c>
      <c r="E4031" t="s">
        <v>17</v>
      </c>
      <c r="F4031">
        <v>1011749</v>
      </c>
      <c r="G4031" t="s">
        <v>278</v>
      </c>
      <c r="H4031" t="s">
        <v>142</v>
      </c>
      <c r="I4031" s="9">
        <v>44898</v>
      </c>
      <c r="J4031" s="9">
        <v>44904</v>
      </c>
      <c r="K4031" s="9">
        <v>44931.995833333334</v>
      </c>
      <c r="L4031" t="s">
        <v>86</v>
      </c>
      <c r="M4031">
        <v>21600</v>
      </c>
      <c r="N4031" t="s">
        <v>17</v>
      </c>
      <c r="O4031" s="10">
        <f t="shared" si="62"/>
        <v>12</v>
      </c>
    </row>
    <row r="4032" spans="1:15" ht="14.45" x14ac:dyDescent="0.25">
      <c r="B4032" t="s">
        <v>84</v>
      </c>
      <c r="C4032" t="s">
        <v>70</v>
      </c>
      <c r="D4032">
        <v>40354455</v>
      </c>
      <c r="E4032" t="s">
        <v>17</v>
      </c>
      <c r="F4032">
        <v>1012432</v>
      </c>
      <c r="G4032" t="s">
        <v>259</v>
      </c>
      <c r="H4032" t="s">
        <v>142</v>
      </c>
      <c r="I4032" s="9">
        <v>44909</v>
      </c>
      <c r="J4032" s="9">
        <v>44912</v>
      </c>
      <c r="K4032" s="9">
        <v>44939.995833333334</v>
      </c>
      <c r="L4032" t="s">
        <v>39</v>
      </c>
      <c r="M4032">
        <v>21600</v>
      </c>
      <c r="N4032" t="s">
        <v>17</v>
      </c>
      <c r="O4032" s="10">
        <f t="shared" si="62"/>
        <v>12</v>
      </c>
    </row>
    <row r="4033" spans="1:15" ht="14.45" x14ac:dyDescent="0.25">
      <c r="B4033" t="s">
        <v>84</v>
      </c>
      <c r="C4033" t="s">
        <v>70</v>
      </c>
      <c r="D4033">
        <v>40354454</v>
      </c>
      <c r="E4033" t="s">
        <v>17</v>
      </c>
      <c r="F4033">
        <v>1012432</v>
      </c>
      <c r="G4033" t="s">
        <v>266</v>
      </c>
      <c r="H4033" t="s">
        <v>142</v>
      </c>
      <c r="I4033" s="9">
        <v>44902</v>
      </c>
      <c r="J4033" s="9">
        <v>44910</v>
      </c>
      <c r="K4033" s="9">
        <v>44937.995833333334</v>
      </c>
      <c r="L4033" t="s">
        <v>86</v>
      </c>
      <c r="M4033">
        <v>21600</v>
      </c>
      <c r="N4033" t="s">
        <v>17</v>
      </c>
      <c r="O4033" s="10">
        <f t="shared" si="62"/>
        <v>12</v>
      </c>
    </row>
    <row r="4034" spans="1:15" ht="14.45" x14ac:dyDescent="0.25">
      <c r="B4034" t="s">
        <v>84</v>
      </c>
      <c r="C4034" t="s">
        <v>70</v>
      </c>
      <c r="D4034">
        <v>40354449</v>
      </c>
      <c r="E4034" t="s">
        <v>17</v>
      </c>
      <c r="F4034">
        <v>1011748</v>
      </c>
      <c r="G4034" t="s">
        <v>262</v>
      </c>
      <c r="H4034" t="s">
        <v>144</v>
      </c>
      <c r="I4034" s="9">
        <v>44914</v>
      </c>
      <c r="J4034" s="9">
        <v>44919</v>
      </c>
      <c r="K4034" s="9">
        <v>44955.75</v>
      </c>
      <c r="L4034" t="s">
        <v>39</v>
      </c>
      <c r="M4034">
        <v>22800</v>
      </c>
      <c r="N4034" t="s">
        <v>17</v>
      </c>
      <c r="O4034" s="10">
        <f t="shared" si="62"/>
        <v>12</v>
      </c>
    </row>
    <row r="4035" spans="1:15" x14ac:dyDescent="0.25">
      <c r="B4035" t="s">
        <v>102</v>
      </c>
      <c r="C4035" t="s">
        <v>16</v>
      </c>
      <c r="D4035">
        <v>40354447</v>
      </c>
      <c r="E4035" t="s">
        <v>17</v>
      </c>
      <c r="F4035">
        <v>1012612</v>
      </c>
      <c r="G4035" t="s">
        <v>265</v>
      </c>
      <c r="H4035" t="s">
        <v>112</v>
      </c>
      <c r="I4035" s="9">
        <v>44912</v>
      </c>
      <c r="J4035" s="9">
        <v>44920</v>
      </c>
      <c r="K4035" s="9">
        <v>44976.20208333333</v>
      </c>
      <c r="L4035" t="s">
        <v>39</v>
      </c>
      <c r="M4035">
        <v>24160.7</v>
      </c>
      <c r="N4035" t="s">
        <v>17</v>
      </c>
      <c r="O4035" s="10">
        <f t="shared" ref="O4035:O4098" si="63">MONTH(J4035)</f>
        <v>12</v>
      </c>
    </row>
    <row r="4036" spans="1:15" x14ac:dyDescent="0.25">
      <c r="B4036" t="s">
        <v>102</v>
      </c>
      <c r="C4036" t="s">
        <v>16</v>
      </c>
      <c r="D4036">
        <v>40354438</v>
      </c>
      <c r="E4036" t="s">
        <v>17</v>
      </c>
      <c r="F4036">
        <v>1012612</v>
      </c>
      <c r="G4036" t="s">
        <v>299</v>
      </c>
      <c r="H4036" t="s">
        <v>219</v>
      </c>
      <c r="I4036" s="9">
        <v>44897</v>
      </c>
      <c r="J4036" s="9">
        <v>44903</v>
      </c>
      <c r="K4036" s="9">
        <v>44953.833333333336</v>
      </c>
      <c r="L4036" t="s">
        <v>76</v>
      </c>
      <c r="M4036">
        <v>24438.58</v>
      </c>
      <c r="N4036" t="s">
        <v>17</v>
      </c>
      <c r="O4036" s="10">
        <f t="shared" si="63"/>
        <v>12</v>
      </c>
    </row>
    <row r="4037" spans="1:15" x14ac:dyDescent="0.25">
      <c r="B4037" t="s">
        <v>102</v>
      </c>
      <c r="C4037" t="s">
        <v>16</v>
      </c>
      <c r="D4037">
        <v>40354436</v>
      </c>
      <c r="E4037" t="s">
        <v>17</v>
      </c>
      <c r="F4037">
        <v>1012612</v>
      </c>
      <c r="G4037" t="s">
        <v>277</v>
      </c>
      <c r="H4037" t="s">
        <v>112</v>
      </c>
      <c r="I4037" s="9">
        <v>44897</v>
      </c>
      <c r="J4037" s="9">
        <v>44904</v>
      </c>
      <c r="K4037" s="9">
        <v>44960.20208333333</v>
      </c>
      <c r="L4037" t="s">
        <v>39</v>
      </c>
      <c r="M4037">
        <v>24337.02</v>
      </c>
      <c r="N4037" t="s">
        <v>17</v>
      </c>
      <c r="O4037" s="10">
        <f t="shared" si="63"/>
        <v>12</v>
      </c>
    </row>
    <row r="4038" spans="1:15" x14ac:dyDescent="0.25">
      <c r="B4038" t="s">
        <v>15</v>
      </c>
      <c r="C4038" t="s">
        <v>16</v>
      </c>
      <c r="D4038">
        <v>40354356</v>
      </c>
      <c r="E4038" t="s">
        <v>17</v>
      </c>
      <c r="F4038">
        <v>1020925</v>
      </c>
      <c r="G4038" t="s">
        <v>264</v>
      </c>
      <c r="H4038" t="s">
        <v>30</v>
      </c>
      <c r="I4038" s="9">
        <v>44910</v>
      </c>
      <c r="J4038" s="9">
        <v>44918</v>
      </c>
      <c r="K4038" s="9">
        <v>44933.640277777777</v>
      </c>
      <c r="L4038" t="s">
        <v>32</v>
      </c>
      <c r="M4038">
        <v>11986.96</v>
      </c>
      <c r="N4038" t="s">
        <v>17</v>
      </c>
      <c r="O4038" s="10">
        <f t="shared" si="63"/>
        <v>12</v>
      </c>
    </row>
    <row r="4039" spans="1:15" x14ac:dyDescent="0.25">
      <c r="B4039" t="s">
        <v>15</v>
      </c>
      <c r="C4039" t="s">
        <v>16</v>
      </c>
      <c r="D4039">
        <v>40354356</v>
      </c>
      <c r="E4039" t="s">
        <v>17</v>
      </c>
      <c r="F4039">
        <v>1020367</v>
      </c>
      <c r="G4039" t="s">
        <v>264</v>
      </c>
      <c r="H4039" t="s">
        <v>30</v>
      </c>
      <c r="I4039" s="9">
        <v>44910</v>
      </c>
      <c r="J4039" s="9">
        <v>44918</v>
      </c>
      <c r="K4039" s="9">
        <v>44933.640277777777</v>
      </c>
      <c r="L4039" t="s">
        <v>32</v>
      </c>
      <c r="M4039">
        <v>12017.29</v>
      </c>
      <c r="N4039" t="s">
        <v>17</v>
      </c>
      <c r="O4039" s="10">
        <f t="shared" si="63"/>
        <v>12</v>
      </c>
    </row>
    <row r="4040" spans="1:15" x14ac:dyDescent="0.25">
      <c r="B4040" t="s">
        <v>15</v>
      </c>
      <c r="C4040" t="s">
        <v>16</v>
      </c>
      <c r="D4040">
        <v>40354302</v>
      </c>
      <c r="E4040" t="s">
        <v>17</v>
      </c>
      <c r="F4040">
        <v>1030817</v>
      </c>
      <c r="G4040" t="s">
        <v>263</v>
      </c>
      <c r="H4040" t="s">
        <v>23</v>
      </c>
      <c r="I4040" s="9">
        <v>44908</v>
      </c>
      <c r="J4040" s="9">
        <v>44926</v>
      </c>
      <c r="K4040" s="9">
        <v>44933.875</v>
      </c>
      <c r="L4040" t="s">
        <v>39</v>
      </c>
      <c r="M4040">
        <v>24014.76</v>
      </c>
      <c r="N4040" t="s">
        <v>17</v>
      </c>
      <c r="O4040" s="10">
        <f t="shared" si="63"/>
        <v>12</v>
      </c>
    </row>
    <row r="4041" spans="1:15" x14ac:dyDescent="0.25">
      <c r="B4041" t="s">
        <v>102</v>
      </c>
      <c r="C4041" t="s">
        <v>16</v>
      </c>
      <c r="D4041">
        <v>40354243</v>
      </c>
      <c r="E4041" t="s">
        <v>17</v>
      </c>
      <c r="F4041">
        <v>1021470</v>
      </c>
      <c r="G4041" t="s">
        <v>271</v>
      </c>
      <c r="H4041" t="s">
        <v>104</v>
      </c>
      <c r="I4041" s="9">
        <v>44909</v>
      </c>
      <c r="J4041" s="9">
        <v>44919</v>
      </c>
      <c r="K4041" s="9">
        <v>44958.884027777778</v>
      </c>
      <c r="L4041" t="s">
        <v>39</v>
      </c>
      <c r="M4041">
        <v>21951.03</v>
      </c>
      <c r="N4041" t="s">
        <v>17</v>
      </c>
      <c r="O4041" s="10">
        <f t="shared" si="63"/>
        <v>12</v>
      </c>
    </row>
    <row r="4042" spans="1:15" x14ac:dyDescent="0.25">
      <c r="B4042" t="s">
        <v>102</v>
      </c>
      <c r="C4042" t="s">
        <v>16</v>
      </c>
      <c r="D4042">
        <v>40354241</v>
      </c>
      <c r="E4042" t="s">
        <v>17</v>
      </c>
      <c r="F4042">
        <v>1021045</v>
      </c>
      <c r="G4042" t="s">
        <v>271</v>
      </c>
      <c r="H4042" t="s">
        <v>104</v>
      </c>
      <c r="I4042" s="9">
        <v>44908</v>
      </c>
      <c r="J4042" s="9">
        <v>44919</v>
      </c>
      <c r="K4042" s="9">
        <v>44958.884027777778</v>
      </c>
      <c r="L4042" t="s">
        <v>39</v>
      </c>
      <c r="M4042">
        <v>22010.36</v>
      </c>
      <c r="N4042" t="s">
        <v>17</v>
      </c>
      <c r="O4042" s="10">
        <f t="shared" si="63"/>
        <v>12</v>
      </c>
    </row>
    <row r="4043" spans="1:15" ht="14.45" x14ac:dyDescent="0.25">
      <c r="B4043" t="s">
        <v>79</v>
      </c>
      <c r="C4043" t="s">
        <v>70</v>
      </c>
      <c r="D4043">
        <v>40354079</v>
      </c>
      <c r="E4043" t="s">
        <v>17</v>
      </c>
      <c r="F4043">
        <v>1023190</v>
      </c>
      <c r="G4043" t="s">
        <v>275</v>
      </c>
      <c r="H4043" t="s">
        <v>146</v>
      </c>
      <c r="I4043" s="9">
        <v>44901</v>
      </c>
      <c r="J4043" s="9">
        <v>44905</v>
      </c>
      <c r="K4043" s="9">
        <v>44940.236805555556</v>
      </c>
      <c r="L4043" t="s">
        <v>39</v>
      </c>
      <c r="M4043">
        <v>23709.643929999998</v>
      </c>
      <c r="N4043" t="s">
        <v>17</v>
      </c>
      <c r="O4043" s="10">
        <f t="shared" si="63"/>
        <v>12</v>
      </c>
    </row>
    <row r="4044" spans="1:15" ht="14.45" x14ac:dyDescent="0.25">
      <c r="B4044" t="s">
        <v>79</v>
      </c>
      <c r="C4044" t="s">
        <v>70</v>
      </c>
      <c r="D4044">
        <v>40354078</v>
      </c>
      <c r="E4044" t="s">
        <v>17</v>
      </c>
      <c r="F4044">
        <v>1023190</v>
      </c>
      <c r="G4044" t="s">
        <v>275</v>
      </c>
      <c r="H4044" t="s">
        <v>146</v>
      </c>
      <c r="I4044" s="9">
        <v>44897</v>
      </c>
      <c r="J4044" s="9">
        <v>44905</v>
      </c>
      <c r="K4044" s="9">
        <v>44940.236805555556</v>
      </c>
      <c r="L4044" t="s">
        <v>39</v>
      </c>
      <c r="M4044">
        <v>23722.172139999999</v>
      </c>
      <c r="N4044" t="s">
        <v>17</v>
      </c>
      <c r="O4044" s="10">
        <f t="shared" si="63"/>
        <v>12</v>
      </c>
    </row>
    <row r="4045" spans="1:15" ht="14.45" x14ac:dyDescent="0.25">
      <c r="A4045" s="1"/>
      <c r="B4045" t="s">
        <v>79</v>
      </c>
      <c r="C4045" t="s">
        <v>70</v>
      </c>
      <c r="D4045">
        <v>40354077</v>
      </c>
      <c r="E4045" t="s">
        <v>17</v>
      </c>
      <c r="F4045">
        <v>1023190</v>
      </c>
      <c r="G4045" t="s">
        <v>275</v>
      </c>
      <c r="H4045" t="s">
        <v>146</v>
      </c>
      <c r="I4045" s="9">
        <v>44897</v>
      </c>
      <c r="J4045" s="9">
        <v>44905</v>
      </c>
      <c r="K4045" s="9">
        <v>44940.236805555556</v>
      </c>
      <c r="L4045" t="s">
        <v>39</v>
      </c>
      <c r="M4045">
        <v>23707.947499999998</v>
      </c>
      <c r="N4045" t="s">
        <v>17</v>
      </c>
      <c r="O4045" s="10">
        <f t="shared" si="63"/>
        <v>12</v>
      </c>
    </row>
    <row r="4046" spans="1:15" ht="14.45" x14ac:dyDescent="0.25">
      <c r="A4046" s="1"/>
      <c r="B4046" t="s">
        <v>79</v>
      </c>
      <c r="C4046" t="s">
        <v>70</v>
      </c>
      <c r="D4046">
        <v>40354076</v>
      </c>
      <c r="E4046" t="s">
        <v>17</v>
      </c>
      <c r="F4046">
        <v>1023190</v>
      </c>
      <c r="G4046" t="s">
        <v>269</v>
      </c>
      <c r="H4046" t="s">
        <v>146</v>
      </c>
      <c r="I4046" s="9">
        <v>44897</v>
      </c>
      <c r="J4046" s="9">
        <v>44911</v>
      </c>
      <c r="K4046" s="9">
        <v>44946.236805555556</v>
      </c>
      <c r="L4046" t="s">
        <v>24</v>
      </c>
      <c r="M4046">
        <v>23719.591199999999</v>
      </c>
      <c r="N4046" t="s">
        <v>17</v>
      </c>
      <c r="O4046" s="10">
        <f t="shared" si="63"/>
        <v>12</v>
      </c>
    </row>
    <row r="4047" spans="1:15" x14ac:dyDescent="0.25">
      <c r="A4047" s="1"/>
      <c r="B4047" t="s">
        <v>15</v>
      </c>
      <c r="C4047" t="s">
        <v>16</v>
      </c>
      <c r="D4047">
        <v>40354068</v>
      </c>
      <c r="E4047" t="s">
        <v>17</v>
      </c>
      <c r="F4047">
        <v>1012719</v>
      </c>
      <c r="G4047" t="s">
        <v>263</v>
      </c>
      <c r="H4047" t="s">
        <v>23</v>
      </c>
      <c r="I4047" s="9">
        <v>44910</v>
      </c>
      <c r="J4047" s="9">
        <v>44926</v>
      </c>
      <c r="K4047" s="9">
        <v>44933.875</v>
      </c>
      <c r="L4047" t="s">
        <v>39</v>
      </c>
      <c r="M4047">
        <v>23993.48</v>
      </c>
      <c r="N4047" t="s">
        <v>17</v>
      </c>
      <c r="O4047" s="10">
        <f t="shared" si="63"/>
        <v>12</v>
      </c>
    </row>
    <row r="4048" spans="1:15" x14ac:dyDescent="0.25">
      <c r="A4048" s="1"/>
      <c r="B4048" t="s">
        <v>15</v>
      </c>
      <c r="C4048" t="s">
        <v>16</v>
      </c>
      <c r="D4048">
        <v>40354067</v>
      </c>
      <c r="E4048" t="s">
        <v>17</v>
      </c>
      <c r="F4048">
        <v>1012719</v>
      </c>
      <c r="G4048" t="s">
        <v>263</v>
      </c>
      <c r="H4048" t="s">
        <v>23</v>
      </c>
      <c r="I4048" s="9">
        <v>44908</v>
      </c>
      <c r="J4048" s="9">
        <v>44926</v>
      </c>
      <c r="K4048" s="9">
        <v>44933.875</v>
      </c>
      <c r="L4048" t="s">
        <v>39</v>
      </c>
      <c r="M4048">
        <v>23999.91</v>
      </c>
      <c r="N4048" t="s">
        <v>17</v>
      </c>
      <c r="O4048" s="10">
        <f t="shared" si="63"/>
        <v>12</v>
      </c>
    </row>
    <row r="4049" spans="1:15" x14ac:dyDescent="0.25">
      <c r="A4049" s="1"/>
      <c r="B4049" t="s">
        <v>15</v>
      </c>
      <c r="C4049" t="s">
        <v>16</v>
      </c>
      <c r="D4049">
        <v>40354066</v>
      </c>
      <c r="E4049" t="s">
        <v>17</v>
      </c>
      <c r="F4049">
        <v>1012719</v>
      </c>
      <c r="G4049" t="s">
        <v>265</v>
      </c>
      <c r="H4049" t="s">
        <v>23</v>
      </c>
      <c r="I4049" s="9">
        <v>44908</v>
      </c>
      <c r="J4049" s="9">
        <v>44920</v>
      </c>
      <c r="K4049" s="9">
        <v>44927.875</v>
      </c>
      <c r="L4049" t="s">
        <v>39</v>
      </c>
      <c r="M4049">
        <v>24001.55</v>
      </c>
      <c r="N4049" t="s">
        <v>17</v>
      </c>
      <c r="O4049" s="10">
        <f t="shared" si="63"/>
        <v>12</v>
      </c>
    </row>
    <row r="4050" spans="1:15" x14ac:dyDescent="0.25">
      <c r="A4050" s="1"/>
      <c r="B4050" t="s">
        <v>15</v>
      </c>
      <c r="C4050" t="s">
        <v>16</v>
      </c>
      <c r="D4050">
        <v>40354062</v>
      </c>
      <c r="E4050" t="s">
        <v>17</v>
      </c>
      <c r="F4050">
        <v>1030821</v>
      </c>
      <c r="G4050" t="s">
        <v>263</v>
      </c>
      <c r="H4050" t="s">
        <v>23</v>
      </c>
      <c r="I4050" s="9">
        <v>44910</v>
      </c>
      <c r="J4050" s="9">
        <v>44926</v>
      </c>
      <c r="K4050" s="9">
        <v>44933.875</v>
      </c>
      <c r="L4050" t="s">
        <v>39</v>
      </c>
      <c r="M4050">
        <v>24000</v>
      </c>
      <c r="N4050" t="s">
        <v>17</v>
      </c>
      <c r="O4050" s="10">
        <f t="shared" si="63"/>
        <v>12</v>
      </c>
    </row>
    <row r="4051" spans="1:15" x14ac:dyDescent="0.25">
      <c r="A4051" s="1"/>
      <c r="B4051" t="s">
        <v>15</v>
      </c>
      <c r="C4051" t="s">
        <v>16</v>
      </c>
      <c r="D4051">
        <v>40354061</v>
      </c>
      <c r="E4051" t="s">
        <v>17</v>
      </c>
      <c r="F4051">
        <v>1021092</v>
      </c>
      <c r="G4051" t="s">
        <v>265</v>
      </c>
      <c r="H4051" t="s">
        <v>23</v>
      </c>
      <c r="I4051" s="9">
        <v>44907</v>
      </c>
      <c r="J4051" s="9">
        <v>44920</v>
      </c>
      <c r="K4051" s="9">
        <v>44927.875</v>
      </c>
      <c r="L4051" t="s">
        <v>39</v>
      </c>
      <c r="M4051">
        <v>24085.07</v>
      </c>
      <c r="N4051" t="s">
        <v>17</v>
      </c>
      <c r="O4051" s="10">
        <f t="shared" si="63"/>
        <v>12</v>
      </c>
    </row>
    <row r="4052" spans="1:15" ht="14.45" x14ac:dyDescent="0.25">
      <c r="A4052" s="1"/>
      <c r="B4052" t="s">
        <v>84</v>
      </c>
      <c r="C4052" t="s">
        <v>70</v>
      </c>
      <c r="D4052">
        <v>40353921</v>
      </c>
      <c r="E4052" t="s">
        <v>17</v>
      </c>
      <c r="F4052">
        <v>1011748</v>
      </c>
      <c r="G4052" t="s">
        <v>259</v>
      </c>
      <c r="H4052" t="s">
        <v>144</v>
      </c>
      <c r="I4052" s="9">
        <v>44908</v>
      </c>
      <c r="J4052" s="9">
        <v>44912</v>
      </c>
      <c r="K4052" s="9">
        <v>44948.75</v>
      </c>
      <c r="L4052" t="s">
        <v>39</v>
      </c>
      <c r="M4052">
        <v>22800</v>
      </c>
      <c r="N4052" t="s">
        <v>17</v>
      </c>
      <c r="O4052" s="10">
        <f t="shared" si="63"/>
        <v>12</v>
      </c>
    </row>
    <row r="4053" spans="1:15" ht="14.45" x14ac:dyDescent="0.25">
      <c r="A4053" s="1"/>
      <c r="B4053" t="s">
        <v>84</v>
      </c>
      <c r="C4053" t="s">
        <v>70</v>
      </c>
      <c r="D4053">
        <v>40353920</v>
      </c>
      <c r="E4053" t="s">
        <v>17</v>
      </c>
      <c r="F4053">
        <v>1011748</v>
      </c>
      <c r="G4053" t="s">
        <v>266</v>
      </c>
      <c r="H4053" t="s">
        <v>144</v>
      </c>
      <c r="I4053" s="9">
        <v>44902</v>
      </c>
      <c r="J4053" s="9">
        <v>44910</v>
      </c>
      <c r="K4053" s="9">
        <v>44946.75</v>
      </c>
      <c r="L4053" t="s">
        <v>86</v>
      </c>
      <c r="M4053">
        <v>22800</v>
      </c>
      <c r="N4053" t="s">
        <v>17</v>
      </c>
      <c r="O4053" s="10">
        <f t="shared" si="63"/>
        <v>12</v>
      </c>
    </row>
    <row r="4054" spans="1:15" ht="14.45" x14ac:dyDescent="0.25">
      <c r="A4054" s="1"/>
      <c r="B4054" t="s">
        <v>84</v>
      </c>
      <c r="C4054" t="s">
        <v>70</v>
      </c>
      <c r="D4054">
        <v>40353919</v>
      </c>
      <c r="E4054" t="s">
        <v>17</v>
      </c>
      <c r="F4054">
        <v>1011748</v>
      </c>
      <c r="G4054" t="s">
        <v>266</v>
      </c>
      <c r="H4054" t="s">
        <v>144</v>
      </c>
      <c r="I4054" s="9">
        <v>44902</v>
      </c>
      <c r="J4054" s="9">
        <v>44910</v>
      </c>
      <c r="K4054" s="9">
        <v>44946.75</v>
      </c>
      <c r="L4054" t="s">
        <v>86</v>
      </c>
      <c r="M4054">
        <v>22800</v>
      </c>
      <c r="N4054" t="s">
        <v>17</v>
      </c>
      <c r="O4054" s="10">
        <f t="shared" si="63"/>
        <v>12</v>
      </c>
    </row>
    <row r="4055" spans="1:15" ht="14.45" x14ac:dyDescent="0.25">
      <c r="A4055" s="1"/>
      <c r="B4055" t="s">
        <v>84</v>
      </c>
      <c r="C4055" t="s">
        <v>70</v>
      </c>
      <c r="D4055">
        <v>40353918</v>
      </c>
      <c r="E4055" t="s">
        <v>17</v>
      </c>
      <c r="F4055">
        <v>1011748</v>
      </c>
      <c r="G4055" t="s">
        <v>266</v>
      </c>
      <c r="H4055" t="s">
        <v>144</v>
      </c>
      <c r="I4055" s="9">
        <v>44903</v>
      </c>
      <c r="J4055" s="9">
        <v>44910</v>
      </c>
      <c r="K4055" s="9">
        <v>44946.75</v>
      </c>
      <c r="L4055" t="s">
        <v>86</v>
      </c>
      <c r="M4055">
        <v>22800</v>
      </c>
      <c r="N4055" t="s">
        <v>17</v>
      </c>
      <c r="O4055" s="10">
        <f t="shared" si="63"/>
        <v>12</v>
      </c>
    </row>
    <row r="4056" spans="1:15" ht="14.45" x14ac:dyDescent="0.25">
      <c r="A4056" s="1"/>
      <c r="B4056" t="s">
        <v>84</v>
      </c>
      <c r="C4056" t="s">
        <v>70</v>
      </c>
      <c r="D4056">
        <v>40353917</v>
      </c>
      <c r="E4056" t="s">
        <v>17</v>
      </c>
      <c r="F4056">
        <v>1011748</v>
      </c>
      <c r="G4056" t="s">
        <v>275</v>
      </c>
      <c r="H4056" t="s">
        <v>144</v>
      </c>
      <c r="I4056" s="9">
        <v>44900</v>
      </c>
      <c r="J4056" s="9">
        <v>44905</v>
      </c>
      <c r="K4056" s="9">
        <v>44941.75</v>
      </c>
      <c r="L4056" t="s">
        <v>39</v>
      </c>
      <c r="M4056">
        <v>22800</v>
      </c>
      <c r="N4056" t="s">
        <v>17</v>
      </c>
      <c r="O4056" s="10">
        <f t="shared" si="63"/>
        <v>12</v>
      </c>
    </row>
    <row r="4057" spans="1:15" ht="14.45" x14ac:dyDescent="0.25">
      <c r="A4057" s="1"/>
      <c r="B4057" t="s">
        <v>84</v>
      </c>
      <c r="C4057" t="s">
        <v>70</v>
      </c>
      <c r="D4057">
        <v>40353690</v>
      </c>
      <c r="E4057" t="s">
        <v>17</v>
      </c>
      <c r="F4057">
        <v>1012207</v>
      </c>
      <c r="G4057" t="s">
        <v>278</v>
      </c>
      <c r="H4057" t="s">
        <v>148</v>
      </c>
      <c r="I4057" s="9">
        <v>44896</v>
      </c>
      <c r="J4057" s="9">
        <v>44904</v>
      </c>
      <c r="K4057" s="9">
        <v>44976.974305555559</v>
      </c>
      <c r="L4057" t="s">
        <v>86</v>
      </c>
      <c r="M4057">
        <v>24000</v>
      </c>
      <c r="N4057" t="s">
        <v>17</v>
      </c>
      <c r="O4057" s="10">
        <f t="shared" si="63"/>
        <v>12</v>
      </c>
    </row>
    <row r="4058" spans="1:15" ht="14.45" x14ac:dyDescent="0.25">
      <c r="A4058" s="1"/>
      <c r="B4058" t="s">
        <v>95</v>
      </c>
      <c r="C4058" t="s">
        <v>70</v>
      </c>
      <c r="D4058">
        <v>40353615</v>
      </c>
      <c r="E4058" t="s">
        <v>17</v>
      </c>
      <c r="F4058">
        <v>1021936</v>
      </c>
      <c r="G4058" t="s">
        <v>293</v>
      </c>
      <c r="H4058" t="s">
        <v>117</v>
      </c>
      <c r="I4058" s="9">
        <v>44902</v>
      </c>
      <c r="J4058" s="9">
        <v>44920</v>
      </c>
      <c r="K4058" s="9">
        <v>44973.959027777775</v>
      </c>
      <c r="L4058" t="s">
        <v>90</v>
      </c>
      <c r="M4058">
        <v>24000</v>
      </c>
      <c r="N4058" t="s">
        <v>17</v>
      </c>
      <c r="O4058" s="10">
        <f t="shared" si="63"/>
        <v>12</v>
      </c>
    </row>
    <row r="4059" spans="1:15" ht="14.45" x14ac:dyDescent="0.25">
      <c r="A4059" s="1"/>
      <c r="B4059" t="s">
        <v>95</v>
      </c>
      <c r="C4059" t="s">
        <v>70</v>
      </c>
      <c r="D4059">
        <v>40353614</v>
      </c>
      <c r="E4059" t="s">
        <v>17</v>
      </c>
      <c r="F4059">
        <v>1021936</v>
      </c>
      <c r="G4059" t="s">
        <v>293</v>
      </c>
      <c r="H4059" t="s">
        <v>117</v>
      </c>
      <c r="I4059" s="9">
        <v>44901</v>
      </c>
      <c r="J4059" s="9">
        <v>44920</v>
      </c>
      <c r="K4059" s="9">
        <v>44973.959027777775</v>
      </c>
      <c r="L4059" t="s">
        <v>90</v>
      </c>
      <c r="M4059">
        <v>24000</v>
      </c>
      <c r="N4059" t="s">
        <v>17</v>
      </c>
      <c r="O4059" s="10">
        <f t="shared" si="63"/>
        <v>12</v>
      </c>
    </row>
    <row r="4060" spans="1:15" ht="14.45" x14ac:dyDescent="0.25">
      <c r="A4060" s="1"/>
      <c r="B4060" t="s">
        <v>95</v>
      </c>
      <c r="C4060" t="s">
        <v>70</v>
      </c>
      <c r="D4060">
        <v>40353608</v>
      </c>
      <c r="E4060" t="s">
        <v>17</v>
      </c>
      <c r="F4060">
        <v>1022767</v>
      </c>
      <c r="G4060" t="s">
        <v>268</v>
      </c>
      <c r="H4060" t="s">
        <v>96</v>
      </c>
      <c r="I4060" s="9">
        <v>44921</v>
      </c>
      <c r="J4060" s="9">
        <v>44926</v>
      </c>
      <c r="K4060" s="9">
        <v>44962.512499999997</v>
      </c>
      <c r="L4060" t="s">
        <v>78</v>
      </c>
      <c r="M4060">
        <v>23500</v>
      </c>
      <c r="N4060" t="s">
        <v>17</v>
      </c>
      <c r="O4060" s="10">
        <f t="shared" si="63"/>
        <v>12</v>
      </c>
    </row>
    <row r="4061" spans="1:15" ht="14.45" x14ac:dyDescent="0.25">
      <c r="A4061" s="1"/>
      <c r="B4061" t="s">
        <v>95</v>
      </c>
      <c r="C4061" t="s">
        <v>70</v>
      </c>
      <c r="D4061">
        <v>40353605</v>
      </c>
      <c r="E4061" t="s">
        <v>17</v>
      </c>
      <c r="F4061">
        <v>1021936</v>
      </c>
      <c r="G4061" t="s">
        <v>293</v>
      </c>
      <c r="H4061" t="s">
        <v>117</v>
      </c>
      <c r="I4061" s="9">
        <v>44902</v>
      </c>
      <c r="J4061" s="9">
        <v>44920</v>
      </c>
      <c r="K4061" s="9">
        <v>44973.959027777775</v>
      </c>
      <c r="L4061" t="s">
        <v>90</v>
      </c>
      <c r="M4061">
        <v>24000</v>
      </c>
      <c r="N4061" t="s">
        <v>17</v>
      </c>
      <c r="O4061" s="10">
        <f t="shared" si="63"/>
        <v>12</v>
      </c>
    </row>
    <row r="4062" spans="1:15" ht="14.45" x14ac:dyDescent="0.25">
      <c r="A4062" s="1"/>
      <c r="B4062" t="s">
        <v>95</v>
      </c>
      <c r="C4062" t="s">
        <v>70</v>
      </c>
      <c r="D4062">
        <v>40353603</v>
      </c>
      <c r="E4062" t="s">
        <v>17</v>
      </c>
      <c r="F4062">
        <v>1022918</v>
      </c>
      <c r="G4062" t="s">
        <v>271</v>
      </c>
      <c r="H4062" t="s">
        <v>96</v>
      </c>
      <c r="I4062" s="9">
        <v>44901</v>
      </c>
      <c r="J4062" s="9">
        <v>44919</v>
      </c>
      <c r="K4062" s="9">
        <v>44955.512499999997</v>
      </c>
      <c r="L4062" t="s">
        <v>78</v>
      </c>
      <c r="M4062">
        <v>24000</v>
      </c>
      <c r="N4062" t="s">
        <v>17</v>
      </c>
      <c r="O4062" s="10">
        <f t="shared" si="63"/>
        <v>12</v>
      </c>
    </row>
    <row r="4063" spans="1:15" x14ac:dyDescent="0.25">
      <c r="A4063" s="1"/>
      <c r="B4063" t="s">
        <v>15</v>
      </c>
      <c r="C4063" t="s">
        <v>16</v>
      </c>
      <c r="D4063">
        <v>40353154</v>
      </c>
      <c r="E4063" t="s">
        <v>17</v>
      </c>
      <c r="F4063">
        <v>1021078</v>
      </c>
      <c r="G4063" t="s">
        <v>260</v>
      </c>
      <c r="H4063" t="s">
        <v>30</v>
      </c>
      <c r="I4063" s="9">
        <v>44915</v>
      </c>
      <c r="J4063" s="9">
        <v>44920</v>
      </c>
      <c r="K4063" s="9">
        <v>44935.640277777777</v>
      </c>
      <c r="L4063" t="s">
        <v>21</v>
      </c>
      <c r="M4063">
        <v>23997.37</v>
      </c>
      <c r="N4063" t="s">
        <v>17</v>
      </c>
      <c r="O4063" s="10">
        <f t="shared" si="63"/>
        <v>12</v>
      </c>
    </row>
    <row r="4064" spans="1:15" x14ac:dyDescent="0.25">
      <c r="A4064" s="1"/>
      <c r="B4064" t="s">
        <v>15</v>
      </c>
      <c r="C4064" t="s">
        <v>16</v>
      </c>
      <c r="D4064">
        <v>40353151</v>
      </c>
      <c r="E4064" t="s">
        <v>17</v>
      </c>
      <c r="F4064">
        <v>1021092</v>
      </c>
      <c r="G4064" t="s">
        <v>270</v>
      </c>
      <c r="H4064" t="s">
        <v>30</v>
      </c>
      <c r="I4064" s="9">
        <v>44915</v>
      </c>
      <c r="J4064" s="9">
        <v>44925</v>
      </c>
      <c r="K4064" s="9">
        <v>44940.640277777777</v>
      </c>
      <c r="L4064" t="s">
        <v>24</v>
      </c>
      <c r="M4064">
        <v>24039.03</v>
      </c>
      <c r="N4064" t="s">
        <v>17</v>
      </c>
      <c r="O4064" s="10">
        <f t="shared" si="63"/>
        <v>12</v>
      </c>
    </row>
    <row r="4065" spans="1:15" x14ac:dyDescent="0.25">
      <c r="A4065" s="1"/>
      <c r="B4065" t="s">
        <v>15</v>
      </c>
      <c r="C4065" t="s">
        <v>16</v>
      </c>
      <c r="D4065">
        <v>40353147</v>
      </c>
      <c r="E4065" t="s">
        <v>17</v>
      </c>
      <c r="F4065">
        <v>1022709</v>
      </c>
      <c r="G4065" t="s">
        <v>279</v>
      </c>
      <c r="H4065" t="s">
        <v>35</v>
      </c>
      <c r="I4065" s="9">
        <v>44897</v>
      </c>
      <c r="J4065" s="9">
        <v>44904</v>
      </c>
      <c r="K4065" s="9">
        <v>44925.606944444444</v>
      </c>
      <c r="L4065" t="s">
        <v>21</v>
      </c>
      <c r="M4065">
        <v>23976.75</v>
      </c>
      <c r="N4065" t="s">
        <v>17</v>
      </c>
      <c r="O4065" s="10">
        <f t="shared" si="63"/>
        <v>12</v>
      </c>
    </row>
    <row r="4066" spans="1:15" x14ac:dyDescent="0.25">
      <c r="A4066" s="1"/>
      <c r="B4066" t="s">
        <v>15</v>
      </c>
      <c r="C4066" t="s">
        <v>16</v>
      </c>
      <c r="D4066">
        <v>40353146</v>
      </c>
      <c r="E4066" t="s">
        <v>17</v>
      </c>
      <c r="F4066">
        <v>1022709</v>
      </c>
      <c r="G4066" t="s">
        <v>266</v>
      </c>
      <c r="H4066" t="s">
        <v>35</v>
      </c>
      <c r="I4066" s="9">
        <v>44896</v>
      </c>
      <c r="J4066" s="9">
        <v>44910</v>
      </c>
      <c r="K4066" s="9">
        <v>44931.606944444444</v>
      </c>
      <c r="L4066" t="s">
        <v>21</v>
      </c>
      <c r="M4066">
        <v>23985.02</v>
      </c>
      <c r="N4066" t="s">
        <v>17</v>
      </c>
      <c r="O4066" s="10">
        <f t="shared" si="63"/>
        <v>12</v>
      </c>
    </row>
    <row r="4067" spans="1:15" x14ac:dyDescent="0.25">
      <c r="A4067" s="1"/>
      <c r="B4067" t="s">
        <v>15</v>
      </c>
      <c r="C4067" t="s">
        <v>16</v>
      </c>
      <c r="D4067">
        <v>40353141</v>
      </c>
      <c r="E4067" t="s">
        <v>17</v>
      </c>
      <c r="F4067">
        <v>1020925</v>
      </c>
      <c r="G4067" t="s">
        <v>274</v>
      </c>
      <c r="H4067" t="s">
        <v>35</v>
      </c>
      <c r="I4067" s="9">
        <v>44918</v>
      </c>
      <c r="J4067" s="9">
        <v>44924</v>
      </c>
      <c r="K4067" s="9">
        <v>44945.606944444444</v>
      </c>
      <c r="L4067" t="s">
        <v>20</v>
      </c>
      <c r="M4067">
        <v>11990.92</v>
      </c>
      <c r="N4067" t="s">
        <v>17</v>
      </c>
      <c r="O4067" s="10">
        <f t="shared" si="63"/>
        <v>12</v>
      </c>
    </row>
    <row r="4068" spans="1:15" x14ac:dyDescent="0.25">
      <c r="A4068" s="1"/>
      <c r="B4068" t="s">
        <v>15</v>
      </c>
      <c r="C4068" t="s">
        <v>16</v>
      </c>
      <c r="D4068">
        <v>40353141</v>
      </c>
      <c r="E4068" t="s">
        <v>17</v>
      </c>
      <c r="F4068">
        <v>1022196</v>
      </c>
      <c r="G4068" t="s">
        <v>274</v>
      </c>
      <c r="H4068" t="s">
        <v>35</v>
      </c>
      <c r="I4068" s="9">
        <v>44918</v>
      </c>
      <c r="J4068" s="9">
        <v>44924</v>
      </c>
      <c r="K4068" s="9">
        <v>44945.606944444444</v>
      </c>
      <c r="L4068" t="s">
        <v>20</v>
      </c>
      <c r="M4068">
        <v>11980.32</v>
      </c>
      <c r="N4068" t="s">
        <v>17</v>
      </c>
      <c r="O4068" s="10">
        <f t="shared" si="63"/>
        <v>12</v>
      </c>
    </row>
    <row r="4069" spans="1:15" x14ac:dyDescent="0.25">
      <c r="A4069" s="1"/>
      <c r="B4069" t="s">
        <v>15</v>
      </c>
      <c r="C4069" t="s">
        <v>16</v>
      </c>
      <c r="D4069">
        <v>40353098</v>
      </c>
      <c r="E4069" t="s">
        <v>17</v>
      </c>
      <c r="F4069">
        <v>1021023</v>
      </c>
      <c r="G4069" t="s">
        <v>258</v>
      </c>
      <c r="H4069" t="s">
        <v>30</v>
      </c>
      <c r="I4069" s="9">
        <v>44923</v>
      </c>
      <c r="J4069" s="9">
        <v>44926</v>
      </c>
      <c r="K4069" s="9">
        <v>44941.640277777777</v>
      </c>
      <c r="L4069" t="s">
        <v>39</v>
      </c>
      <c r="M4069">
        <v>23983.57</v>
      </c>
      <c r="N4069" t="s">
        <v>17</v>
      </c>
      <c r="O4069" s="10">
        <f t="shared" si="63"/>
        <v>12</v>
      </c>
    </row>
    <row r="4070" spans="1:15" x14ac:dyDescent="0.25">
      <c r="A4070" s="1"/>
      <c r="B4070" t="s">
        <v>15</v>
      </c>
      <c r="C4070" t="s">
        <v>16</v>
      </c>
      <c r="D4070">
        <v>40353097</v>
      </c>
      <c r="E4070" t="s">
        <v>17</v>
      </c>
      <c r="F4070">
        <v>1011421</v>
      </c>
      <c r="G4070" t="s">
        <v>258</v>
      </c>
      <c r="H4070" t="s">
        <v>30</v>
      </c>
      <c r="I4070" s="9">
        <v>44924</v>
      </c>
      <c r="J4070" s="9">
        <v>44926</v>
      </c>
      <c r="K4070" s="9">
        <v>44941.640277777777</v>
      </c>
      <c r="L4070" t="s">
        <v>39</v>
      </c>
      <c r="M4070">
        <v>23980.66</v>
      </c>
      <c r="N4070" t="s">
        <v>17</v>
      </c>
      <c r="O4070" s="10">
        <f t="shared" si="63"/>
        <v>12</v>
      </c>
    </row>
    <row r="4071" spans="1:15" x14ac:dyDescent="0.25">
      <c r="A4071" s="1"/>
      <c r="B4071" t="s">
        <v>15</v>
      </c>
      <c r="C4071" t="s">
        <v>16</v>
      </c>
      <c r="D4071">
        <v>40353096</v>
      </c>
      <c r="E4071" t="s">
        <v>17</v>
      </c>
      <c r="F4071">
        <v>1011421</v>
      </c>
      <c r="G4071" t="s">
        <v>258</v>
      </c>
      <c r="H4071" t="s">
        <v>30</v>
      </c>
      <c r="I4071" s="9">
        <v>44923</v>
      </c>
      <c r="J4071" s="9">
        <v>44926</v>
      </c>
      <c r="K4071" s="9">
        <v>44941.640277777777</v>
      </c>
      <c r="L4071" t="s">
        <v>39</v>
      </c>
      <c r="M4071">
        <v>23988.080000000002</v>
      </c>
      <c r="N4071" t="s">
        <v>17</v>
      </c>
      <c r="O4071" s="10">
        <f t="shared" si="63"/>
        <v>12</v>
      </c>
    </row>
    <row r="4072" spans="1:15" x14ac:dyDescent="0.25">
      <c r="A4072" s="1"/>
      <c r="B4072" t="s">
        <v>15</v>
      </c>
      <c r="C4072" t="s">
        <v>16</v>
      </c>
      <c r="D4072">
        <v>40353095</v>
      </c>
      <c r="E4072" t="s">
        <v>17</v>
      </c>
      <c r="F4072">
        <v>1011421</v>
      </c>
      <c r="G4072" t="s">
        <v>258</v>
      </c>
      <c r="H4072" t="s">
        <v>30</v>
      </c>
      <c r="I4072" s="9">
        <v>44923</v>
      </c>
      <c r="J4072" s="9">
        <v>44926</v>
      </c>
      <c r="K4072" s="9">
        <v>44941.640277777777</v>
      </c>
      <c r="L4072" t="s">
        <v>39</v>
      </c>
      <c r="M4072">
        <v>23999.39</v>
      </c>
      <c r="N4072" t="s">
        <v>17</v>
      </c>
      <c r="O4072" s="10">
        <f t="shared" si="63"/>
        <v>12</v>
      </c>
    </row>
    <row r="4073" spans="1:15" x14ac:dyDescent="0.25">
      <c r="A4073" s="1"/>
      <c r="B4073" t="s">
        <v>15</v>
      </c>
      <c r="C4073" t="s">
        <v>16</v>
      </c>
      <c r="D4073">
        <v>40353094</v>
      </c>
      <c r="E4073" t="s">
        <v>17</v>
      </c>
      <c r="F4073">
        <v>1011421</v>
      </c>
      <c r="G4073" t="s">
        <v>258</v>
      </c>
      <c r="H4073" t="s">
        <v>30</v>
      </c>
      <c r="I4073" s="9">
        <v>44923</v>
      </c>
      <c r="J4073" s="9">
        <v>44926</v>
      </c>
      <c r="K4073" s="9">
        <v>44941.640277777777</v>
      </c>
      <c r="L4073" t="s">
        <v>39</v>
      </c>
      <c r="M4073">
        <v>23984.400000000001</v>
      </c>
      <c r="N4073" t="s">
        <v>17</v>
      </c>
      <c r="O4073" s="10">
        <f t="shared" si="63"/>
        <v>12</v>
      </c>
    </row>
    <row r="4074" spans="1:15" x14ac:dyDescent="0.25">
      <c r="A4074" s="1"/>
      <c r="B4074" t="s">
        <v>15</v>
      </c>
      <c r="C4074" t="s">
        <v>16</v>
      </c>
      <c r="D4074">
        <v>40353093</v>
      </c>
      <c r="E4074" t="s">
        <v>17</v>
      </c>
      <c r="F4074">
        <v>1011421</v>
      </c>
      <c r="G4074" t="s">
        <v>264</v>
      </c>
      <c r="H4074" t="s">
        <v>30</v>
      </c>
      <c r="I4074" s="9">
        <v>44909</v>
      </c>
      <c r="J4074" s="9">
        <v>44918</v>
      </c>
      <c r="K4074" s="9">
        <v>44933.640277777777</v>
      </c>
      <c r="L4074" t="s">
        <v>32</v>
      </c>
      <c r="M4074">
        <v>23988.9</v>
      </c>
      <c r="N4074" t="s">
        <v>17</v>
      </c>
      <c r="O4074" s="10">
        <f t="shared" si="63"/>
        <v>12</v>
      </c>
    </row>
    <row r="4075" spans="1:15" x14ac:dyDescent="0.25">
      <c r="A4075" s="1"/>
      <c r="B4075" t="s">
        <v>15</v>
      </c>
      <c r="C4075" t="s">
        <v>16</v>
      </c>
      <c r="D4075">
        <v>40353092</v>
      </c>
      <c r="E4075" t="s">
        <v>17</v>
      </c>
      <c r="F4075">
        <v>1011421</v>
      </c>
      <c r="G4075" t="s">
        <v>264</v>
      </c>
      <c r="H4075" t="s">
        <v>30</v>
      </c>
      <c r="I4075" s="9">
        <v>44909</v>
      </c>
      <c r="J4075" s="9">
        <v>44918</v>
      </c>
      <c r="K4075" s="9">
        <v>44933.640277777777</v>
      </c>
      <c r="L4075" t="s">
        <v>32</v>
      </c>
      <c r="M4075">
        <v>23990.18</v>
      </c>
      <c r="N4075" t="s">
        <v>17</v>
      </c>
      <c r="O4075" s="10">
        <f t="shared" si="63"/>
        <v>12</v>
      </c>
    </row>
    <row r="4076" spans="1:15" x14ac:dyDescent="0.25">
      <c r="A4076" s="1"/>
      <c r="B4076" t="s">
        <v>15</v>
      </c>
      <c r="C4076" t="s">
        <v>16</v>
      </c>
      <c r="D4076">
        <v>40353091</v>
      </c>
      <c r="E4076" t="s">
        <v>17</v>
      </c>
      <c r="F4076">
        <v>1011421</v>
      </c>
      <c r="G4076" t="s">
        <v>264</v>
      </c>
      <c r="H4076" t="s">
        <v>30</v>
      </c>
      <c r="I4076" s="9">
        <v>44909</v>
      </c>
      <c r="J4076" s="9">
        <v>44918</v>
      </c>
      <c r="K4076" s="9">
        <v>44933.640277777777</v>
      </c>
      <c r="L4076" t="s">
        <v>32</v>
      </c>
      <c r="M4076">
        <v>23988</v>
      </c>
      <c r="N4076" t="s">
        <v>17</v>
      </c>
      <c r="O4076" s="10">
        <f t="shared" si="63"/>
        <v>12</v>
      </c>
    </row>
    <row r="4077" spans="1:15" x14ac:dyDescent="0.25">
      <c r="A4077" s="1"/>
      <c r="B4077" t="s">
        <v>15</v>
      </c>
      <c r="C4077" t="s">
        <v>16</v>
      </c>
      <c r="D4077">
        <v>40353090</v>
      </c>
      <c r="E4077" t="s">
        <v>17</v>
      </c>
      <c r="F4077">
        <v>1011421</v>
      </c>
      <c r="G4077" t="s">
        <v>262</v>
      </c>
      <c r="H4077" t="s">
        <v>30</v>
      </c>
      <c r="I4077" s="9">
        <v>44916</v>
      </c>
      <c r="J4077" s="9">
        <v>44919</v>
      </c>
      <c r="K4077" s="9">
        <v>44934.640277777777</v>
      </c>
      <c r="L4077" t="s">
        <v>39</v>
      </c>
      <c r="M4077">
        <v>23326.77</v>
      </c>
      <c r="N4077" t="s">
        <v>17</v>
      </c>
      <c r="O4077" s="10">
        <f t="shared" si="63"/>
        <v>12</v>
      </c>
    </row>
    <row r="4078" spans="1:15" x14ac:dyDescent="0.25">
      <c r="A4078" s="1"/>
      <c r="B4078" t="s">
        <v>15</v>
      </c>
      <c r="C4078" t="s">
        <v>16</v>
      </c>
      <c r="D4078">
        <v>40353089</v>
      </c>
      <c r="E4078" t="s">
        <v>17</v>
      </c>
      <c r="F4078">
        <v>1011421</v>
      </c>
      <c r="G4078" t="s">
        <v>259</v>
      </c>
      <c r="H4078" t="s">
        <v>30</v>
      </c>
      <c r="I4078" s="9">
        <v>44908</v>
      </c>
      <c r="J4078" s="9">
        <v>44912</v>
      </c>
      <c r="K4078" s="9">
        <v>44927.640277777777</v>
      </c>
      <c r="L4078" t="s">
        <v>39</v>
      </c>
      <c r="M4078">
        <v>23989.01</v>
      </c>
      <c r="N4078" t="s">
        <v>17</v>
      </c>
      <c r="O4078" s="10">
        <f t="shared" si="63"/>
        <v>12</v>
      </c>
    </row>
    <row r="4079" spans="1:15" x14ac:dyDescent="0.25">
      <c r="A4079" s="1"/>
      <c r="B4079" t="s">
        <v>15</v>
      </c>
      <c r="C4079" t="s">
        <v>16</v>
      </c>
      <c r="D4079">
        <v>40353088</v>
      </c>
      <c r="E4079" t="s">
        <v>17</v>
      </c>
      <c r="F4079">
        <v>1011421</v>
      </c>
      <c r="G4079" t="s">
        <v>259</v>
      </c>
      <c r="H4079" t="s">
        <v>30</v>
      </c>
      <c r="I4079" s="9">
        <v>44908</v>
      </c>
      <c r="J4079" s="9">
        <v>44912</v>
      </c>
      <c r="K4079" s="9">
        <v>44927.640277777777</v>
      </c>
      <c r="L4079" t="s">
        <v>39</v>
      </c>
      <c r="M4079">
        <v>23992.39</v>
      </c>
      <c r="N4079" t="s">
        <v>17</v>
      </c>
      <c r="O4079" s="10">
        <f t="shared" si="63"/>
        <v>12</v>
      </c>
    </row>
    <row r="4080" spans="1:15" x14ac:dyDescent="0.25">
      <c r="A4080" s="1"/>
      <c r="B4080" t="s">
        <v>15</v>
      </c>
      <c r="C4080" t="s">
        <v>16</v>
      </c>
      <c r="D4080">
        <v>40353087</v>
      </c>
      <c r="E4080" t="s">
        <v>17</v>
      </c>
      <c r="F4080">
        <v>1011421</v>
      </c>
      <c r="G4080" t="s">
        <v>259</v>
      </c>
      <c r="H4080" t="s">
        <v>30</v>
      </c>
      <c r="I4080" s="9">
        <v>44908</v>
      </c>
      <c r="J4080" s="9">
        <v>44912</v>
      </c>
      <c r="K4080" s="9">
        <v>44927.640277777777</v>
      </c>
      <c r="L4080" t="s">
        <v>39</v>
      </c>
      <c r="M4080">
        <v>23996.639999999999</v>
      </c>
      <c r="N4080" t="s">
        <v>17</v>
      </c>
      <c r="O4080" s="10">
        <f t="shared" si="63"/>
        <v>12</v>
      </c>
    </row>
    <row r="4081" spans="1:15" x14ac:dyDescent="0.25">
      <c r="A4081" s="1"/>
      <c r="B4081" t="s">
        <v>15</v>
      </c>
      <c r="C4081" t="s">
        <v>16</v>
      </c>
      <c r="D4081">
        <v>40353086</v>
      </c>
      <c r="E4081" t="s">
        <v>17</v>
      </c>
      <c r="F4081">
        <v>1011421</v>
      </c>
      <c r="G4081" t="s">
        <v>262</v>
      </c>
      <c r="H4081" t="s">
        <v>30</v>
      </c>
      <c r="I4081" s="9">
        <v>44915</v>
      </c>
      <c r="J4081" s="9">
        <v>44919</v>
      </c>
      <c r="K4081" s="9">
        <v>44934.640277777777</v>
      </c>
      <c r="L4081" t="s">
        <v>39</v>
      </c>
      <c r="M4081">
        <v>24000.85</v>
      </c>
      <c r="N4081" t="s">
        <v>17</v>
      </c>
      <c r="O4081" s="10">
        <f t="shared" si="63"/>
        <v>12</v>
      </c>
    </row>
    <row r="4082" spans="1:15" x14ac:dyDescent="0.25">
      <c r="A4082" s="1"/>
      <c r="B4082" t="s">
        <v>15</v>
      </c>
      <c r="C4082" t="s">
        <v>16</v>
      </c>
      <c r="D4082">
        <v>40353085</v>
      </c>
      <c r="E4082" t="s">
        <v>17</v>
      </c>
      <c r="F4082">
        <v>1011421</v>
      </c>
      <c r="G4082" t="s">
        <v>275</v>
      </c>
      <c r="H4082" t="s">
        <v>30</v>
      </c>
      <c r="I4082" s="9">
        <v>44898</v>
      </c>
      <c r="J4082" s="9">
        <v>44905</v>
      </c>
      <c r="K4082" s="9">
        <v>44920.640277777777</v>
      </c>
      <c r="L4082" t="s">
        <v>39</v>
      </c>
      <c r="M4082">
        <v>23998.53</v>
      </c>
      <c r="N4082" t="s">
        <v>17</v>
      </c>
      <c r="O4082" s="10">
        <f t="shared" si="63"/>
        <v>12</v>
      </c>
    </row>
    <row r="4083" spans="1:15" x14ac:dyDescent="0.25">
      <c r="A4083" s="1"/>
      <c r="B4083" t="s">
        <v>15</v>
      </c>
      <c r="C4083" t="s">
        <v>16</v>
      </c>
      <c r="D4083">
        <v>40353084</v>
      </c>
      <c r="E4083" t="s">
        <v>17</v>
      </c>
      <c r="F4083">
        <v>1011421</v>
      </c>
      <c r="G4083" t="s">
        <v>275</v>
      </c>
      <c r="H4083" t="s">
        <v>30</v>
      </c>
      <c r="I4083" s="9">
        <v>44898</v>
      </c>
      <c r="J4083" s="9">
        <v>44905</v>
      </c>
      <c r="K4083" s="9">
        <v>44920.640277777777</v>
      </c>
      <c r="L4083" t="s">
        <v>39</v>
      </c>
      <c r="M4083">
        <v>23987.22</v>
      </c>
      <c r="N4083" t="s">
        <v>17</v>
      </c>
      <c r="O4083" s="10">
        <f t="shared" si="63"/>
        <v>12</v>
      </c>
    </row>
    <row r="4084" spans="1:15" x14ac:dyDescent="0.25">
      <c r="A4084" s="1"/>
      <c r="B4084" t="s">
        <v>15</v>
      </c>
      <c r="C4084" t="s">
        <v>16</v>
      </c>
      <c r="D4084">
        <v>40353083</v>
      </c>
      <c r="E4084" t="s">
        <v>17</v>
      </c>
      <c r="F4084">
        <v>1011421</v>
      </c>
      <c r="G4084" t="s">
        <v>279</v>
      </c>
      <c r="H4084" t="s">
        <v>30</v>
      </c>
      <c r="I4084" s="9">
        <v>44898</v>
      </c>
      <c r="J4084" s="9">
        <v>44904</v>
      </c>
      <c r="K4084" s="9">
        <v>44919.640277777777</v>
      </c>
      <c r="L4084" t="s">
        <v>21</v>
      </c>
      <c r="M4084">
        <v>23996.04</v>
      </c>
      <c r="N4084" t="s">
        <v>17</v>
      </c>
      <c r="O4084" s="10">
        <f t="shared" si="63"/>
        <v>12</v>
      </c>
    </row>
    <row r="4085" spans="1:15" x14ac:dyDescent="0.25">
      <c r="A4085" s="1"/>
      <c r="B4085" t="s">
        <v>15</v>
      </c>
      <c r="C4085" t="s">
        <v>16</v>
      </c>
      <c r="D4085">
        <v>40353082</v>
      </c>
      <c r="E4085" t="s">
        <v>17</v>
      </c>
      <c r="F4085">
        <v>1011421</v>
      </c>
      <c r="G4085" t="s">
        <v>269</v>
      </c>
      <c r="H4085" t="s">
        <v>30</v>
      </c>
      <c r="I4085" s="9">
        <v>44902</v>
      </c>
      <c r="J4085" s="9">
        <v>44911</v>
      </c>
      <c r="K4085" s="9">
        <v>44926.640277777777</v>
      </c>
      <c r="L4085" t="s">
        <v>24</v>
      </c>
      <c r="M4085">
        <v>23991.85</v>
      </c>
      <c r="N4085" t="s">
        <v>17</v>
      </c>
      <c r="O4085" s="10">
        <f t="shared" si="63"/>
        <v>12</v>
      </c>
    </row>
    <row r="4086" spans="1:15" x14ac:dyDescent="0.25">
      <c r="A4086" s="1"/>
      <c r="B4086" t="s">
        <v>15</v>
      </c>
      <c r="C4086" t="s">
        <v>16</v>
      </c>
      <c r="D4086">
        <v>40353081</v>
      </c>
      <c r="E4086" t="s">
        <v>17</v>
      </c>
      <c r="F4086">
        <v>1021023</v>
      </c>
      <c r="G4086" t="s">
        <v>289</v>
      </c>
      <c r="H4086" t="s">
        <v>30</v>
      </c>
      <c r="I4086" s="9">
        <v>44918</v>
      </c>
      <c r="J4086" s="9">
        <v>44925</v>
      </c>
      <c r="K4086" s="9">
        <v>44940.640277777777</v>
      </c>
      <c r="L4086" t="s">
        <v>32</v>
      </c>
      <c r="M4086">
        <v>13990.88</v>
      </c>
      <c r="N4086" t="s">
        <v>17</v>
      </c>
      <c r="O4086" s="10">
        <f t="shared" si="63"/>
        <v>12</v>
      </c>
    </row>
    <row r="4087" spans="1:15" x14ac:dyDescent="0.25">
      <c r="A4087" s="1"/>
      <c r="B4087" t="s">
        <v>15</v>
      </c>
      <c r="C4087" t="s">
        <v>16</v>
      </c>
      <c r="D4087">
        <v>40353081</v>
      </c>
      <c r="E4087" t="s">
        <v>17</v>
      </c>
      <c r="F4087">
        <v>1021023</v>
      </c>
      <c r="G4087" t="s">
        <v>289</v>
      </c>
      <c r="H4087" t="s">
        <v>30</v>
      </c>
      <c r="I4087" s="9">
        <v>44917</v>
      </c>
      <c r="J4087" s="9">
        <v>44925</v>
      </c>
      <c r="K4087" s="9">
        <v>44940.640277777777</v>
      </c>
      <c r="L4087" t="s">
        <v>32</v>
      </c>
      <c r="M4087">
        <v>10045.41</v>
      </c>
      <c r="N4087" t="s">
        <v>17</v>
      </c>
      <c r="O4087" s="10">
        <f t="shared" si="63"/>
        <v>12</v>
      </c>
    </row>
    <row r="4088" spans="1:15" x14ac:dyDescent="0.25">
      <c r="A4088" s="1"/>
      <c r="B4088" t="s">
        <v>15</v>
      </c>
      <c r="C4088" t="s">
        <v>16</v>
      </c>
      <c r="D4088">
        <v>40353080</v>
      </c>
      <c r="E4088" t="s">
        <v>17</v>
      </c>
      <c r="F4088">
        <v>1021023</v>
      </c>
      <c r="G4088" t="s">
        <v>275</v>
      </c>
      <c r="H4088" t="s">
        <v>30</v>
      </c>
      <c r="I4088" s="9">
        <v>44903</v>
      </c>
      <c r="J4088" s="9">
        <v>44905</v>
      </c>
      <c r="K4088" s="9">
        <v>44920.640277777777</v>
      </c>
      <c r="L4088" t="s">
        <v>39</v>
      </c>
      <c r="M4088">
        <v>23521.47</v>
      </c>
      <c r="N4088" t="s">
        <v>17</v>
      </c>
      <c r="O4088" s="10">
        <f t="shared" si="63"/>
        <v>12</v>
      </c>
    </row>
    <row r="4089" spans="1:15" x14ac:dyDescent="0.25">
      <c r="A4089" s="1"/>
      <c r="B4089" t="s">
        <v>15</v>
      </c>
      <c r="C4089" t="s">
        <v>16</v>
      </c>
      <c r="D4089">
        <v>40353078</v>
      </c>
      <c r="E4089" t="s">
        <v>17</v>
      </c>
      <c r="F4089">
        <v>1011421</v>
      </c>
      <c r="G4089" t="s">
        <v>266</v>
      </c>
      <c r="H4089" t="s">
        <v>30</v>
      </c>
      <c r="I4089" s="9">
        <v>44896</v>
      </c>
      <c r="J4089" s="9">
        <v>44910</v>
      </c>
      <c r="K4089" s="9">
        <v>44925.640277777777</v>
      </c>
      <c r="L4089" t="s">
        <v>21</v>
      </c>
      <c r="M4089">
        <v>23998.240000000002</v>
      </c>
      <c r="N4089" t="s">
        <v>17</v>
      </c>
      <c r="O4089" s="10">
        <f t="shared" si="63"/>
        <v>12</v>
      </c>
    </row>
    <row r="4090" spans="1:15" x14ac:dyDescent="0.25">
      <c r="A4090" s="1"/>
      <c r="B4090" t="s">
        <v>15</v>
      </c>
      <c r="C4090" t="s">
        <v>16</v>
      </c>
      <c r="D4090">
        <v>40353071</v>
      </c>
      <c r="E4090" t="s">
        <v>17</v>
      </c>
      <c r="F4090">
        <v>1020367</v>
      </c>
      <c r="G4090" t="s">
        <v>269</v>
      </c>
      <c r="H4090" t="s">
        <v>30</v>
      </c>
      <c r="I4090" s="9">
        <v>44904</v>
      </c>
      <c r="J4090" s="9">
        <v>44911</v>
      </c>
      <c r="K4090" s="9">
        <v>44926.640277777777</v>
      </c>
      <c r="L4090" t="s">
        <v>24</v>
      </c>
      <c r="M4090">
        <v>3958.06</v>
      </c>
      <c r="N4090" t="s">
        <v>17</v>
      </c>
      <c r="O4090" s="10">
        <f t="shared" si="63"/>
        <v>12</v>
      </c>
    </row>
    <row r="4091" spans="1:15" x14ac:dyDescent="0.25">
      <c r="A4091" s="1"/>
      <c r="B4091" t="s">
        <v>15</v>
      </c>
      <c r="C4091" t="s">
        <v>16</v>
      </c>
      <c r="D4091">
        <v>40353071</v>
      </c>
      <c r="E4091" t="s">
        <v>17</v>
      </c>
      <c r="F4091">
        <v>1021078</v>
      </c>
      <c r="G4091" t="s">
        <v>269</v>
      </c>
      <c r="H4091" t="s">
        <v>30</v>
      </c>
      <c r="I4091" s="9">
        <v>44904</v>
      </c>
      <c r="J4091" s="9">
        <v>44911</v>
      </c>
      <c r="K4091" s="9">
        <v>44926.640277777777</v>
      </c>
      <c r="L4091" t="s">
        <v>24</v>
      </c>
      <c r="M4091">
        <v>12008.29</v>
      </c>
      <c r="N4091" t="s">
        <v>17</v>
      </c>
      <c r="O4091" s="10">
        <f t="shared" si="63"/>
        <v>12</v>
      </c>
    </row>
    <row r="4092" spans="1:15" x14ac:dyDescent="0.25">
      <c r="A4092" s="1"/>
      <c r="B4092" t="s">
        <v>15</v>
      </c>
      <c r="C4092" t="s">
        <v>16</v>
      </c>
      <c r="D4092">
        <v>40353071</v>
      </c>
      <c r="E4092" t="s">
        <v>17</v>
      </c>
      <c r="F4092">
        <v>1020367</v>
      </c>
      <c r="G4092" t="s">
        <v>269</v>
      </c>
      <c r="H4092" t="s">
        <v>30</v>
      </c>
      <c r="I4092" s="9">
        <v>44904</v>
      </c>
      <c r="J4092" s="9">
        <v>44911</v>
      </c>
      <c r="K4092" s="9">
        <v>44926.640277777777</v>
      </c>
      <c r="L4092" t="s">
        <v>24</v>
      </c>
      <c r="M4092">
        <v>8048.95</v>
      </c>
      <c r="N4092" t="s">
        <v>17</v>
      </c>
      <c r="O4092" s="10">
        <f t="shared" si="63"/>
        <v>12</v>
      </c>
    </row>
    <row r="4093" spans="1:15" ht="14.45" x14ac:dyDescent="0.25">
      <c r="A4093" s="1"/>
      <c r="B4093" t="s">
        <v>69</v>
      </c>
      <c r="C4093" t="s">
        <v>70</v>
      </c>
      <c r="D4093">
        <v>40352854</v>
      </c>
      <c r="E4093" t="s">
        <v>17</v>
      </c>
      <c r="F4093">
        <v>1012434</v>
      </c>
      <c r="G4093" t="s">
        <v>251</v>
      </c>
      <c r="H4093" t="s">
        <v>75</v>
      </c>
      <c r="I4093" s="9">
        <v>44918</v>
      </c>
      <c r="J4093" s="9">
        <v>44924</v>
      </c>
      <c r="K4093" s="9">
        <v>44956.935416666667</v>
      </c>
      <c r="L4093" t="s">
        <v>32</v>
      </c>
      <c r="M4093">
        <v>23880</v>
      </c>
      <c r="N4093" t="s">
        <v>17</v>
      </c>
      <c r="O4093" s="10">
        <f t="shared" si="63"/>
        <v>12</v>
      </c>
    </row>
    <row r="4094" spans="1:15" ht="14.45" x14ac:dyDescent="0.25">
      <c r="A4094" s="1"/>
      <c r="B4094" t="s">
        <v>69</v>
      </c>
      <c r="C4094" t="s">
        <v>70</v>
      </c>
      <c r="D4094">
        <v>40352853</v>
      </c>
      <c r="E4094" t="s">
        <v>17</v>
      </c>
      <c r="F4094">
        <v>1012275</v>
      </c>
      <c r="G4094" t="s">
        <v>281</v>
      </c>
      <c r="H4094" t="s">
        <v>75</v>
      </c>
      <c r="I4094" s="9">
        <v>44897</v>
      </c>
      <c r="J4094" s="9">
        <v>44904</v>
      </c>
      <c r="K4094" s="9">
        <v>44936.935416666667</v>
      </c>
      <c r="L4094" t="s">
        <v>39</v>
      </c>
      <c r="M4094">
        <v>19800</v>
      </c>
      <c r="N4094" t="s">
        <v>17</v>
      </c>
      <c r="O4094" s="10">
        <f t="shared" si="63"/>
        <v>12</v>
      </c>
    </row>
    <row r="4095" spans="1:15" ht="14.45" x14ac:dyDescent="0.25">
      <c r="A4095" s="1"/>
      <c r="B4095" t="s">
        <v>69</v>
      </c>
      <c r="C4095" t="s">
        <v>70</v>
      </c>
      <c r="D4095">
        <v>40352850</v>
      </c>
      <c r="E4095" t="s">
        <v>17</v>
      </c>
      <c r="F4095">
        <v>1011586</v>
      </c>
      <c r="G4095" t="s">
        <v>253</v>
      </c>
      <c r="H4095" t="s">
        <v>75</v>
      </c>
      <c r="I4095" s="9">
        <v>44916</v>
      </c>
      <c r="J4095" s="9">
        <v>44926</v>
      </c>
      <c r="K4095" s="9">
        <v>44958.935416666667</v>
      </c>
      <c r="L4095" t="s">
        <v>39</v>
      </c>
      <c r="M4095">
        <v>19954</v>
      </c>
      <c r="N4095" t="s">
        <v>17</v>
      </c>
      <c r="O4095" s="10">
        <f t="shared" si="63"/>
        <v>12</v>
      </c>
    </row>
    <row r="4096" spans="1:15" ht="14.45" x14ac:dyDescent="0.25">
      <c r="A4096" s="1"/>
      <c r="B4096" t="s">
        <v>69</v>
      </c>
      <c r="C4096" t="s">
        <v>70</v>
      </c>
      <c r="D4096">
        <v>40352849</v>
      </c>
      <c r="E4096" t="s">
        <v>17</v>
      </c>
      <c r="F4096">
        <v>1011417</v>
      </c>
      <c r="G4096" t="s">
        <v>257</v>
      </c>
      <c r="H4096" t="s">
        <v>75</v>
      </c>
      <c r="I4096" s="9">
        <v>44908</v>
      </c>
      <c r="J4096" s="9">
        <v>44924</v>
      </c>
      <c r="K4096" s="9">
        <v>44956.935416666667</v>
      </c>
      <c r="L4096" t="s">
        <v>39</v>
      </c>
      <c r="M4096">
        <v>19800</v>
      </c>
      <c r="N4096" t="s">
        <v>17</v>
      </c>
      <c r="O4096" s="10">
        <f t="shared" si="63"/>
        <v>12</v>
      </c>
    </row>
    <row r="4097" spans="1:15" ht="14.45" x14ac:dyDescent="0.25">
      <c r="A4097" s="1"/>
      <c r="B4097" t="s">
        <v>69</v>
      </c>
      <c r="C4097" t="s">
        <v>70</v>
      </c>
      <c r="D4097">
        <v>40352848</v>
      </c>
      <c r="E4097" t="s">
        <v>17</v>
      </c>
      <c r="F4097">
        <v>1011417</v>
      </c>
      <c r="G4097" t="s">
        <v>255</v>
      </c>
      <c r="H4097" t="s">
        <v>75</v>
      </c>
      <c r="I4097" s="9">
        <v>44904</v>
      </c>
      <c r="J4097" s="9">
        <v>44920</v>
      </c>
      <c r="K4097" s="9">
        <v>44952.935416666667</v>
      </c>
      <c r="L4097" t="s">
        <v>39</v>
      </c>
      <c r="M4097">
        <v>19800</v>
      </c>
      <c r="N4097" t="s">
        <v>17</v>
      </c>
      <c r="O4097" s="10">
        <f t="shared" si="63"/>
        <v>12</v>
      </c>
    </row>
    <row r="4098" spans="1:15" ht="14.45" x14ac:dyDescent="0.25">
      <c r="A4098" s="1"/>
      <c r="B4098" t="s">
        <v>69</v>
      </c>
      <c r="C4098" t="s">
        <v>70</v>
      </c>
      <c r="D4098">
        <v>40352847</v>
      </c>
      <c r="E4098" t="s">
        <v>17</v>
      </c>
      <c r="F4098">
        <v>1011417</v>
      </c>
      <c r="G4098" t="s">
        <v>255</v>
      </c>
      <c r="H4098" t="s">
        <v>75</v>
      </c>
      <c r="I4098" s="9">
        <v>44902</v>
      </c>
      <c r="J4098" s="9">
        <v>44920</v>
      </c>
      <c r="K4098" s="9">
        <v>44952.935416666667</v>
      </c>
      <c r="L4098" t="s">
        <v>24</v>
      </c>
      <c r="M4098">
        <v>19800</v>
      </c>
      <c r="N4098" t="s">
        <v>17</v>
      </c>
      <c r="O4098" s="10">
        <f t="shared" si="63"/>
        <v>12</v>
      </c>
    </row>
    <row r="4099" spans="1:15" ht="14.45" x14ac:dyDescent="0.25">
      <c r="A4099" s="1"/>
      <c r="B4099" t="s">
        <v>69</v>
      </c>
      <c r="C4099" t="s">
        <v>70</v>
      </c>
      <c r="D4099">
        <v>40352846</v>
      </c>
      <c r="E4099" t="s">
        <v>17</v>
      </c>
      <c r="F4099">
        <v>1011417</v>
      </c>
      <c r="G4099" t="s">
        <v>250</v>
      </c>
      <c r="H4099" t="s">
        <v>72</v>
      </c>
      <c r="I4099" s="9">
        <v>44900</v>
      </c>
      <c r="J4099" s="9">
        <v>44919</v>
      </c>
      <c r="K4099" s="9">
        <v>44955.39166666667</v>
      </c>
      <c r="L4099" t="s">
        <v>78</v>
      </c>
      <c r="M4099">
        <v>19800</v>
      </c>
      <c r="N4099" t="s">
        <v>17</v>
      </c>
      <c r="O4099" s="10">
        <f t="shared" ref="O4099:O4162" si="64">MONTH(J4099)</f>
        <v>12</v>
      </c>
    </row>
    <row r="4100" spans="1:15" ht="14.45" x14ac:dyDescent="0.25">
      <c r="A4100" s="1"/>
      <c r="B4100" t="s">
        <v>69</v>
      </c>
      <c r="C4100" t="s">
        <v>70</v>
      </c>
      <c r="D4100">
        <v>40352845</v>
      </c>
      <c r="E4100" t="s">
        <v>17</v>
      </c>
      <c r="F4100">
        <v>1011417</v>
      </c>
      <c r="G4100" t="s">
        <v>281</v>
      </c>
      <c r="H4100" t="s">
        <v>72</v>
      </c>
      <c r="I4100" s="9">
        <v>44896</v>
      </c>
      <c r="J4100" s="9">
        <v>44904</v>
      </c>
      <c r="K4100" s="9">
        <v>44940.39166666667</v>
      </c>
      <c r="L4100" t="s">
        <v>39</v>
      </c>
      <c r="M4100">
        <v>19800</v>
      </c>
      <c r="N4100" t="s">
        <v>17</v>
      </c>
      <c r="O4100" s="10">
        <f t="shared" si="64"/>
        <v>12</v>
      </c>
    </row>
    <row r="4101" spans="1:15" ht="14.45" x14ac:dyDescent="0.25">
      <c r="A4101" s="1"/>
      <c r="B4101" t="s">
        <v>69</v>
      </c>
      <c r="C4101" t="s">
        <v>70</v>
      </c>
      <c r="D4101">
        <v>40352837</v>
      </c>
      <c r="E4101" t="s">
        <v>17</v>
      </c>
      <c r="F4101">
        <v>1012455</v>
      </c>
      <c r="G4101" t="s">
        <v>250</v>
      </c>
      <c r="H4101" t="s">
        <v>72</v>
      </c>
      <c r="I4101" s="9">
        <v>44912</v>
      </c>
      <c r="J4101" s="9">
        <v>44919</v>
      </c>
      <c r="K4101" s="9">
        <v>44955.39166666667</v>
      </c>
      <c r="L4101" t="s">
        <v>39</v>
      </c>
      <c r="M4101">
        <v>24000</v>
      </c>
      <c r="N4101" t="s">
        <v>17</v>
      </c>
      <c r="O4101" s="10">
        <f t="shared" si="64"/>
        <v>12</v>
      </c>
    </row>
    <row r="4102" spans="1:15" x14ac:dyDescent="0.25">
      <c r="A4102" s="1"/>
      <c r="B4102" t="s">
        <v>102</v>
      </c>
      <c r="C4102" t="s">
        <v>16</v>
      </c>
      <c r="D4102">
        <v>40352833</v>
      </c>
      <c r="E4102" t="s">
        <v>17</v>
      </c>
      <c r="F4102">
        <v>1021012</v>
      </c>
      <c r="G4102" t="s">
        <v>265</v>
      </c>
      <c r="H4102" t="s">
        <v>104</v>
      </c>
      <c r="I4102" s="9">
        <v>44911</v>
      </c>
      <c r="J4102" s="9">
        <v>44920</v>
      </c>
      <c r="K4102" s="9">
        <v>44959.884027777778</v>
      </c>
      <c r="L4102" t="s">
        <v>24</v>
      </c>
      <c r="M4102">
        <v>22007.3</v>
      </c>
      <c r="N4102" t="s">
        <v>17</v>
      </c>
      <c r="O4102" s="10">
        <f t="shared" si="64"/>
        <v>12</v>
      </c>
    </row>
    <row r="4103" spans="1:15" x14ac:dyDescent="0.25">
      <c r="A4103" s="1"/>
      <c r="B4103" t="s">
        <v>102</v>
      </c>
      <c r="C4103" t="s">
        <v>16</v>
      </c>
      <c r="D4103">
        <v>40352832</v>
      </c>
      <c r="E4103" t="s">
        <v>17</v>
      </c>
      <c r="F4103">
        <v>1021665</v>
      </c>
      <c r="G4103" t="s">
        <v>265</v>
      </c>
      <c r="H4103" t="s">
        <v>104</v>
      </c>
      <c r="I4103" s="9">
        <v>44903</v>
      </c>
      <c r="J4103" s="9">
        <v>44920</v>
      </c>
      <c r="K4103" s="9">
        <v>44959.884027777778</v>
      </c>
      <c r="L4103" t="s">
        <v>39</v>
      </c>
      <c r="M4103">
        <v>21915.71</v>
      </c>
      <c r="N4103" t="s">
        <v>17</v>
      </c>
      <c r="O4103" s="10">
        <f t="shared" si="64"/>
        <v>12</v>
      </c>
    </row>
    <row r="4104" spans="1:15" x14ac:dyDescent="0.25">
      <c r="A4104" s="1"/>
      <c r="B4104" t="s">
        <v>102</v>
      </c>
      <c r="C4104" t="s">
        <v>16</v>
      </c>
      <c r="D4104">
        <v>40352831</v>
      </c>
      <c r="E4104" t="s">
        <v>17</v>
      </c>
      <c r="F4104">
        <v>1022887</v>
      </c>
      <c r="G4104" t="s">
        <v>271</v>
      </c>
      <c r="H4104" t="s">
        <v>104</v>
      </c>
      <c r="I4104" s="9">
        <v>44898</v>
      </c>
      <c r="J4104" s="9">
        <v>44919</v>
      </c>
      <c r="K4104" s="9">
        <v>44958.884027777778</v>
      </c>
      <c r="L4104" t="s">
        <v>78</v>
      </c>
      <c r="M4104">
        <v>22008.36</v>
      </c>
      <c r="N4104" t="s">
        <v>17</v>
      </c>
      <c r="O4104" s="10">
        <f t="shared" si="64"/>
        <v>12</v>
      </c>
    </row>
    <row r="4105" spans="1:15" x14ac:dyDescent="0.25">
      <c r="A4105" s="1"/>
      <c r="B4105" t="s">
        <v>102</v>
      </c>
      <c r="C4105" t="s">
        <v>16</v>
      </c>
      <c r="D4105">
        <v>40352828</v>
      </c>
      <c r="E4105" t="s">
        <v>17</v>
      </c>
      <c r="F4105">
        <v>1022182</v>
      </c>
      <c r="G4105" t="s">
        <v>271</v>
      </c>
      <c r="H4105" t="s">
        <v>104</v>
      </c>
      <c r="I4105" s="9">
        <v>44907</v>
      </c>
      <c r="J4105" s="9">
        <v>44919</v>
      </c>
      <c r="K4105" s="9">
        <v>44958.884027777778</v>
      </c>
      <c r="L4105" t="s">
        <v>78</v>
      </c>
      <c r="M4105">
        <v>3500</v>
      </c>
      <c r="N4105" t="s">
        <v>17</v>
      </c>
      <c r="O4105" s="10">
        <f t="shared" si="64"/>
        <v>12</v>
      </c>
    </row>
    <row r="4106" spans="1:15" x14ac:dyDescent="0.25">
      <c r="A4106" s="1"/>
      <c r="B4106" t="s">
        <v>102</v>
      </c>
      <c r="C4106" t="s">
        <v>16</v>
      </c>
      <c r="D4106">
        <v>40352828</v>
      </c>
      <c r="E4106" t="s">
        <v>17</v>
      </c>
      <c r="F4106">
        <v>1022182</v>
      </c>
      <c r="G4106" t="s">
        <v>271</v>
      </c>
      <c r="H4106" t="s">
        <v>104</v>
      </c>
      <c r="I4106" s="9">
        <v>44907</v>
      </c>
      <c r="J4106" s="9">
        <v>44919</v>
      </c>
      <c r="K4106" s="9">
        <v>44958.884027777778</v>
      </c>
      <c r="L4106" t="s">
        <v>78</v>
      </c>
      <c r="M4106">
        <v>18500</v>
      </c>
      <c r="N4106" t="s">
        <v>17</v>
      </c>
      <c r="O4106" s="10">
        <f t="shared" si="64"/>
        <v>12</v>
      </c>
    </row>
    <row r="4107" spans="1:15" x14ac:dyDescent="0.25">
      <c r="A4107" s="1"/>
      <c r="B4107" t="s">
        <v>102</v>
      </c>
      <c r="C4107" t="s">
        <v>16</v>
      </c>
      <c r="D4107">
        <v>40352826</v>
      </c>
      <c r="E4107" t="s">
        <v>17</v>
      </c>
      <c r="F4107">
        <v>1021012</v>
      </c>
      <c r="G4107" t="s">
        <v>271</v>
      </c>
      <c r="H4107" t="s">
        <v>104</v>
      </c>
      <c r="I4107" s="9">
        <v>44901</v>
      </c>
      <c r="J4107" s="9">
        <v>44919</v>
      </c>
      <c r="K4107" s="9">
        <v>44958.884027777778</v>
      </c>
      <c r="L4107" t="s">
        <v>78</v>
      </c>
      <c r="M4107">
        <v>21999.83</v>
      </c>
      <c r="N4107" t="s">
        <v>17</v>
      </c>
      <c r="O4107" s="10">
        <f t="shared" si="64"/>
        <v>12</v>
      </c>
    </row>
    <row r="4108" spans="1:15" x14ac:dyDescent="0.25">
      <c r="A4108" s="1"/>
      <c r="B4108" t="s">
        <v>102</v>
      </c>
      <c r="C4108" t="s">
        <v>16</v>
      </c>
      <c r="D4108">
        <v>40352824</v>
      </c>
      <c r="E4108" t="s">
        <v>17</v>
      </c>
      <c r="F4108">
        <v>1021150</v>
      </c>
      <c r="G4108" t="s">
        <v>265</v>
      </c>
      <c r="H4108" t="s">
        <v>104</v>
      </c>
      <c r="I4108" s="9">
        <v>44911</v>
      </c>
      <c r="J4108" s="9">
        <v>44920</v>
      </c>
      <c r="K4108" s="9">
        <v>44959.884027777778</v>
      </c>
      <c r="L4108" t="s">
        <v>24</v>
      </c>
      <c r="M4108">
        <v>18992</v>
      </c>
      <c r="N4108" t="s">
        <v>17</v>
      </c>
      <c r="O4108" s="10">
        <f t="shared" si="64"/>
        <v>12</v>
      </c>
    </row>
    <row r="4109" spans="1:15" x14ac:dyDescent="0.25">
      <c r="A4109" s="1"/>
      <c r="B4109" t="s">
        <v>102</v>
      </c>
      <c r="C4109" t="s">
        <v>16</v>
      </c>
      <c r="D4109">
        <v>40352824</v>
      </c>
      <c r="E4109" t="s">
        <v>17</v>
      </c>
      <c r="F4109">
        <v>1021150</v>
      </c>
      <c r="G4109" t="s">
        <v>265</v>
      </c>
      <c r="H4109" t="s">
        <v>104</v>
      </c>
      <c r="I4109" s="9">
        <v>44910</v>
      </c>
      <c r="J4109" s="9">
        <v>44920</v>
      </c>
      <c r="K4109" s="9">
        <v>44959.884027777778</v>
      </c>
      <c r="L4109" t="s">
        <v>24</v>
      </c>
      <c r="M4109">
        <v>3008</v>
      </c>
      <c r="N4109" t="s">
        <v>17</v>
      </c>
      <c r="O4109" s="10">
        <f t="shared" si="64"/>
        <v>12</v>
      </c>
    </row>
    <row r="4110" spans="1:15" x14ac:dyDescent="0.25">
      <c r="A4110" s="1"/>
      <c r="B4110" t="s">
        <v>102</v>
      </c>
      <c r="C4110" t="s">
        <v>16</v>
      </c>
      <c r="D4110">
        <v>40352823</v>
      </c>
      <c r="E4110" t="s">
        <v>17</v>
      </c>
      <c r="F4110">
        <v>1020860</v>
      </c>
      <c r="G4110" t="s">
        <v>265</v>
      </c>
      <c r="H4110" t="s">
        <v>104</v>
      </c>
      <c r="I4110" s="9">
        <v>44902</v>
      </c>
      <c r="J4110" s="9">
        <v>44920</v>
      </c>
      <c r="K4110" s="9">
        <v>44959.884027777778</v>
      </c>
      <c r="L4110" t="s">
        <v>24</v>
      </c>
      <c r="M4110">
        <v>22003.65</v>
      </c>
      <c r="N4110" t="s">
        <v>17</v>
      </c>
      <c r="O4110" s="10">
        <f t="shared" si="64"/>
        <v>12</v>
      </c>
    </row>
    <row r="4111" spans="1:15" x14ac:dyDescent="0.25">
      <c r="A4111" s="1"/>
      <c r="B4111" t="s">
        <v>102</v>
      </c>
      <c r="C4111" t="s">
        <v>16</v>
      </c>
      <c r="D4111">
        <v>40352822</v>
      </c>
      <c r="E4111" t="s">
        <v>17</v>
      </c>
      <c r="F4111">
        <v>1020860</v>
      </c>
      <c r="G4111" t="s">
        <v>267</v>
      </c>
      <c r="H4111" t="s">
        <v>104</v>
      </c>
      <c r="I4111" s="9">
        <v>44902</v>
      </c>
      <c r="J4111" s="9">
        <v>44920</v>
      </c>
      <c r="K4111" s="9">
        <v>44959.884027777778</v>
      </c>
      <c r="L4111" t="s">
        <v>24</v>
      </c>
      <c r="M4111">
        <v>22001.040000000001</v>
      </c>
      <c r="N4111" t="s">
        <v>17</v>
      </c>
      <c r="O4111" s="10">
        <f t="shared" si="64"/>
        <v>12</v>
      </c>
    </row>
    <row r="4112" spans="1:15" x14ac:dyDescent="0.25">
      <c r="A4112" s="1"/>
      <c r="B4112" t="s">
        <v>102</v>
      </c>
      <c r="C4112" t="s">
        <v>16</v>
      </c>
      <c r="D4112">
        <v>40352819</v>
      </c>
      <c r="E4112" t="s">
        <v>17</v>
      </c>
      <c r="F4112">
        <v>1021665</v>
      </c>
      <c r="G4112" t="s">
        <v>265</v>
      </c>
      <c r="H4112" t="s">
        <v>104</v>
      </c>
      <c r="I4112" s="9">
        <v>44902</v>
      </c>
      <c r="J4112" s="9">
        <v>44920</v>
      </c>
      <c r="K4112" s="9">
        <v>44959.884027777778</v>
      </c>
      <c r="L4112" t="s">
        <v>39</v>
      </c>
      <c r="M4112">
        <v>21978.34</v>
      </c>
      <c r="N4112" t="s">
        <v>17</v>
      </c>
      <c r="O4112" s="10">
        <f t="shared" si="64"/>
        <v>12</v>
      </c>
    </row>
    <row r="4113" spans="1:15" x14ac:dyDescent="0.25">
      <c r="A4113" s="1"/>
      <c r="B4113" t="s">
        <v>102</v>
      </c>
      <c r="C4113" t="s">
        <v>16</v>
      </c>
      <c r="D4113">
        <v>40352818</v>
      </c>
      <c r="E4113" t="s">
        <v>17</v>
      </c>
      <c r="F4113">
        <v>1021665</v>
      </c>
      <c r="G4113" t="s">
        <v>271</v>
      </c>
      <c r="H4113" t="s">
        <v>104</v>
      </c>
      <c r="I4113" s="9">
        <v>44898</v>
      </c>
      <c r="J4113" s="9">
        <v>44919</v>
      </c>
      <c r="K4113" s="9">
        <v>44958.884027777778</v>
      </c>
      <c r="L4113" t="s">
        <v>78</v>
      </c>
      <c r="M4113">
        <v>22066.400000000001</v>
      </c>
      <c r="N4113" t="s">
        <v>17</v>
      </c>
      <c r="O4113" s="10">
        <f t="shared" si="64"/>
        <v>12</v>
      </c>
    </row>
    <row r="4114" spans="1:15" x14ac:dyDescent="0.25">
      <c r="A4114" s="1"/>
      <c r="B4114" t="s">
        <v>102</v>
      </c>
      <c r="C4114" t="s">
        <v>16</v>
      </c>
      <c r="D4114">
        <v>40352805</v>
      </c>
      <c r="E4114" t="s">
        <v>17</v>
      </c>
      <c r="F4114">
        <v>1020861</v>
      </c>
      <c r="G4114" t="s">
        <v>271</v>
      </c>
      <c r="H4114" t="s">
        <v>104</v>
      </c>
      <c r="I4114" s="9">
        <v>44912</v>
      </c>
      <c r="J4114" s="9">
        <v>44919</v>
      </c>
      <c r="K4114" s="9">
        <v>44958.884027777778</v>
      </c>
      <c r="L4114" t="s">
        <v>39</v>
      </c>
      <c r="M4114">
        <v>15464.21</v>
      </c>
      <c r="N4114" t="s">
        <v>17</v>
      </c>
      <c r="O4114" s="10">
        <f t="shared" si="64"/>
        <v>12</v>
      </c>
    </row>
    <row r="4115" spans="1:15" x14ac:dyDescent="0.25">
      <c r="A4115" s="1"/>
      <c r="B4115" t="s">
        <v>102</v>
      </c>
      <c r="C4115" t="s">
        <v>16</v>
      </c>
      <c r="D4115">
        <v>40352805</v>
      </c>
      <c r="E4115" t="s">
        <v>17</v>
      </c>
      <c r="F4115">
        <v>1020861</v>
      </c>
      <c r="G4115" t="s">
        <v>271</v>
      </c>
      <c r="H4115" t="s">
        <v>104</v>
      </c>
      <c r="I4115" s="9">
        <v>44911</v>
      </c>
      <c r="J4115" s="9">
        <v>44919</v>
      </c>
      <c r="K4115" s="9">
        <v>44958.884027777778</v>
      </c>
      <c r="L4115" t="s">
        <v>39</v>
      </c>
      <c r="M4115">
        <v>6540.74</v>
      </c>
      <c r="N4115" t="s">
        <v>17</v>
      </c>
      <c r="O4115" s="10">
        <f t="shared" si="64"/>
        <v>12</v>
      </c>
    </row>
    <row r="4116" spans="1:15" x14ac:dyDescent="0.25">
      <c r="A4116" s="1"/>
      <c r="B4116" t="s">
        <v>102</v>
      </c>
      <c r="C4116" t="s">
        <v>16</v>
      </c>
      <c r="D4116">
        <v>40352804</v>
      </c>
      <c r="E4116" t="s">
        <v>17</v>
      </c>
      <c r="F4116">
        <v>1020861</v>
      </c>
      <c r="G4116" t="s">
        <v>271</v>
      </c>
      <c r="H4116" t="s">
        <v>104</v>
      </c>
      <c r="I4116" s="9">
        <v>44908</v>
      </c>
      <c r="J4116" s="9">
        <v>44919</v>
      </c>
      <c r="K4116" s="9">
        <v>44958.884027777778</v>
      </c>
      <c r="L4116" t="s">
        <v>39</v>
      </c>
      <c r="M4116">
        <v>22005.95</v>
      </c>
      <c r="N4116" t="s">
        <v>17</v>
      </c>
      <c r="O4116" s="10">
        <f t="shared" si="64"/>
        <v>12</v>
      </c>
    </row>
    <row r="4117" spans="1:15" x14ac:dyDescent="0.25">
      <c r="A4117" s="1"/>
      <c r="B4117" t="s">
        <v>102</v>
      </c>
      <c r="C4117" t="s">
        <v>16</v>
      </c>
      <c r="D4117">
        <v>40352803</v>
      </c>
      <c r="E4117" t="s">
        <v>17</v>
      </c>
      <c r="F4117">
        <v>1020861</v>
      </c>
      <c r="G4117" t="s">
        <v>271</v>
      </c>
      <c r="H4117" t="s">
        <v>104</v>
      </c>
      <c r="I4117" s="9">
        <v>44900</v>
      </c>
      <c r="J4117" s="9">
        <v>44919</v>
      </c>
      <c r="K4117" s="9">
        <v>44958.884027777778</v>
      </c>
      <c r="L4117" t="s">
        <v>78</v>
      </c>
      <c r="M4117">
        <v>22001.21</v>
      </c>
      <c r="N4117" t="s">
        <v>17</v>
      </c>
      <c r="O4117" s="10">
        <f t="shared" si="64"/>
        <v>12</v>
      </c>
    </row>
    <row r="4118" spans="1:15" x14ac:dyDescent="0.25">
      <c r="A4118" s="1"/>
      <c r="B4118" t="s">
        <v>102</v>
      </c>
      <c r="C4118" t="s">
        <v>16</v>
      </c>
      <c r="D4118">
        <v>40352800</v>
      </c>
      <c r="E4118" t="s">
        <v>17</v>
      </c>
      <c r="F4118">
        <v>1022885</v>
      </c>
      <c r="G4118" t="s">
        <v>271</v>
      </c>
      <c r="H4118" t="s">
        <v>104</v>
      </c>
      <c r="I4118" s="9">
        <v>44900</v>
      </c>
      <c r="J4118" s="9">
        <v>44919</v>
      </c>
      <c r="K4118" s="9">
        <v>44958.884027777778</v>
      </c>
      <c r="L4118" t="s">
        <v>78</v>
      </c>
      <c r="M4118">
        <v>22012.79</v>
      </c>
      <c r="N4118" t="s">
        <v>17</v>
      </c>
      <c r="O4118" s="10">
        <f t="shared" si="64"/>
        <v>12</v>
      </c>
    </row>
    <row r="4119" spans="1:15" x14ac:dyDescent="0.25">
      <c r="A4119" s="1"/>
      <c r="B4119" t="s">
        <v>102</v>
      </c>
      <c r="C4119" t="s">
        <v>16</v>
      </c>
      <c r="D4119">
        <v>40352799</v>
      </c>
      <c r="E4119" t="s">
        <v>17</v>
      </c>
      <c r="F4119">
        <v>1022885</v>
      </c>
      <c r="G4119" t="s">
        <v>277</v>
      </c>
      <c r="H4119" t="s">
        <v>104</v>
      </c>
      <c r="I4119" s="9">
        <v>44898</v>
      </c>
      <c r="J4119" s="9">
        <v>44904</v>
      </c>
      <c r="K4119" s="9">
        <v>44943.884027777778</v>
      </c>
      <c r="L4119" t="s">
        <v>39</v>
      </c>
      <c r="M4119">
        <v>22014</v>
      </c>
      <c r="N4119" t="s">
        <v>17</v>
      </c>
      <c r="O4119" s="10">
        <f t="shared" si="64"/>
        <v>12</v>
      </c>
    </row>
    <row r="4120" spans="1:15" x14ac:dyDescent="0.25">
      <c r="A4120" s="1"/>
      <c r="B4120" t="s">
        <v>102</v>
      </c>
      <c r="C4120" t="s">
        <v>16</v>
      </c>
      <c r="D4120">
        <v>40352798</v>
      </c>
      <c r="E4120" t="s">
        <v>17</v>
      </c>
      <c r="F4120">
        <v>1022885</v>
      </c>
      <c r="G4120" t="s">
        <v>297</v>
      </c>
      <c r="H4120" t="s">
        <v>104</v>
      </c>
      <c r="I4120" s="9">
        <v>44896</v>
      </c>
      <c r="J4120" s="9">
        <v>44904</v>
      </c>
      <c r="K4120" s="9">
        <v>44943.884027777778</v>
      </c>
      <c r="L4120" t="s">
        <v>78</v>
      </c>
      <c r="M4120">
        <v>22007.25</v>
      </c>
      <c r="N4120" t="s">
        <v>17</v>
      </c>
      <c r="O4120" s="10">
        <f t="shared" si="64"/>
        <v>12</v>
      </c>
    </row>
    <row r="4121" spans="1:15" x14ac:dyDescent="0.25">
      <c r="A4121" s="1"/>
      <c r="B4121" t="s">
        <v>102</v>
      </c>
      <c r="C4121" t="s">
        <v>16</v>
      </c>
      <c r="D4121">
        <v>40352797</v>
      </c>
      <c r="E4121" t="s">
        <v>17</v>
      </c>
      <c r="F4121">
        <v>1022885</v>
      </c>
      <c r="G4121" t="s">
        <v>297</v>
      </c>
      <c r="H4121" t="s">
        <v>104</v>
      </c>
      <c r="I4121" s="9">
        <v>44897</v>
      </c>
      <c r="J4121" s="9">
        <v>44904</v>
      </c>
      <c r="K4121" s="9">
        <v>44943.884027777778</v>
      </c>
      <c r="L4121" t="s">
        <v>78</v>
      </c>
      <c r="M4121">
        <v>22015.86</v>
      </c>
      <c r="N4121" t="s">
        <v>17</v>
      </c>
      <c r="O4121" s="10">
        <f t="shared" si="64"/>
        <v>12</v>
      </c>
    </row>
    <row r="4122" spans="1:15" x14ac:dyDescent="0.25">
      <c r="A4122" s="1"/>
      <c r="B4122" t="s">
        <v>102</v>
      </c>
      <c r="C4122" t="s">
        <v>16</v>
      </c>
      <c r="D4122">
        <v>40352775</v>
      </c>
      <c r="E4122" t="s">
        <v>17</v>
      </c>
      <c r="F4122">
        <v>1022930</v>
      </c>
      <c r="G4122" t="s">
        <v>268</v>
      </c>
      <c r="H4122" t="s">
        <v>104</v>
      </c>
      <c r="I4122" s="9">
        <v>44918</v>
      </c>
      <c r="J4122" s="9">
        <v>44926</v>
      </c>
      <c r="K4122" s="9">
        <v>44965.884027777778</v>
      </c>
      <c r="L4122" t="s">
        <v>24</v>
      </c>
      <c r="M4122">
        <v>22004.63</v>
      </c>
      <c r="N4122" t="s">
        <v>17</v>
      </c>
      <c r="O4122" s="10">
        <f t="shared" si="64"/>
        <v>12</v>
      </c>
    </row>
    <row r="4123" spans="1:15" x14ac:dyDescent="0.25">
      <c r="A4123" s="1"/>
      <c r="B4123" t="s">
        <v>102</v>
      </c>
      <c r="C4123" t="s">
        <v>16</v>
      </c>
      <c r="D4123">
        <v>40352774</v>
      </c>
      <c r="E4123" t="s">
        <v>17</v>
      </c>
      <c r="F4123">
        <v>1022930</v>
      </c>
      <c r="G4123" t="s">
        <v>265</v>
      </c>
      <c r="H4123" t="s">
        <v>104</v>
      </c>
      <c r="I4123" s="9">
        <v>44905</v>
      </c>
      <c r="J4123" s="9">
        <v>44920</v>
      </c>
      <c r="K4123" s="9">
        <v>44959.884027777778</v>
      </c>
      <c r="L4123" t="s">
        <v>39</v>
      </c>
      <c r="M4123">
        <v>22017.57</v>
      </c>
      <c r="N4123" t="s">
        <v>17</v>
      </c>
      <c r="O4123" s="10">
        <f t="shared" si="64"/>
        <v>12</v>
      </c>
    </row>
    <row r="4124" spans="1:15" x14ac:dyDescent="0.25">
      <c r="B4124" t="s">
        <v>102</v>
      </c>
      <c r="C4124" t="s">
        <v>16</v>
      </c>
      <c r="D4124">
        <v>40352773</v>
      </c>
      <c r="E4124" t="s">
        <v>17</v>
      </c>
      <c r="F4124">
        <v>1022930</v>
      </c>
      <c r="G4124" t="s">
        <v>271</v>
      </c>
      <c r="H4124" t="s">
        <v>104</v>
      </c>
      <c r="I4124" s="9">
        <v>44914</v>
      </c>
      <c r="J4124" s="9">
        <v>44919</v>
      </c>
      <c r="K4124" s="9">
        <v>44958.884027777778</v>
      </c>
      <c r="L4124" t="s">
        <v>39</v>
      </c>
      <c r="M4124">
        <v>22012.58</v>
      </c>
      <c r="N4124" t="s">
        <v>17</v>
      </c>
      <c r="O4124" s="10">
        <f t="shared" si="64"/>
        <v>12</v>
      </c>
    </row>
    <row r="4125" spans="1:15" x14ac:dyDescent="0.25">
      <c r="B4125" t="s">
        <v>102</v>
      </c>
      <c r="C4125" t="s">
        <v>16</v>
      </c>
      <c r="D4125">
        <v>40352772</v>
      </c>
      <c r="E4125" t="s">
        <v>17</v>
      </c>
      <c r="F4125">
        <v>1022930</v>
      </c>
      <c r="G4125" t="s">
        <v>271</v>
      </c>
      <c r="H4125" t="s">
        <v>104</v>
      </c>
      <c r="I4125" s="9">
        <v>44899</v>
      </c>
      <c r="J4125" s="9">
        <v>44919</v>
      </c>
      <c r="K4125" s="9">
        <v>44958.884027777778</v>
      </c>
      <c r="L4125" t="s">
        <v>78</v>
      </c>
      <c r="M4125">
        <v>22002.69</v>
      </c>
      <c r="N4125" t="s">
        <v>17</v>
      </c>
      <c r="O4125" s="10">
        <f t="shared" si="64"/>
        <v>12</v>
      </c>
    </row>
    <row r="4126" spans="1:15" x14ac:dyDescent="0.25">
      <c r="B4126" t="s">
        <v>102</v>
      </c>
      <c r="C4126" t="s">
        <v>16</v>
      </c>
      <c r="D4126">
        <v>40352771</v>
      </c>
      <c r="E4126" t="s">
        <v>17</v>
      </c>
      <c r="F4126">
        <v>1022930</v>
      </c>
      <c r="G4126" t="s">
        <v>271</v>
      </c>
      <c r="H4126" t="s">
        <v>104</v>
      </c>
      <c r="I4126" s="9">
        <v>44899</v>
      </c>
      <c r="J4126" s="9">
        <v>44919</v>
      </c>
      <c r="K4126" s="9">
        <v>44958.884027777778</v>
      </c>
      <c r="L4126" t="s">
        <v>78</v>
      </c>
      <c r="M4126">
        <v>22011.37</v>
      </c>
      <c r="N4126" t="s">
        <v>17</v>
      </c>
      <c r="O4126" s="10">
        <f t="shared" si="64"/>
        <v>12</v>
      </c>
    </row>
    <row r="4127" spans="1:15" ht="14.45" x14ac:dyDescent="0.25">
      <c r="B4127" t="s">
        <v>79</v>
      </c>
      <c r="C4127" t="s">
        <v>70</v>
      </c>
      <c r="D4127">
        <v>40352765</v>
      </c>
      <c r="E4127" t="s">
        <v>17</v>
      </c>
      <c r="F4127">
        <v>1030379</v>
      </c>
      <c r="G4127" t="s">
        <v>259</v>
      </c>
      <c r="H4127" t="s">
        <v>97</v>
      </c>
      <c r="I4127" s="9">
        <v>44908</v>
      </c>
      <c r="J4127" s="9">
        <v>44912</v>
      </c>
      <c r="K4127" s="9">
        <v>44944.661805555559</v>
      </c>
      <c r="L4127" t="s">
        <v>39</v>
      </c>
      <c r="M4127">
        <v>24022.232319999999</v>
      </c>
      <c r="N4127" t="s">
        <v>17</v>
      </c>
      <c r="O4127" s="10">
        <f t="shared" si="64"/>
        <v>12</v>
      </c>
    </row>
    <row r="4128" spans="1:15" ht="14.45" x14ac:dyDescent="0.25">
      <c r="B4128" t="s">
        <v>79</v>
      </c>
      <c r="C4128" t="s">
        <v>70</v>
      </c>
      <c r="D4128">
        <v>40352756</v>
      </c>
      <c r="E4128" t="s">
        <v>17</v>
      </c>
      <c r="F4128">
        <v>1012522</v>
      </c>
      <c r="G4128" t="s">
        <v>259</v>
      </c>
      <c r="H4128" t="s">
        <v>97</v>
      </c>
      <c r="I4128" s="9">
        <v>44903</v>
      </c>
      <c r="J4128" s="9">
        <v>44912</v>
      </c>
      <c r="K4128" s="9">
        <v>44944.661805555559</v>
      </c>
      <c r="L4128" t="s">
        <v>39</v>
      </c>
      <c r="M4128">
        <v>13970.633599999999</v>
      </c>
      <c r="N4128" t="s">
        <v>17</v>
      </c>
      <c r="O4128" s="10">
        <f t="shared" si="64"/>
        <v>12</v>
      </c>
    </row>
    <row r="4129" spans="1:15" ht="14.45" x14ac:dyDescent="0.25">
      <c r="B4129" t="s">
        <v>79</v>
      </c>
      <c r="C4129" t="s">
        <v>70</v>
      </c>
      <c r="D4129">
        <v>40352756</v>
      </c>
      <c r="E4129" t="s">
        <v>17</v>
      </c>
      <c r="F4129">
        <v>1012110</v>
      </c>
      <c r="G4129" t="s">
        <v>259</v>
      </c>
      <c r="H4129" t="s">
        <v>97</v>
      </c>
      <c r="I4129" s="9">
        <v>44903</v>
      </c>
      <c r="J4129" s="9">
        <v>44912</v>
      </c>
      <c r="K4129" s="9">
        <v>44944.661805555559</v>
      </c>
      <c r="L4129" t="s">
        <v>39</v>
      </c>
      <c r="M4129">
        <v>5987.4143999999997</v>
      </c>
      <c r="N4129" t="s">
        <v>17</v>
      </c>
      <c r="O4129" s="10">
        <f t="shared" si="64"/>
        <v>12</v>
      </c>
    </row>
    <row r="4130" spans="1:15" x14ac:dyDescent="0.25">
      <c r="B4130" t="s">
        <v>102</v>
      </c>
      <c r="C4130" t="s">
        <v>16</v>
      </c>
      <c r="D4130">
        <v>40352737</v>
      </c>
      <c r="E4130" t="s">
        <v>17</v>
      </c>
      <c r="F4130">
        <v>1021156</v>
      </c>
      <c r="G4130" t="s">
        <v>263</v>
      </c>
      <c r="H4130" t="s">
        <v>141</v>
      </c>
      <c r="I4130" s="9">
        <v>44930</v>
      </c>
      <c r="J4130" s="9">
        <v>44926</v>
      </c>
      <c r="K4130" s="9">
        <v>44967.666666666664</v>
      </c>
      <c r="L4130" t="s">
        <v>24</v>
      </c>
      <c r="M4130">
        <v>9530</v>
      </c>
      <c r="N4130" t="s">
        <v>17</v>
      </c>
      <c r="O4130" s="10">
        <f t="shared" si="64"/>
        <v>12</v>
      </c>
    </row>
    <row r="4131" spans="1:15" x14ac:dyDescent="0.25">
      <c r="B4131" t="s">
        <v>102</v>
      </c>
      <c r="C4131" t="s">
        <v>16</v>
      </c>
      <c r="D4131">
        <v>40352737</v>
      </c>
      <c r="E4131" t="s">
        <v>17</v>
      </c>
      <c r="F4131">
        <v>1021156</v>
      </c>
      <c r="G4131" t="s">
        <v>263</v>
      </c>
      <c r="H4131" t="s">
        <v>141</v>
      </c>
      <c r="I4131" s="9">
        <v>44916</v>
      </c>
      <c r="J4131" s="9">
        <v>44926</v>
      </c>
      <c r="K4131" s="9">
        <v>44967.666666666664</v>
      </c>
      <c r="L4131" t="s">
        <v>24</v>
      </c>
      <c r="M4131">
        <v>14470</v>
      </c>
      <c r="N4131" t="s">
        <v>17</v>
      </c>
      <c r="O4131" s="10">
        <f t="shared" si="64"/>
        <v>12</v>
      </c>
    </row>
    <row r="4132" spans="1:15" x14ac:dyDescent="0.25">
      <c r="A4132" s="1"/>
      <c r="B4132" t="s">
        <v>102</v>
      </c>
      <c r="C4132" t="s">
        <v>16</v>
      </c>
      <c r="D4132">
        <v>40352736</v>
      </c>
      <c r="E4132" t="s">
        <v>17</v>
      </c>
      <c r="F4132">
        <v>1021156</v>
      </c>
      <c r="G4132" t="s">
        <v>267</v>
      </c>
      <c r="H4132" t="s">
        <v>141</v>
      </c>
      <c r="I4132" s="9">
        <v>44902</v>
      </c>
      <c r="J4132" s="9">
        <v>44920</v>
      </c>
      <c r="K4132" s="9">
        <v>44961.666666666664</v>
      </c>
      <c r="L4132" t="s">
        <v>24</v>
      </c>
      <c r="M4132">
        <v>24000</v>
      </c>
      <c r="N4132" t="s">
        <v>17</v>
      </c>
      <c r="O4132" s="10">
        <f t="shared" si="64"/>
        <v>12</v>
      </c>
    </row>
    <row r="4133" spans="1:15" x14ac:dyDescent="0.25">
      <c r="A4133" s="1"/>
      <c r="B4133" t="s">
        <v>15</v>
      </c>
      <c r="C4133" t="s">
        <v>16</v>
      </c>
      <c r="D4133">
        <v>40352527</v>
      </c>
      <c r="E4133" t="s">
        <v>17</v>
      </c>
      <c r="F4133">
        <v>1023433</v>
      </c>
      <c r="G4133" t="s">
        <v>294</v>
      </c>
      <c r="H4133" t="s">
        <v>30</v>
      </c>
      <c r="I4133" s="9">
        <v>44910</v>
      </c>
      <c r="J4133" s="9">
        <v>44920</v>
      </c>
      <c r="K4133" s="9">
        <v>44935.640277777777</v>
      </c>
      <c r="L4133" t="s">
        <v>24</v>
      </c>
      <c r="M4133">
        <v>23991.75</v>
      </c>
      <c r="N4133" t="s">
        <v>17</v>
      </c>
      <c r="O4133" s="10">
        <f t="shared" si="64"/>
        <v>12</v>
      </c>
    </row>
    <row r="4134" spans="1:15" ht="14.45" x14ac:dyDescent="0.25">
      <c r="A4134" s="1"/>
      <c r="B4134" t="s">
        <v>79</v>
      </c>
      <c r="C4134" t="s">
        <v>70</v>
      </c>
      <c r="D4134">
        <v>40352520</v>
      </c>
      <c r="E4134" t="s">
        <v>17</v>
      </c>
      <c r="F4134">
        <v>1020828</v>
      </c>
      <c r="G4134" t="s">
        <v>258</v>
      </c>
      <c r="H4134" t="s">
        <v>300</v>
      </c>
      <c r="I4134" s="9">
        <v>44901</v>
      </c>
      <c r="J4134" s="9">
        <v>44926</v>
      </c>
      <c r="K4134" s="9">
        <v>44967</v>
      </c>
      <c r="L4134" t="s">
        <v>39</v>
      </c>
      <c r="M4134">
        <v>6147.0787840000003</v>
      </c>
      <c r="N4134" t="s">
        <v>17</v>
      </c>
      <c r="O4134" s="10">
        <f t="shared" si="64"/>
        <v>12</v>
      </c>
    </row>
    <row r="4135" spans="1:15" ht="14.45" x14ac:dyDescent="0.25">
      <c r="A4135" s="1"/>
      <c r="B4135" t="s">
        <v>79</v>
      </c>
      <c r="C4135" t="s">
        <v>70</v>
      </c>
      <c r="D4135">
        <v>40352520</v>
      </c>
      <c r="E4135" t="s">
        <v>17</v>
      </c>
      <c r="F4135">
        <v>1020828</v>
      </c>
      <c r="G4135" t="s">
        <v>258</v>
      </c>
      <c r="H4135" t="s">
        <v>300</v>
      </c>
      <c r="I4135" s="9">
        <v>44900</v>
      </c>
      <c r="J4135" s="9">
        <v>44926</v>
      </c>
      <c r="K4135" s="9">
        <v>44967</v>
      </c>
      <c r="L4135" t="s">
        <v>39</v>
      </c>
      <c r="M4135">
        <v>17662.872480000002</v>
      </c>
      <c r="N4135" t="s">
        <v>17</v>
      </c>
      <c r="O4135" s="10">
        <f t="shared" si="64"/>
        <v>12</v>
      </c>
    </row>
    <row r="4136" spans="1:15" ht="14.45" x14ac:dyDescent="0.25">
      <c r="A4136" s="1"/>
      <c r="B4136" t="s">
        <v>79</v>
      </c>
      <c r="C4136" t="s">
        <v>70</v>
      </c>
      <c r="D4136">
        <v>40352519</v>
      </c>
      <c r="E4136" t="s">
        <v>17</v>
      </c>
      <c r="F4136">
        <v>1020828</v>
      </c>
      <c r="G4136" t="s">
        <v>262</v>
      </c>
      <c r="H4136" t="s">
        <v>300</v>
      </c>
      <c r="I4136" s="9">
        <v>44916</v>
      </c>
      <c r="J4136" s="9">
        <v>44919</v>
      </c>
      <c r="K4136" s="9">
        <v>44960</v>
      </c>
      <c r="L4136" t="s">
        <v>39</v>
      </c>
      <c r="M4136">
        <v>23979.594669999999</v>
      </c>
      <c r="N4136" t="s">
        <v>17</v>
      </c>
      <c r="O4136" s="10">
        <f t="shared" si="64"/>
        <v>12</v>
      </c>
    </row>
    <row r="4137" spans="1:15" ht="14.45" x14ac:dyDescent="0.25">
      <c r="A4137" s="1"/>
      <c r="B4137" t="s">
        <v>79</v>
      </c>
      <c r="C4137" t="s">
        <v>70</v>
      </c>
      <c r="D4137">
        <v>40352513</v>
      </c>
      <c r="E4137" t="s">
        <v>17</v>
      </c>
      <c r="F4137">
        <v>1021539</v>
      </c>
      <c r="G4137" t="s">
        <v>259</v>
      </c>
      <c r="H4137" t="s">
        <v>82</v>
      </c>
      <c r="I4137" s="9">
        <v>44907</v>
      </c>
      <c r="J4137" s="9">
        <v>44912</v>
      </c>
      <c r="K4137" s="9">
        <v>44943.802083333336</v>
      </c>
      <c r="L4137" t="s">
        <v>39</v>
      </c>
      <c r="M4137">
        <v>2067.5313030000002</v>
      </c>
      <c r="N4137" t="s">
        <v>17</v>
      </c>
      <c r="O4137" s="10">
        <f t="shared" si="64"/>
        <v>12</v>
      </c>
    </row>
    <row r="4138" spans="1:15" ht="14.45" x14ac:dyDescent="0.25">
      <c r="A4138" s="1"/>
      <c r="B4138" t="s">
        <v>79</v>
      </c>
      <c r="C4138" t="s">
        <v>70</v>
      </c>
      <c r="D4138">
        <v>40352513</v>
      </c>
      <c r="E4138" t="s">
        <v>17</v>
      </c>
      <c r="F4138">
        <v>1023446</v>
      </c>
      <c r="G4138" t="s">
        <v>259</v>
      </c>
      <c r="H4138" t="s">
        <v>82</v>
      </c>
      <c r="I4138" s="9">
        <v>44908</v>
      </c>
      <c r="J4138" s="9">
        <v>44912</v>
      </c>
      <c r="K4138" s="9">
        <v>44943.802083333336</v>
      </c>
      <c r="L4138" t="s">
        <v>39</v>
      </c>
      <c r="M4138">
        <v>2426.5811220000001</v>
      </c>
      <c r="N4138" t="s">
        <v>17</v>
      </c>
      <c r="O4138" s="10">
        <f t="shared" si="64"/>
        <v>12</v>
      </c>
    </row>
    <row r="4139" spans="1:15" ht="14.45" x14ac:dyDescent="0.25">
      <c r="A4139" s="1"/>
      <c r="B4139" t="s">
        <v>79</v>
      </c>
      <c r="C4139" t="s">
        <v>70</v>
      </c>
      <c r="D4139">
        <v>40352513</v>
      </c>
      <c r="E4139" t="s">
        <v>17</v>
      </c>
      <c r="F4139">
        <v>1021538</v>
      </c>
      <c r="G4139" t="s">
        <v>259</v>
      </c>
      <c r="H4139" t="s">
        <v>82</v>
      </c>
      <c r="I4139" s="9">
        <v>44907</v>
      </c>
      <c r="J4139" s="9">
        <v>44912</v>
      </c>
      <c r="K4139" s="9">
        <v>44943.802083333336</v>
      </c>
      <c r="L4139" t="s">
        <v>39</v>
      </c>
      <c r="M4139">
        <v>19627.11635</v>
      </c>
      <c r="N4139" t="s">
        <v>17</v>
      </c>
      <c r="O4139" s="10">
        <f t="shared" si="64"/>
        <v>12</v>
      </c>
    </row>
    <row r="4140" spans="1:15" x14ac:dyDescent="0.25">
      <c r="A4140" s="1"/>
      <c r="B4140" t="s">
        <v>84</v>
      </c>
      <c r="C4140" t="s">
        <v>70</v>
      </c>
      <c r="D4140">
        <v>40352508</v>
      </c>
      <c r="E4140" t="s">
        <v>17</v>
      </c>
      <c r="F4140">
        <v>1030388</v>
      </c>
      <c r="G4140" t="s">
        <v>301</v>
      </c>
      <c r="H4140" t="s">
        <v>87</v>
      </c>
      <c r="I4140" s="9">
        <v>44910</v>
      </c>
      <c r="J4140" s="9">
        <v>44917</v>
      </c>
      <c r="K4140" s="9">
        <v>45000</v>
      </c>
      <c r="L4140" t="s">
        <v>86</v>
      </c>
      <c r="M4140">
        <v>24000</v>
      </c>
      <c r="N4140" t="s">
        <v>17</v>
      </c>
      <c r="O4140" s="10">
        <f t="shared" si="64"/>
        <v>12</v>
      </c>
    </row>
    <row r="4141" spans="1:15" ht="14.45" x14ac:dyDescent="0.25">
      <c r="A4141" s="1"/>
      <c r="B4141" t="s">
        <v>84</v>
      </c>
      <c r="C4141" t="s">
        <v>70</v>
      </c>
      <c r="D4141">
        <v>40352507</v>
      </c>
      <c r="E4141" t="s">
        <v>17</v>
      </c>
      <c r="F4141">
        <v>1030388</v>
      </c>
      <c r="G4141" t="s">
        <v>266</v>
      </c>
      <c r="H4141" t="s">
        <v>148</v>
      </c>
      <c r="I4141" s="9">
        <v>44896</v>
      </c>
      <c r="J4141" s="9">
        <v>44910</v>
      </c>
      <c r="K4141" s="9">
        <v>44982.974305555559</v>
      </c>
      <c r="L4141" t="s">
        <v>86</v>
      </c>
      <c r="M4141">
        <v>24000</v>
      </c>
      <c r="N4141" t="s">
        <v>17</v>
      </c>
      <c r="O4141" s="10">
        <f t="shared" si="64"/>
        <v>12</v>
      </c>
    </row>
    <row r="4142" spans="1:15" x14ac:dyDescent="0.25">
      <c r="A4142" s="1"/>
      <c r="B4142" t="s">
        <v>84</v>
      </c>
      <c r="C4142" t="s">
        <v>70</v>
      </c>
      <c r="D4142">
        <v>40352506</v>
      </c>
      <c r="E4142" t="s">
        <v>17</v>
      </c>
      <c r="F4142">
        <v>1030355</v>
      </c>
      <c r="G4142" t="s">
        <v>301</v>
      </c>
      <c r="H4142" t="s">
        <v>148</v>
      </c>
      <c r="I4142" s="9">
        <v>44910</v>
      </c>
      <c r="J4142" s="9">
        <v>44917</v>
      </c>
      <c r="K4142" s="9">
        <v>44989.974305555559</v>
      </c>
      <c r="L4142" t="s">
        <v>86</v>
      </c>
      <c r="M4142">
        <v>24000</v>
      </c>
      <c r="N4142" t="s">
        <v>17</v>
      </c>
      <c r="O4142" s="10">
        <f t="shared" si="64"/>
        <v>12</v>
      </c>
    </row>
    <row r="4143" spans="1:15" x14ac:dyDescent="0.25">
      <c r="A4143" s="1"/>
      <c r="B4143" t="s">
        <v>84</v>
      </c>
      <c r="C4143" t="s">
        <v>70</v>
      </c>
      <c r="D4143">
        <v>40352505</v>
      </c>
      <c r="E4143" t="s">
        <v>17</v>
      </c>
      <c r="F4143">
        <v>1030355</v>
      </c>
      <c r="G4143" t="s">
        <v>301</v>
      </c>
      <c r="H4143" t="s">
        <v>87</v>
      </c>
      <c r="I4143" s="9">
        <v>44910</v>
      </c>
      <c r="J4143" s="9">
        <v>44917</v>
      </c>
      <c r="K4143" s="9">
        <v>45000</v>
      </c>
      <c r="L4143" t="s">
        <v>86</v>
      </c>
      <c r="M4143">
        <v>24000</v>
      </c>
      <c r="N4143" t="s">
        <v>17</v>
      </c>
      <c r="O4143" s="10">
        <f t="shared" si="64"/>
        <v>12</v>
      </c>
    </row>
    <row r="4144" spans="1:15" x14ac:dyDescent="0.25">
      <c r="A4144" s="1"/>
      <c r="B4144" t="s">
        <v>15</v>
      </c>
      <c r="C4144" t="s">
        <v>16</v>
      </c>
      <c r="D4144">
        <v>40352504</v>
      </c>
      <c r="E4144" t="s">
        <v>17</v>
      </c>
      <c r="F4144">
        <v>1011421</v>
      </c>
      <c r="G4144" t="s">
        <v>264</v>
      </c>
      <c r="H4144" t="s">
        <v>30</v>
      </c>
      <c r="I4144" s="9">
        <v>44909</v>
      </c>
      <c r="J4144" s="9">
        <v>44918</v>
      </c>
      <c r="K4144" s="9">
        <v>44933.640277777777</v>
      </c>
      <c r="L4144" t="s">
        <v>32</v>
      </c>
      <c r="M4144">
        <v>23981.18</v>
      </c>
      <c r="N4144" t="s">
        <v>17</v>
      </c>
      <c r="O4144" s="10">
        <f t="shared" si="64"/>
        <v>12</v>
      </c>
    </row>
    <row r="4145" spans="1:15" x14ac:dyDescent="0.25">
      <c r="A4145" s="1"/>
      <c r="B4145" t="s">
        <v>15</v>
      </c>
      <c r="C4145" t="s">
        <v>16</v>
      </c>
      <c r="D4145">
        <v>40352503</v>
      </c>
      <c r="E4145" t="s">
        <v>17</v>
      </c>
      <c r="F4145">
        <v>1011421</v>
      </c>
      <c r="G4145" t="s">
        <v>280</v>
      </c>
      <c r="H4145" t="s">
        <v>30</v>
      </c>
      <c r="I4145" s="9">
        <v>44904</v>
      </c>
      <c r="J4145" s="9">
        <v>44912</v>
      </c>
      <c r="K4145" s="9">
        <v>44927.640277777777</v>
      </c>
      <c r="L4145" t="s">
        <v>21</v>
      </c>
      <c r="M4145">
        <v>23994.55</v>
      </c>
      <c r="N4145" t="s">
        <v>17</v>
      </c>
      <c r="O4145" s="10">
        <f t="shared" si="64"/>
        <v>12</v>
      </c>
    </row>
    <row r="4146" spans="1:15" x14ac:dyDescent="0.25">
      <c r="A4146" s="1"/>
      <c r="B4146" t="s">
        <v>15</v>
      </c>
      <c r="C4146" t="s">
        <v>16</v>
      </c>
      <c r="D4146">
        <v>40352502</v>
      </c>
      <c r="E4146" t="s">
        <v>17</v>
      </c>
      <c r="F4146">
        <v>1011421</v>
      </c>
      <c r="G4146" t="s">
        <v>275</v>
      </c>
      <c r="H4146" t="s">
        <v>30</v>
      </c>
      <c r="I4146" s="9">
        <v>44900</v>
      </c>
      <c r="J4146" s="9">
        <v>44905</v>
      </c>
      <c r="K4146" s="9">
        <v>44920.640277777777</v>
      </c>
      <c r="L4146" t="s">
        <v>39</v>
      </c>
      <c r="M4146">
        <v>23992.17</v>
      </c>
      <c r="N4146" t="s">
        <v>17</v>
      </c>
      <c r="O4146" s="10">
        <f t="shared" si="64"/>
        <v>12</v>
      </c>
    </row>
    <row r="4147" spans="1:15" x14ac:dyDescent="0.25">
      <c r="A4147" s="1"/>
      <c r="B4147" t="s">
        <v>15</v>
      </c>
      <c r="C4147" t="s">
        <v>16</v>
      </c>
      <c r="D4147">
        <v>40352501</v>
      </c>
      <c r="E4147" t="s">
        <v>17</v>
      </c>
      <c r="F4147">
        <v>1011421</v>
      </c>
      <c r="G4147" t="s">
        <v>302</v>
      </c>
      <c r="H4147" t="s">
        <v>30</v>
      </c>
      <c r="I4147" s="9">
        <v>44896</v>
      </c>
      <c r="J4147" s="9">
        <v>44905</v>
      </c>
      <c r="K4147" s="9">
        <v>44920.640277777777</v>
      </c>
      <c r="L4147" t="s">
        <v>24</v>
      </c>
      <c r="M4147">
        <v>23999.11</v>
      </c>
      <c r="N4147" t="s">
        <v>17</v>
      </c>
      <c r="O4147" s="10">
        <f t="shared" si="64"/>
        <v>12</v>
      </c>
    </row>
    <row r="4148" spans="1:15" x14ac:dyDescent="0.25">
      <c r="A4148" s="1"/>
      <c r="B4148" t="s">
        <v>15</v>
      </c>
      <c r="C4148" t="s">
        <v>16</v>
      </c>
      <c r="D4148">
        <v>40352481</v>
      </c>
      <c r="E4148" t="s">
        <v>17</v>
      </c>
      <c r="F4148">
        <v>1022196</v>
      </c>
      <c r="G4148" t="s">
        <v>279</v>
      </c>
      <c r="H4148" t="s">
        <v>30</v>
      </c>
      <c r="I4148" s="9">
        <v>44900</v>
      </c>
      <c r="J4148" s="9">
        <v>44904</v>
      </c>
      <c r="K4148" s="9">
        <v>44919.640277777777</v>
      </c>
      <c r="L4148" t="s">
        <v>21</v>
      </c>
      <c r="M4148">
        <v>23905.59</v>
      </c>
      <c r="N4148" t="s">
        <v>17</v>
      </c>
      <c r="O4148" s="10">
        <f t="shared" si="64"/>
        <v>12</v>
      </c>
    </row>
    <row r="4149" spans="1:15" x14ac:dyDescent="0.25">
      <c r="A4149" s="1"/>
      <c r="B4149" t="s">
        <v>15</v>
      </c>
      <c r="C4149" t="s">
        <v>16</v>
      </c>
      <c r="D4149">
        <v>40352441</v>
      </c>
      <c r="E4149" t="s">
        <v>17</v>
      </c>
      <c r="F4149">
        <v>1022709</v>
      </c>
      <c r="G4149" t="s">
        <v>259</v>
      </c>
      <c r="H4149" t="s">
        <v>30</v>
      </c>
      <c r="I4149" s="9">
        <v>44904</v>
      </c>
      <c r="J4149" s="9">
        <v>44912</v>
      </c>
      <c r="K4149" s="9">
        <v>44927.640277777777</v>
      </c>
      <c r="L4149" t="s">
        <v>39</v>
      </c>
      <c r="M4149">
        <v>11996.18</v>
      </c>
      <c r="N4149" t="s">
        <v>17</v>
      </c>
      <c r="O4149" s="10">
        <f t="shared" si="64"/>
        <v>12</v>
      </c>
    </row>
    <row r="4150" spans="1:15" x14ac:dyDescent="0.25">
      <c r="A4150" s="1"/>
      <c r="B4150" t="s">
        <v>15</v>
      </c>
      <c r="C4150" t="s">
        <v>16</v>
      </c>
      <c r="D4150">
        <v>40352441</v>
      </c>
      <c r="E4150" t="s">
        <v>17</v>
      </c>
      <c r="F4150">
        <v>1020848</v>
      </c>
      <c r="G4150" t="s">
        <v>259</v>
      </c>
      <c r="H4150" t="s">
        <v>30</v>
      </c>
      <c r="I4150" s="9">
        <v>44904</v>
      </c>
      <c r="J4150" s="9">
        <v>44912</v>
      </c>
      <c r="K4150" s="9">
        <v>44927.640277777777</v>
      </c>
      <c r="L4150" t="s">
        <v>39</v>
      </c>
      <c r="M4150">
        <v>11988.98</v>
      </c>
      <c r="N4150" t="s">
        <v>17</v>
      </c>
      <c r="O4150" s="10">
        <f t="shared" si="64"/>
        <v>12</v>
      </c>
    </row>
    <row r="4151" spans="1:15" x14ac:dyDescent="0.25">
      <c r="A4151" s="1"/>
      <c r="B4151" t="s">
        <v>15</v>
      </c>
      <c r="C4151" t="s">
        <v>16</v>
      </c>
      <c r="D4151">
        <v>40352359</v>
      </c>
      <c r="E4151" t="s">
        <v>17</v>
      </c>
      <c r="F4151">
        <v>1020367</v>
      </c>
      <c r="G4151" t="s">
        <v>276</v>
      </c>
      <c r="H4151" t="s">
        <v>23</v>
      </c>
      <c r="I4151" s="9">
        <v>44903</v>
      </c>
      <c r="J4151" s="9">
        <v>44913</v>
      </c>
      <c r="K4151" s="9">
        <v>44920.875</v>
      </c>
      <c r="L4151" t="s">
        <v>24</v>
      </c>
      <c r="M4151">
        <v>24018.36</v>
      </c>
      <c r="N4151" t="s">
        <v>17</v>
      </c>
      <c r="O4151" s="10">
        <f t="shared" si="64"/>
        <v>12</v>
      </c>
    </row>
    <row r="4152" spans="1:15" x14ac:dyDescent="0.25">
      <c r="A4152" s="1"/>
      <c r="B4152" t="s">
        <v>15</v>
      </c>
      <c r="C4152" t="s">
        <v>16</v>
      </c>
      <c r="D4152">
        <v>40352347</v>
      </c>
      <c r="E4152" t="s">
        <v>17</v>
      </c>
      <c r="F4152">
        <v>1011558</v>
      </c>
      <c r="G4152" t="s">
        <v>263</v>
      </c>
      <c r="H4152" t="s">
        <v>23</v>
      </c>
      <c r="I4152" s="9">
        <v>44919</v>
      </c>
      <c r="J4152" s="9">
        <v>44926</v>
      </c>
      <c r="K4152" s="9">
        <v>44933.875</v>
      </c>
      <c r="L4152" t="s">
        <v>39</v>
      </c>
      <c r="M4152">
        <v>23999.62</v>
      </c>
      <c r="N4152" t="s">
        <v>17</v>
      </c>
      <c r="O4152" s="10">
        <f t="shared" si="64"/>
        <v>12</v>
      </c>
    </row>
    <row r="4153" spans="1:15" x14ac:dyDescent="0.25">
      <c r="A4153" s="1"/>
      <c r="B4153" t="s">
        <v>15</v>
      </c>
      <c r="C4153" t="s">
        <v>16</v>
      </c>
      <c r="D4153">
        <v>40352346</v>
      </c>
      <c r="E4153" t="s">
        <v>17</v>
      </c>
      <c r="F4153">
        <v>1011558</v>
      </c>
      <c r="G4153" t="s">
        <v>263</v>
      </c>
      <c r="H4153" t="s">
        <v>23</v>
      </c>
      <c r="I4153" s="9">
        <v>44919</v>
      </c>
      <c r="J4153" s="9">
        <v>44926</v>
      </c>
      <c r="K4153" s="9">
        <v>44933.875</v>
      </c>
      <c r="L4153" t="s">
        <v>39</v>
      </c>
      <c r="M4153">
        <v>23994.880000000001</v>
      </c>
      <c r="N4153" t="s">
        <v>17</v>
      </c>
      <c r="O4153" s="10">
        <f t="shared" si="64"/>
        <v>12</v>
      </c>
    </row>
    <row r="4154" spans="1:15" x14ac:dyDescent="0.25">
      <c r="A4154" s="1"/>
      <c r="B4154" t="s">
        <v>15</v>
      </c>
      <c r="C4154" t="s">
        <v>16</v>
      </c>
      <c r="D4154">
        <v>40352344</v>
      </c>
      <c r="E4154" t="s">
        <v>17</v>
      </c>
      <c r="F4154">
        <v>1012719</v>
      </c>
      <c r="G4154" t="s">
        <v>273</v>
      </c>
      <c r="H4154" t="s">
        <v>23</v>
      </c>
      <c r="I4154" s="9">
        <v>44918</v>
      </c>
      <c r="J4154" s="9">
        <v>44925</v>
      </c>
      <c r="K4154" s="9">
        <v>44932.875</v>
      </c>
      <c r="L4154" t="s">
        <v>28</v>
      </c>
      <c r="M4154">
        <v>24015.33</v>
      </c>
      <c r="N4154" t="s">
        <v>17</v>
      </c>
      <c r="O4154" s="10">
        <f t="shared" si="64"/>
        <v>12</v>
      </c>
    </row>
    <row r="4155" spans="1:15" x14ac:dyDescent="0.25">
      <c r="A4155" s="1"/>
      <c r="B4155" t="s">
        <v>15</v>
      </c>
      <c r="C4155" t="s">
        <v>16</v>
      </c>
      <c r="D4155">
        <v>40352343</v>
      </c>
      <c r="E4155" t="s">
        <v>17</v>
      </c>
      <c r="F4155">
        <v>1012719</v>
      </c>
      <c r="G4155" t="s">
        <v>273</v>
      </c>
      <c r="H4155" t="s">
        <v>23</v>
      </c>
      <c r="I4155" s="9">
        <v>44918</v>
      </c>
      <c r="J4155" s="9">
        <v>44925</v>
      </c>
      <c r="K4155" s="9">
        <v>44932.875</v>
      </c>
      <c r="L4155" t="s">
        <v>28</v>
      </c>
      <c r="M4155">
        <v>24002.43</v>
      </c>
      <c r="N4155" t="s">
        <v>17</v>
      </c>
      <c r="O4155" s="10">
        <f t="shared" si="64"/>
        <v>12</v>
      </c>
    </row>
    <row r="4156" spans="1:15" x14ac:dyDescent="0.25">
      <c r="A4156" s="1"/>
      <c r="B4156" t="s">
        <v>15</v>
      </c>
      <c r="C4156" t="s">
        <v>16</v>
      </c>
      <c r="D4156">
        <v>40352342</v>
      </c>
      <c r="E4156" t="s">
        <v>17</v>
      </c>
      <c r="F4156">
        <v>1011558</v>
      </c>
      <c r="G4156" t="s">
        <v>268</v>
      </c>
      <c r="H4156" t="s">
        <v>23</v>
      </c>
      <c r="I4156" s="9">
        <v>44915</v>
      </c>
      <c r="J4156" s="9">
        <v>44926</v>
      </c>
      <c r="K4156" s="9">
        <v>44933.875</v>
      </c>
      <c r="L4156" t="s">
        <v>39</v>
      </c>
      <c r="M4156">
        <v>23991.7</v>
      </c>
      <c r="N4156" t="s">
        <v>17</v>
      </c>
      <c r="O4156" s="10">
        <f t="shared" si="64"/>
        <v>12</v>
      </c>
    </row>
    <row r="4157" spans="1:15" x14ac:dyDescent="0.25">
      <c r="A4157" s="1"/>
      <c r="B4157" t="s">
        <v>15</v>
      </c>
      <c r="C4157" t="s">
        <v>16</v>
      </c>
      <c r="D4157">
        <v>40352341</v>
      </c>
      <c r="E4157" t="s">
        <v>17</v>
      </c>
      <c r="F4157">
        <v>1011558</v>
      </c>
      <c r="G4157" t="s">
        <v>272</v>
      </c>
      <c r="H4157" t="s">
        <v>23</v>
      </c>
      <c r="I4157" s="9">
        <v>44917</v>
      </c>
      <c r="J4157" s="9">
        <v>44921</v>
      </c>
      <c r="K4157" s="9">
        <v>44928.875</v>
      </c>
      <c r="L4157" t="s">
        <v>24</v>
      </c>
      <c r="M4157">
        <v>23980.82</v>
      </c>
      <c r="N4157" t="s">
        <v>17</v>
      </c>
      <c r="O4157" s="10">
        <f t="shared" si="64"/>
        <v>12</v>
      </c>
    </row>
    <row r="4158" spans="1:15" x14ac:dyDescent="0.25">
      <c r="A4158" s="1"/>
      <c r="B4158" t="s">
        <v>15</v>
      </c>
      <c r="C4158" t="s">
        <v>16</v>
      </c>
      <c r="D4158">
        <v>40352340</v>
      </c>
      <c r="E4158" t="s">
        <v>17</v>
      </c>
      <c r="F4158">
        <v>1011558</v>
      </c>
      <c r="G4158" t="s">
        <v>272</v>
      </c>
      <c r="H4158" t="s">
        <v>23</v>
      </c>
      <c r="I4158" s="9">
        <v>44917</v>
      </c>
      <c r="J4158" s="9">
        <v>44921</v>
      </c>
      <c r="K4158" s="9">
        <v>44928.875</v>
      </c>
      <c r="L4158" t="s">
        <v>24</v>
      </c>
      <c r="M4158">
        <v>23989.88</v>
      </c>
      <c r="N4158" t="s">
        <v>17</v>
      </c>
      <c r="O4158" s="10">
        <f t="shared" si="64"/>
        <v>12</v>
      </c>
    </row>
    <row r="4159" spans="1:15" x14ac:dyDescent="0.25">
      <c r="A4159" s="1"/>
      <c r="B4159" t="s">
        <v>15</v>
      </c>
      <c r="C4159" t="s">
        <v>16</v>
      </c>
      <c r="D4159">
        <v>40352339</v>
      </c>
      <c r="E4159" t="s">
        <v>17</v>
      </c>
      <c r="F4159">
        <v>1011558</v>
      </c>
      <c r="G4159" t="s">
        <v>272</v>
      </c>
      <c r="H4159" t="s">
        <v>23</v>
      </c>
      <c r="I4159" s="9">
        <v>44917</v>
      </c>
      <c r="J4159" s="9">
        <v>44921</v>
      </c>
      <c r="K4159" s="9">
        <v>44928.875</v>
      </c>
      <c r="L4159" t="s">
        <v>24</v>
      </c>
      <c r="M4159">
        <v>23982.639999999999</v>
      </c>
      <c r="N4159" t="s">
        <v>17</v>
      </c>
      <c r="O4159" s="10">
        <f t="shared" si="64"/>
        <v>12</v>
      </c>
    </row>
    <row r="4160" spans="1:15" x14ac:dyDescent="0.25">
      <c r="A4160" s="1"/>
      <c r="B4160" t="s">
        <v>15</v>
      </c>
      <c r="C4160" t="s">
        <v>16</v>
      </c>
      <c r="D4160">
        <v>40352338</v>
      </c>
      <c r="E4160" t="s">
        <v>17</v>
      </c>
      <c r="F4160">
        <v>1011558</v>
      </c>
      <c r="G4160" t="s">
        <v>268</v>
      </c>
      <c r="H4160" t="s">
        <v>23</v>
      </c>
      <c r="I4160" s="9">
        <v>44916</v>
      </c>
      <c r="J4160" s="9">
        <v>44926</v>
      </c>
      <c r="K4160" s="9">
        <v>44933.875</v>
      </c>
      <c r="L4160" t="s">
        <v>39</v>
      </c>
      <c r="M4160">
        <v>23992.02</v>
      </c>
      <c r="N4160" t="s">
        <v>17</v>
      </c>
      <c r="O4160" s="10">
        <f t="shared" si="64"/>
        <v>12</v>
      </c>
    </row>
    <row r="4161" spans="1:15" x14ac:dyDescent="0.25">
      <c r="A4161" s="1"/>
      <c r="B4161" t="s">
        <v>15</v>
      </c>
      <c r="C4161" t="s">
        <v>16</v>
      </c>
      <c r="D4161">
        <v>40352336</v>
      </c>
      <c r="E4161" t="s">
        <v>17</v>
      </c>
      <c r="F4161">
        <v>1012719</v>
      </c>
      <c r="G4161" t="s">
        <v>303</v>
      </c>
      <c r="H4161" t="s">
        <v>23</v>
      </c>
      <c r="I4161" s="9">
        <v>44897</v>
      </c>
      <c r="J4161" s="9">
        <v>44905</v>
      </c>
      <c r="K4161" s="9">
        <v>44912.875</v>
      </c>
      <c r="L4161" t="s">
        <v>24</v>
      </c>
      <c r="M4161">
        <v>24004.39</v>
      </c>
      <c r="N4161" t="s">
        <v>17</v>
      </c>
      <c r="O4161" s="10">
        <f t="shared" si="64"/>
        <v>12</v>
      </c>
    </row>
    <row r="4162" spans="1:15" ht="14.45" x14ac:dyDescent="0.25">
      <c r="A4162" s="1"/>
      <c r="B4162" t="s">
        <v>79</v>
      </c>
      <c r="C4162" t="s">
        <v>70</v>
      </c>
      <c r="D4162">
        <v>40352077</v>
      </c>
      <c r="E4162" t="s">
        <v>17</v>
      </c>
      <c r="F4162">
        <v>1030379</v>
      </c>
      <c r="G4162" t="s">
        <v>261</v>
      </c>
      <c r="H4162" t="s">
        <v>172</v>
      </c>
      <c r="I4162" s="9">
        <v>44916</v>
      </c>
      <c r="J4162" s="9">
        <v>44925</v>
      </c>
      <c r="K4162" s="9">
        <v>44961</v>
      </c>
      <c r="L4162" t="s">
        <v>21</v>
      </c>
      <c r="M4162">
        <v>24004.088640000002</v>
      </c>
      <c r="N4162" t="s">
        <v>17</v>
      </c>
      <c r="O4162" s="10">
        <f t="shared" si="64"/>
        <v>12</v>
      </c>
    </row>
    <row r="4163" spans="1:15" ht="14.45" x14ac:dyDescent="0.25">
      <c r="A4163" s="1"/>
      <c r="B4163" t="s">
        <v>79</v>
      </c>
      <c r="C4163" t="s">
        <v>70</v>
      </c>
      <c r="D4163">
        <v>40352076</v>
      </c>
      <c r="E4163" t="s">
        <v>17</v>
      </c>
      <c r="F4163">
        <v>1030379</v>
      </c>
      <c r="G4163" t="s">
        <v>260</v>
      </c>
      <c r="H4163" t="s">
        <v>172</v>
      </c>
      <c r="I4163" s="9">
        <v>44916</v>
      </c>
      <c r="J4163" s="9">
        <v>44920</v>
      </c>
      <c r="K4163" s="9">
        <v>44956</v>
      </c>
      <c r="L4163" t="s">
        <v>21</v>
      </c>
      <c r="M4163">
        <v>24004.088640000002</v>
      </c>
      <c r="N4163" t="s">
        <v>17</v>
      </c>
      <c r="O4163" s="10">
        <f t="shared" ref="O4163:O4226" si="65">MONTH(J4163)</f>
        <v>12</v>
      </c>
    </row>
    <row r="4164" spans="1:15" ht="14.45" x14ac:dyDescent="0.25">
      <c r="A4164" s="1"/>
      <c r="B4164" t="s">
        <v>79</v>
      </c>
      <c r="C4164" t="s">
        <v>70</v>
      </c>
      <c r="D4164">
        <v>40352075</v>
      </c>
      <c r="E4164" t="s">
        <v>17</v>
      </c>
      <c r="F4164">
        <v>1030379</v>
      </c>
      <c r="G4164" t="s">
        <v>261</v>
      </c>
      <c r="H4164" t="s">
        <v>172</v>
      </c>
      <c r="I4164" s="9">
        <v>44916</v>
      </c>
      <c r="J4164" s="9">
        <v>44925</v>
      </c>
      <c r="K4164" s="9">
        <v>44961</v>
      </c>
      <c r="L4164" t="s">
        <v>21</v>
      </c>
      <c r="M4164">
        <v>24004.088640000002</v>
      </c>
      <c r="N4164" t="s">
        <v>17</v>
      </c>
      <c r="O4164" s="10">
        <f t="shared" si="65"/>
        <v>12</v>
      </c>
    </row>
    <row r="4165" spans="1:15" ht="14.45" x14ac:dyDescent="0.25">
      <c r="A4165" s="1"/>
      <c r="B4165" t="s">
        <v>79</v>
      </c>
      <c r="C4165" t="s">
        <v>70</v>
      </c>
      <c r="D4165">
        <v>40352073</v>
      </c>
      <c r="E4165" t="s">
        <v>17</v>
      </c>
      <c r="F4165">
        <v>1030379</v>
      </c>
      <c r="G4165" t="s">
        <v>261</v>
      </c>
      <c r="H4165" t="s">
        <v>113</v>
      </c>
      <c r="I4165" s="9">
        <v>44922</v>
      </c>
      <c r="J4165" s="9">
        <v>44925</v>
      </c>
      <c r="K4165" s="9">
        <v>44945.636805555558</v>
      </c>
      <c r="L4165" t="s">
        <v>21</v>
      </c>
      <c r="M4165">
        <v>24004.088640000002</v>
      </c>
      <c r="N4165" t="s">
        <v>17</v>
      </c>
      <c r="O4165" s="10">
        <f t="shared" si="65"/>
        <v>12</v>
      </c>
    </row>
    <row r="4166" spans="1:15" ht="14.45" x14ac:dyDescent="0.25">
      <c r="A4166" s="1"/>
      <c r="B4166" t="s">
        <v>79</v>
      </c>
      <c r="C4166" t="s">
        <v>70</v>
      </c>
      <c r="D4166">
        <v>40352072</v>
      </c>
      <c r="E4166" t="s">
        <v>17</v>
      </c>
      <c r="F4166">
        <v>1030379</v>
      </c>
      <c r="G4166" t="s">
        <v>265</v>
      </c>
      <c r="H4166" t="s">
        <v>137</v>
      </c>
      <c r="I4166" s="9">
        <v>44902</v>
      </c>
      <c r="J4166" s="9">
        <v>44920</v>
      </c>
      <c r="K4166" s="9">
        <v>44959</v>
      </c>
      <c r="L4166" t="s">
        <v>39</v>
      </c>
      <c r="M4166">
        <v>24004.088640000002</v>
      </c>
      <c r="N4166" t="s">
        <v>17</v>
      </c>
      <c r="O4166" s="10">
        <f t="shared" si="65"/>
        <v>12</v>
      </c>
    </row>
    <row r="4167" spans="1:15" ht="14.45" x14ac:dyDescent="0.25">
      <c r="A4167" s="1"/>
      <c r="B4167" t="s">
        <v>79</v>
      </c>
      <c r="C4167" t="s">
        <v>70</v>
      </c>
      <c r="D4167">
        <v>40352071</v>
      </c>
      <c r="E4167" t="s">
        <v>17</v>
      </c>
      <c r="F4167">
        <v>1030379</v>
      </c>
      <c r="G4167" t="s">
        <v>265</v>
      </c>
      <c r="H4167" t="s">
        <v>137</v>
      </c>
      <c r="I4167" s="9">
        <v>44907</v>
      </c>
      <c r="J4167" s="9">
        <v>44920</v>
      </c>
      <c r="K4167" s="9">
        <v>44959</v>
      </c>
      <c r="L4167" t="s">
        <v>39</v>
      </c>
      <c r="M4167">
        <v>24004.088640000002</v>
      </c>
      <c r="N4167" t="s">
        <v>17</v>
      </c>
      <c r="O4167" s="10">
        <f t="shared" si="65"/>
        <v>12</v>
      </c>
    </row>
    <row r="4168" spans="1:15" ht="14.45" x14ac:dyDescent="0.25">
      <c r="A4168" s="1"/>
      <c r="B4168" t="s">
        <v>79</v>
      </c>
      <c r="C4168" t="s">
        <v>70</v>
      </c>
      <c r="D4168">
        <v>40352070</v>
      </c>
      <c r="E4168" t="s">
        <v>17</v>
      </c>
      <c r="F4168">
        <v>1012518</v>
      </c>
      <c r="G4168" t="s">
        <v>304</v>
      </c>
      <c r="H4168" t="s">
        <v>99</v>
      </c>
      <c r="I4168" s="9">
        <v>44896</v>
      </c>
      <c r="J4168" s="9">
        <v>44912</v>
      </c>
      <c r="K4168" s="9">
        <v>44937.378472222219</v>
      </c>
      <c r="L4168" t="s">
        <v>21</v>
      </c>
      <c r="M4168">
        <v>18143.68</v>
      </c>
      <c r="N4168" t="s">
        <v>17</v>
      </c>
      <c r="O4168" s="10">
        <f t="shared" si="65"/>
        <v>12</v>
      </c>
    </row>
    <row r="4169" spans="1:15" x14ac:dyDescent="0.25">
      <c r="A4169" s="1"/>
      <c r="B4169" t="s">
        <v>102</v>
      </c>
      <c r="C4169" t="s">
        <v>16</v>
      </c>
      <c r="D4169">
        <v>40352065</v>
      </c>
      <c r="E4169" t="s">
        <v>17</v>
      </c>
      <c r="F4169">
        <v>1023038</v>
      </c>
      <c r="G4169" t="s">
        <v>271</v>
      </c>
      <c r="H4169" t="s">
        <v>104</v>
      </c>
      <c r="I4169" s="9">
        <v>44909</v>
      </c>
      <c r="J4169" s="9">
        <v>44919</v>
      </c>
      <c r="K4169" s="9">
        <v>44958.884027777778</v>
      </c>
      <c r="L4169" t="s">
        <v>39</v>
      </c>
      <c r="M4169">
        <v>21735.46</v>
      </c>
      <c r="N4169" t="s">
        <v>17</v>
      </c>
      <c r="O4169" s="10">
        <f t="shared" si="65"/>
        <v>12</v>
      </c>
    </row>
    <row r="4170" spans="1:15" x14ac:dyDescent="0.25">
      <c r="A4170" s="1"/>
      <c r="B4170" t="s">
        <v>102</v>
      </c>
      <c r="C4170" t="s">
        <v>16</v>
      </c>
      <c r="D4170">
        <v>40352064</v>
      </c>
      <c r="E4170" t="s">
        <v>17</v>
      </c>
      <c r="F4170">
        <v>1023038</v>
      </c>
      <c r="G4170" t="s">
        <v>265</v>
      </c>
      <c r="H4170" t="s">
        <v>104</v>
      </c>
      <c r="I4170" s="9">
        <v>44907</v>
      </c>
      <c r="J4170" s="9">
        <v>44920</v>
      </c>
      <c r="K4170" s="9">
        <v>44959.884027777778</v>
      </c>
      <c r="L4170" t="s">
        <v>39</v>
      </c>
      <c r="M4170">
        <v>22000.84</v>
      </c>
      <c r="N4170" t="s">
        <v>17</v>
      </c>
      <c r="O4170" s="10">
        <f t="shared" si="65"/>
        <v>12</v>
      </c>
    </row>
    <row r="4171" spans="1:15" x14ac:dyDescent="0.25">
      <c r="A4171" s="1"/>
      <c r="B4171" t="s">
        <v>102</v>
      </c>
      <c r="C4171" t="s">
        <v>16</v>
      </c>
      <c r="D4171">
        <v>40352058</v>
      </c>
      <c r="E4171" t="s">
        <v>17</v>
      </c>
      <c r="F4171">
        <v>1021012</v>
      </c>
      <c r="G4171" t="s">
        <v>277</v>
      </c>
      <c r="H4171" t="s">
        <v>104</v>
      </c>
      <c r="I4171" s="9">
        <v>44897</v>
      </c>
      <c r="J4171" s="9">
        <v>44904</v>
      </c>
      <c r="K4171" s="9">
        <v>44943.884027777778</v>
      </c>
      <c r="L4171" t="s">
        <v>39</v>
      </c>
      <c r="M4171">
        <v>22017.78</v>
      </c>
      <c r="N4171" t="s">
        <v>17</v>
      </c>
      <c r="O4171" s="10">
        <f t="shared" si="65"/>
        <v>12</v>
      </c>
    </row>
    <row r="4172" spans="1:15" ht="14.45" x14ac:dyDescent="0.25">
      <c r="A4172" s="1"/>
      <c r="B4172" t="s">
        <v>93</v>
      </c>
      <c r="C4172" t="s">
        <v>70</v>
      </c>
      <c r="D4172">
        <v>40352048</v>
      </c>
      <c r="E4172" t="s">
        <v>17</v>
      </c>
      <c r="F4172">
        <v>1030658</v>
      </c>
      <c r="G4172" t="s">
        <v>277</v>
      </c>
      <c r="H4172" t="s">
        <v>94</v>
      </c>
      <c r="I4172" s="9">
        <v>44897</v>
      </c>
      <c r="J4172" s="9">
        <v>44904</v>
      </c>
      <c r="K4172" s="9">
        <v>44919.191666666666</v>
      </c>
      <c r="L4172" t="s">
        <v>39</v>
      </c>
      <c r="M4172">
        <v>24017.360000000001</v>
      </c>
      <c r="N4172" t="s">
        <v>17</v>
      </c>
      <c r="O4172" s="10">
        <f t="shared" si="65"/>
        <v>12</v>
      </c>
    </row>
    <row r="4173" spans="1:15" ht="14.45" x14ac:dyDescent="0.25">
      <c r="A4173" s="1"/>
      <c r="B4173" t="s">
        <v>93</v>
      </c>
      <c r="C4173" t="s">
        <v>70</v>
      </c>
      <c r="D4173">
        <v>40352046</v>
      </c>
      <c r="E4173" t="s">
        <v>17</v>
      </c>
      <c r="F4173">
        <v>1030658</v>
      </c>
      <c r="G4173" t="s">
        <v>268</v>
      </c>
      <c r="H4173" t="s">
        <v>94</v>
      </c>
      <c r="I4173" s="9">
        <v>44916</v>
      </c>
      <c r="J4173" s="9">
        <v>44926</v>
      </c>
      <c r="K4173" s="9">
        <v>44941.191666666666</v>
      </c>
      <c r="L4173" t="s">
        <v>78</v>
      </c>
      <c r="M4173">
        <v>24017.360000000001</v>
      </c>
      <c r="N4173" t="s">
        <v>17</v>
      </c>
      <c r="O4173" s="10">
        <f t="shared" si="65"/>
        <v>12</v>
      </c>
    </row>
    <row r="4174" spans="1:15" ht="14.45" x14ac:dyDescent="0.25">
      <c r="A4174" s="1"/>
      <c r="B4174" t="s">
        <v>93</v>
      </c>
      <c r="C4174" t="s">
        <v>70</v>
      </c>
      <c r="D4174">
        <v>40352045</v>
      </c>
      <c r="E4174" t="s">
        <v>17</v>
      </c>
      <c r="F4174">
        <v>1030658</v>
      </c>
      <c r="G4174" t="s">
        <v>305</v>
      </c>
      <c r="H4174" t="s">
        <v>94</v>
      </c>
      <c r="I4174" s="9">
        <v>44897</v>
      </c>
      <c r="J4174" s="9">
        <v>44904</v>
      </c>
      <c r="K4174" s="9">
        <v>44919.191666666666</v>
      </c>
      <c r="L4174" t="s">
        <v>39</v>
      </c>
      <c r="M4174">
        <v>24017.360000000001</v>
      </c>
      <c r="N4174" t="s">
        <v>17</v>
      </c>
      <c r="O4174" s="10">
        <f t="shared" si="65"/>
        <v>12</v>
      </c>
    </row>
    <row r="4175" spans="1:15" ht="14.45" x14ac:dyDescent="0.25">
      <c r="A4175" s="1"/>
      <c r="B4175" t="s">
        <v>93</v>
      </c>
      <c r="C4175" t="s">
        <v>70</v>
      </c>
      <c r="D4175">
        <v>40352043</v>
      </c>
      <c r="E4175" t="s">
        <v>17</v>
      </c>
      <c r="F4175">
        <v>1030658</v>
      </c>
      <c r="G4175" t="s">
        <v>280</v>
      </c>
      <c r="H4175" t="s">
        <v>94</v>
      </c>
      <c r="I4175" s="9">
        <v>44908</v>
      </c>
      <c r="J4175" s="9">
        <v>44912</v>
      </c>
      <c r="K4175" s="9">
        <v>44927.191666666666</v>
      </c>
      <c r="L4175" t="s">
        <v>21</v>
      </c>
      <c r="M4175">
        <v>24017.360000000001</v>
      </c>
      <c r="N4175" t="s">
        <v>17</v>
      </c>
      <c r="O4175" s="10">
        <f t="shared" si="65"/>
        <v>12</v>
      </c>
    </row>
    <row r="4176" spans="1:15" ht="14.45" x14ac:dyDescent="0.25">
      <c r="A4176" s="1"/>
      <c r="B4176" t="s">
        <v>93</v>
      </c>
      <c r="C4176" t="s">
        <v>70</v>
      </c>
      <c r="D4176">
        <v>40352040</v>
      </c>
      <c r="E4176" t="s">
        <v>17</v>
      </c>
      <c r="F4176">
        <v>1030658</v>
      </c>
      <c r="G4176" t="s">
        <v>260</v>
      </c>
      <c r="H4176" t="s">
        <v>94</v>
      </c>
      <c r="I4176" s="9">
        <v>44909</v>
      </c>
      <c r="J4176" s="9">
        <v>44920</v>
      </c>
      <c r="K4176" s="9">
        <v>44935.191666666666</v>
      </c>
      <c r="L4176" t="s">
        <v>21</v>
      </c>
      <c r="M4176">
        <v>24017.360000000001</v>
      </c>
      <c r="N4176" t="s">
        <v>17</v>
      </c>
      <c r="O4176" s="10">
        <f t="shared" si="65"/>
        <v>12</v>
      </c>
    </row>
    <row r="4177" spans="1:15" ht="14.45" x14ac:dyDescent="0.25">
      <c r="A4177" s="1"/>
      <c r="B4177" t="s">
        <v>93</v>
      </c>
      <c r="C4177" t="s">
        <v>70</v>
      </c>
      <c r="D4177">
        <v>40352039</v>
      </c>
      <c r="E4177" t="s">
        <v>17</v>
      </c>
      <c r="F4177">
        <v>1030810</v>
      </c>
      <c r="G4177" t="s">
        <v>263</v>
      </c>
      <c r="H4177" t="s">
        <v>94</v>
      </c>
      <c r="I4177" s="9">
        <v>44908</v>
      </c>
      <c r="J4177" s="9">
        <v>44926</v>
      </c>
      <c r="K4177" s="9">
        <v>44941.191666666666</v>
      </c>
      <c r="L4177" t="s">
        <v>39</v>
      </c>
      <c r="M4177">
        <v>21600</v>
      </c>
      <c r="N4177" t="s">
        <v>17</v>
      </c>
      <c r="O4177" s="10">
        <f t="shared" si="65"/>
        <v>12</v>
      </c>
    </row>
    <row r="4178" spans="1:15" ht="14.45" x14ac:dyDescent="0.25">
      <c r="A4178" s="1"/>
      <c r="B4178" t="s">
        <v>93</v>
      </c>
      <c r="C4178" t="s">
        <v>70</v>
      </c>
      <c r="D4178">
        <v>40352038</v>
      </c>
      <c r="E4178" t="s">
        <v>17</v>
      </c>
      <c r="F4178">
        <v>1030810</v>
      </c>
      <c r="G4178" t="s">
        <v>297</v>
      </c>
      <c r="H4178" t="s">
        <v>94</v>
      </c>
      <c r="I4178" s="9">
        <v>44900</v>
      </c>
      <c r="J4178" s="9">
        <v>44904</v>
      </c>
      <c r="K4178" s="9">
        <v>44919.191666666666</v>
      </c>
      <c r="L4178" t="s">
        <v>78</v>
      </c>
      <c r="M4178">
        <v>21600</v>
      </c>
      <c r="N4178" t="s">
        <v>17</v>
      </c>
      <c r="O4178" s="10">
        <f t="shared" si="65"/>
        <v>12</v>
      </c>
    </row>
    <row r="4179" spans="1:15" ht="14.45" x14ac:dyDescent="0.25">
      <c r="A4179" s="1"/>
      <c r="B4179" t="s">
        <v>93</v>
      </c>
      <c r="C4179" t="s">
        <v>70</v>
      </c>
      <c r="D4179">
        <v>40352037</v>
      </c>
      <c r="E4179" t="s">
        <v>17</v>
      </c>
      <c r="F4179">
        <v>1030337</v>
      </c>
      <c r="G4179" t="s">
        <v>304</v>
      </c>
      <c r="H4179" t="s">
        <v>94</v>
      </c>
      <c r="I4179" s="9">
        <v>44896</v>
      </c>
      <c r="J4179" s="9">
        <v>44912</v>
      </c>
      <c r="K4179" s="9">
        <v>44927.191666666666</v>
      </c>
      <c r="L4179" t="s">
        <v>21</v>
      </c>
      <c r="M4179">
        <v>24000</v>
      </c>
      <c r="N4179" t="s">
        <v>17</v>
      </c>
      <c r="O4179" s="10">
        <f t="shared" si="65"/>
        <v>12</v>
      </c>
    </row>
    <row r="4180" spans="1:15" ht="14.45" x14ac:dyDescent="0.25">
      <c r="A4180" s="1"/>
      <c r="B4180" t="s">
        <v>93</v>
      </c>
      <c r="C4180" t="s">
        <v>70</v>
      </c>
      <c r="D4180">
        <v>40352034</v>
      </c>
      <c r="E4180" t="s">
        <v>17</v>
      </c>
      <c r="F4180">
        <v>1030337</v>
      </c>
      <c r="G4180" t="s">
        <v>267</v>
      </c>
      <c r="H4180" t="s">
        <v>94</v>
      </c>
      <c r="I4180" s="9">
        <v>44897</v>
      </c>
      <c r="J4180" s="9">
        <v>44920</v>
      </c>
      <c r="K4180" s="9">
        <v>44935.191666666666</v>
      </c>
      <c r="L4180" t="s">
        <v>39</v>
      </c>
      <c r="M4180">
        <v>24000</v>
      </c>
      <c r="N4180" t="s">
        <v>17</v>
      </c>
      <c r="O4180" s="10">
        <f t="shared" si="65"/>
        <v>12</v>
      </c>
    </row>
    <row r="4181" spans="1:15" ht="14.45" x14ac:dyDescent="0.25">
      <c r="A4181" s="1"/>
      <c r="B4181" t="s">
        <v>93</v>
      </c>
      <c r="C4181" t="s">
        <v>70</v>
      </c>
      <c r="D4181">
        <v>40352026</v>
      </c>
      <c r="E4181" t="s">
        <v>17</v>
      </c>
      <c r="F4181">
        <v>1023218</v>
      </c>
      <c r="G4181" t="s">
        <v>265</v>
      </c>
      <c r="H4181" t="s">
        <v>94</v>
      </c>
      <c r="I4181" s="9">
        <v>44902</v>
      </c>
      <c r="J4181" s="9">
        <v>44920</v>
      </c>
      <c r="K4181" s="9">
        <v>44935.191666666666</v>
      </c>
      <c r="L4181" t="s">
        <v>39</v>
      </c>
      <c r="M4181">
        <v>23500</v>
      </c>
      <c r="N4181" t="s">
        <v>17</v>
      </c>
      <c r="O4181" s="10">
        <f t="shared" si="65"/>
        <v>12</v>
      </c>
    </row>
    <row r="4182" spans="1:15" ht="14.45" x14ac:dyDescent="0.25">
      <c r="A4182" s="1"/>
      <c r="B4182" t="s">
        <v>93</v>
      </c>
      <c r="C4182" t="s">
        <v>70</v>
      </c>
      <c r="D4182">
        <v>40352024</v>
      </c>
      <c r="E4182" t="s">
        <v>17</v>
      </c>
      <c r="F4182">
        <v>1023218</v>
      </c>
      <c r="G4182" t="s">
        <v>267</v>
      </c>
      <c r="H4182" t="s">
        <v>94</v>
      </c>
      <c r="I4182" s="9">
        <v>44908</v>
      </c>
      <c r="J4182" s="9">
        <v>44920</v>
      </c>
      <c r="K4182" s="9">
        <v>44935.191666666666</v>
      </c>
      <c r="L4182" t="s">
        <v>39</v>
      </c>
      <c r="M4182">
        <v>24000</v>
      </c>
      <c r="N4182" t="s">
        <v>17</v>
      </c>
      <c r="O4182" s="10">
        <f t="shared" si="65"/>
        <v>12</v>
      </c>
    </row>
    <row r="4183" spans="1:15" ht="14.45" x14ac:dyDescent="0.25">
      <c r="A4183" s="1"/>
      <c r="B4183" t="s">
        <v>93</v>
      </c>
      <c r="C4183" t="s">
        <v>70</v>
      </c>
      <c r="D4183">
        <v>40352023</v>
      </c>
      <c r="E4183" t="s">
        <v>17</v>
      </c>
      <c r="F4183">
        <v>1023324</v>
      </c>
      <c r="G4183" t="s">
        <v>297</v>
      </c>
      <c r="H4183" t="s">
        <v>94</v>
      </c>
      <c r="I4183" s="9">
        <v>44898</v>
      </c>
      <c r="J4183" s="9">
        <v>44904</v>
      </c>
      <c r="K4183" s="9">
        <v>44919.191666666666</v>
      </c>
      <c r="L4183" t="s">
        <v>78</v>
      </c>
      <c r="M4183">
        <v>23988.799999999999</v>
      </c>
      <c r="N4183" t="s">
        <v>17</v>
      </c>
      <c r="O4183" s="10">
        <f t="shared" si="65"/>
        <v>12</v>
      </c>
    </row>
    <row r="4184" spans="1:15" ht="14.45" x14ac:dyDescent="0.25">
      <c r="A4184" s="1"/>
      <c r="B4184" t="s">
        <v>93</v>
      </c>
      <c r="C4184" t="s">
        <v>70</v>
      </c>
      <c r="D4184">
        <v>40352021</v>
      </c>
      <c r="E4184" t="s">
        <v>17</v>
      </c>
      <c r="F4184">
        <v>1023324</v>
      </c>
      <c r="G4184" t="s">
        <v>265</v>
      </c>
      <c r="H4184" t="s">
        <v>94</v>
      </c>
      <c r="I4184" s="9">
        <v>44902</v>
      </c>
      <c r="J4184" s="9">
        <v>44920</v>
      </c>
      <c r="K4184" s="9">
        <v>44935.191666666666</v>
      </c>
      <c r="L4184" t="s">
        <v>39</v>
      </c>
      <c r="M4184">
        <v>23979.919999999998</v>
      </c>
      <c r="N4184" t="s">
        <v>17</v>
      </c>
      <c r="O4184" s="10">
        <f t="shared" si="65"/>
        <v>12</v>
      </c>
    </row>
    <row r="4185" spans="1:15" ht="14.45" x14ac:dyDescent="0.25">
      <c r="A4185" s="1"/>
      <c r="B4185" t="s">
        <v>93</v>
      </c>
      <c r="C4185" t="s">
        <v>70</v>
      </c>
      <c r="D4185">
        <v>40352020</v>
      </c>
      <c r="E4185" t="s">
        <v>17</v>
      </c>
      <c r="F4185">
        <v>1023324</v>
      </c>
      <c r="G4185" t="s">
        <v>277</v>
      </c>
      <c r="H4185" t="s">
        <v>94</v>
      </c>
      <c r="I4185" s="9">
        <v>44897</v>
      </c>
      <c r="J4185" s="9">
        <v>44904</v>
      </c>
      <c r="K4185" s="9">
        <v>44919.191666666666</v>
      </c>
      <c r="L4185" t="s">
        <v>39</v>
      </c>
      <c r="M4185">
        <v>23995.24</v>
      </c>
      <c r="N4185" t="s">
        <v>17</v>
      </c>
      <c r="O4185" s="10">
        <f t="shared" si="65"/>
        <v>12</v>
      </c>
    </row>
    <row r="4186" spans="1:15" ht="14.45" x14ac:dyDescent="0.25">
      <c r="A4186" s="1"/>
      <c r="B4186" t="s">
        <v>93</v>
      </c>
      <c r="C4186" t="s">
        <v>70</v>
      </c>
      <c r="D4186">
        <v>40352019</v>
      </c>
      <c r="E4186" t="s">
        <v>17</v>
      </c>
      <c r="F4186">
        <v>1023219</v>
      </c>
      <c r="G4186" t="s">
        <v>279</v>
      </c>
      <c r="H4186" t="s">
        <v>94</v>
      </c>
      <c r="I4186" s="9">
        <v>44901</v>
      </c>
      <c r="J4186" s="9">
        <v>44904</v>
      </c>
      <c r="K4186" s="9">
        <v>44919.191666666666</v>
      </c>
      <c r="L4186" t="s">
        <v>21</v>
      </c>
      <c r="M4186">
        <v>15210.4</v>
      </c>
      <c r="N4186" t="s">
        <v>17</v>
      </c>
      <c r="O4186" s="10">
        <f t="shared" si="65"/>
        <v>12</v>
      </c>
    </row>
    <row r="4187" spans="1:15" ht="14.45" x14ac:dyDescent="0.25">
      <c r="A4187" s="1"/>
      <c r="B4187" t="s">
        <v>93</v>
      </c>
      <c r="C4187" t="s">
        <v>70</v>
      </c>
      <c r="D4187">
        <v>40352019</v>
      </c>
      <c r="E4187" t="s">
        <v>17</v>
      </c>
      <c r="F4187">
        <v>1023219</v>
      </c>
      <c r="G4187" t="s">
        <v>279</v>
      </c>
      <c r="H4187" t="s">
        <v>94</v>
      </c>
      <c r="I4187" s="9">
        <v>44900</v>
      </c>
      <c r="J4187" s="9">
        <v>44904</v>
      </c>
      <c r="K4187" s="9">
        <v>44919.191666666666</v>
      </c>
      <c r="L4187" t="s">
        <v>21</v>
      </c>
      <c r="M4187">
        <v>8792.6</v>
      </c>
      <c r="N4187" t="s">
        <v>17</v>
      </c>
      <c r="O4187" s="10">
        <f t="shared" si="65"/>
        <v>12</v>
      </c>
    </row>
    <row r="4188" spans="1:15" ht="14.45" x14ac:dyDescent="0.25">
      <c r="A4188" s="1"/>
      <c r="B4188" t="s">
        <v>93</v>
      </c>
      <c r="C4188" t="s">
        <v>70</v>
      </c>
      <c r="D4188">
        <v>40352018</v>
      </c>
      <c r="E4188" t="s">
        <v>17</v>
      </c>
      <c r="F4188">
        <v>1023219</v>
      </c>
      <c r="G4188" t="s">
        <v>267</v>
      </c>
      <c r="H4188" t="s">
        <v>94</v>
      </c>
      <c r="I4188" s="9">
        <v>44910</v>
      </c>
      <c r="J4188" s="9">
        <v>44920</v>
      </c>
      <c r="K4188" s="9">
        <v>44935.191666666666</v>
      </c>
      <c r="L4188" t="s">
        <v>39</v>
      </c>
      <c r="M4188">
        <v>9992.86</v>
      </c>
      <c r="N4188" t="s">
        <v>17</v>
      </c>
      <c r="O4188" s="10">
        <f t="shared" si="65"/>
        <v>12</v>
      </c>
    </row>
    <row r="4189" spans="1:15" ht="14.45" x14ac:dyDescent="0.25">
      <c r="A4189" s="1"/>
      <c r="B4189" t="s">
        <v>93</v>
      </c>
      <c r="C4189" t="s">
        <v>70</v>
      </c>
      <c r="D4189">
        <v>40352018</v>
      </c>
      <c r="E4189" t="s">
        <v>17</v>
      </c>
      <c r="F4189">
        <v>1023219</v>
      </c>
      <c r="G4189" t="s">
        <v>267</v>
      </c>
      <c r="H4189" t="s">
        <v>94</v>
      </c>
      <c r="I4189" s="9">
        <v>44909</v>
      </c>
      <c r="J4189" s="9">
        <v>44920</v>
      </c>
      <c r="K4189" s="9">
        <v>44935.191666666666</v>
      </c>
      <c r="L4189" t="s">
        <v>39</v>
      </c>
      <c r="M4189">
        <v>13841.42</v>
      </c>
      <c r="N4189" t="s">
        <v>17</v>
      </c>
      <c r="O4189" s="10">
        <f t="shared" si="65"/>
        <v>12</v>
      </c>
    </row>
    <row r="4190" spans="1:15" ht="14.45" x14ac:dyDescent="0.25">
      <c r="A4190" s="1"/>
      <c r="B4190" t="s">
        <v>93</v>
      </c>
      <c r="C4190" t="s">
        <v>70</v>
      </c>
      <c r="D4190">
        <v>40352005</v>
      </c>
      <c r="E4190" t="s">
        <v>17</v>
      </c>
      <c r="F4190">
        <v>1021555</v>
      </c>
      <c r="G4190" t="s">
        <v>265</v>
      </c>
      <c r="H4190" t="s">
        <v>133</v>
      </c>
      <c r="I4190" s="9">
        <v>44901</v>
      </c>
      <c r="J4190" s="9">
        <v>44920</v>
      </c>
      <c r="K4190" s="9">
        <v>44945.597222222219</v>
      </c>
      <c r="L4190" t="s">
        <v>39</v>
      </c>
      <c r="M4190">
        <v>24024.240000000002</v>
      </c>
      <c r="N4190" t="s">
        <v>17</v>
      </c>
      <c r="O4190" s="10">
        <f t="shared" si="65"/>
        <v>12</v>
      </c>
    </row>
    <row r="4191" spans="1:15" ht="14.45" x14ac:dyDescent="0.25">
      <c r="A4191" s="1"/>
      <c r="B4191" t="s">
        <v>93</v>
      </c>
      <c r="C4191" t="s">
        <v>70</v>
      </c>
      <c r="D4191">
        <v>40352004</v>
      </c>
      <c r="E4191" t="s">
        <v>17</v>
      </c>
      <c r="F4191">
        <v>1021555</v>
      </c>
      <c r="G4191" t="s">
        <v>267</v>
      </c>
      <c r="H4191" t="s">
        <v>133</v>
      </c>
      <c r="I4191" s="9">
        <v>44908</v>
      </c>
      <c r="J4191" s="9">
        <v>44920</v>
      </c>
      <c r="K4191" s="9">
        <v>44945.597222222219</v>
      </c>
      <c r="L4191" t="s">
        <v>39</v>
      </c>
      <c r="M4191">
        <v>24009.09</v>
      </c>
      <c r="N4191" t="s">
        <v>17</v>
      </c>
      <c r="O4191" s="10">
        <f t="shared" si="65"/>
        <v>12</v>
      </c>
    </row>
    <row r="4192" spans="1:15" ht="14.45" x14ac:dyDescent="0.25">
      <c r="A4192" s="1"/>
      <c r="B4192" t="s">
        <v>93</v>
      </c>
      <c r="C4192" t="s">
        <v>70</v>
      </c>
      <c r="D4192">
        <v>40352003</v>
      </c>
      <c r="E4192" t="s">
        <v>17</v>
      </c>
      <c r="F4192">
        <v>1021555</v>
      </c>
      <c r="G4192" t="s">
        <v>267</v>
      </c>
      <c r="H4192" t="s">
        <v>133</v>
      </c>
      <c r="I4192" s="9">
        <v>44909</v>
      </c>
      <c r="J4192" s="9">
        <v>44920</v>
      </c>
      <c r="K4192" s="9">
        <v>44945.597222222219</v>
      </c>
      <c r="L4192" t="s">
        <v>39</v>
      </c>
      <c r="M4192">
        <v>23991.61</v>
      </c>
      <c r="N4192" t="s">
        <v>17</v>
      </c>
      <c r="O4192" s="10">
        <f t="shared" si="65"/>
        <v>12</v>
      </c>
    </row>
    <row r="4193" spans="1:15" ht="14.45" x14ac:dyDescent="0.25">
      <c r="A4193" s="1"/>
      <c r="B4193" t="s">
        <v>93</v>
      </c>
      <c r="C4193" t="s">
        <v>70</v>
      </c>
      <c r="D4193">
        <v>40352002</v>
      </c>
      <c r="E4193" t="s">
        <v>17</v>
      </c>
      <c r="F4193">
        <v>1021555</v>
      </c>
      <c r="G4193" t="s">
        <v>277</v>
      </c>
      <c r="H4193" t="s">
        <v>133</v>
      </c>
      <c r="I4193" s="9">
        <v>44896</v>
      </c>
      <c r="J4193" s="9">
        <v>44904</v>
      </c>
      <c r="K4193" s="9">
        <v>44929.597222222219</v>
      </c>
      <c r="L4193" t="s">
        <v>39</v>
      </c>
      <c r="M4193">
        <v>23995.07</v>
      </c>
      <c r="N4193" t="s">
        <v>17</v>
      </c>
      <c r="O4193" s="10">
        <f t="shared" si="65"/>
        <v>12</v>
      </c>
    </row>
    <row r="4194" spans="1:15" ht="14.45" x14ac:dyDescent="0.25">
      <c r="A4194" s="1"/>
      <c r="B4194" t="s">
        <v>93</v>
      </c>
      <c r="C4194" t="s">
        <v>70</v>
      </c>
      <c r="D4194">
        <v>40352001</v>
      </c>
      <c r="E4194" t="s">
        <v>17</v>
      </c>
      <c r="F4194">
        <v>1021272</v>
      </c>
      <c r="G4194" t="s">
        <v>265</v>
      </c>
      <c r="H4194" t="s">
        <v>94</v>
      </c>
      <c r="I4194" s="9">
        <v>44902</v>
      </c>
      <c r="J4194" s="9">
        <v>44920</v>
      </c>
      <c r="K4194" s="9">
        <v>44935.191666666666</v>
      </c>
      <c r="L4194" t="s">
        <v>39</v>
      </c>
      <c r="M4194">
        <v>24009.8</v>
      </c>
      <c r="N4194" t="s">
        <v>17</v>
      </c>
      <c r="O4194" s="10">
        <f t="shared" si="65"/>
        <v>12</v>
      </c>
    </row>
    <row r="4195" spans="1:15" ht="14.45" x14ac:dyDescent="0.25">
      <c r="A4195" s="1"/>
      <c r="B4195" t="s">
        <v>93</v>
      </c>
      <c r="C4195" t="s">
        <v>70</v>
      </c>
      <c r="D4195">
        <v>40352000</v>
      </c>
      <c r="E4195" t="s">
        <v>17</v>
      </c>
      <c r="F4195">
        <v>1021272</v>
      </c>
      <c r="G4195" t="s">
        <v>265</v>
      </c>
      <c r="H4195" t="s">
        <v>94</v>
      </c>
      <c r="I4195" s="9">
        <v>44907</v>
      </c>
      <c r="J4195" s="9">
        <v>44920</v>
      </c>
      <c r="K4195" s="9">
        <v>44935.191666666666</v>
      </c>
      <c r="L4195" t="s">
        <v>78</v>
      </c>
      <c r="M4195">
        <v>23941.33</v>
      </c>
      <c r="N4195" t="s">
        <v>17</v>
      </c>
      <c r="O4195" s="10">
        <f t="shared" si="65"/>
        <v>12</v>
      </c>
    </row>
    <row r="4196" spans="1:15" ht="14.45" x14ac:dyDescent="0.25">
      <c r="A4196" s="1"/>
      <c r="B4196" t="s">
        <v>93</v>
      </c>
      <c r="C4196" t="s">
        <v>70</v>
      </c>
      <c r="D4196">
        <v>40351997</v>
      </c>
      <c r="E4196" t="s">
        <v>17</v>
      </c>
      <c r="F4196">
        <v>1021272</v>
      </c>
      <c r="G4196" t="s">
        <v>265</v>
      </c>
      <c r="H4196" t="s">
        <v>94</v>
      </c>
      <c r="I4196" s="9">
        <v>44907</v>
      </c>
      <c r="J4196" s="9">
        <v>44920</v>
      </c>
      <c r="K4196" s="9">
        <v>44935.191666666666</v>
      </c>
      <c r="L4196" t="s">
        <v>78</v>
      </c>
      <c r="M4196">
        <v>24213.439999999999</v>
      </c>
      <c r="N4196" t="s">
        <v>17</v>
      </c>
      <c r="O4196" s="10">
        <f t="shared" si="65"/>
        <v>12</v>
      </c>
    </row>
    <row r="4197" spans="1:15" ht="14.45" x14ac:dyDescent="0.25">
      <c r="A4197" s="1"/>
      <c r="B4197" t="s">
        <v>93</v>
      </c>
      <c r="C4197" t="s">
        <v>70</v>
      </c>
      <c r="D4197">
        <v>40351994</v>
      </c>
      <c r="E4197" t="s">
        <v>17</v>
      </c>
      <c r="F4197">
        <v>1021272</v>
      </c>
      <c r="G4197" t="s">
        <v>295</v>
      </c>
      <c r="H4197" t="s">
        <v>94</v>
      </c>
      <c r="I4197" s="9">
        <v>44901</v>
      </c>
      <c r="J4197" s="9">
        <v>44920</v>
      </c>
      <c r="K4197" s="9">
        <v>44935.191666666666</v>
      </c>
      <c r="L4197" t="s">
        <v>78</v>
      </c>
      <c r="M4197">
        <v>24003.9</v>
      </c>
      <c r="N4197" t="s">
        <v>17</v>
      </c>
      <c r="O4197" s="10">
        <f t="shared" si="65"/>
        <v>12</v>
      </c>
    </row>
    <row r="4198" spans="1:15" ht="14.45" x14ac:dyDescent="0.25">
      <c r="A4198" s="1"/>
      <c r="B4198" t="s">
        <v>93</v>
      </c>
      <c r="C4198" t="s">
        <v>70</v>
      </c>
      <c r="D4198">
        <v>40351991</v>
      </c>
      <c r="E4198" t="s">
        <v>17</v>
      </c>
      <c r="F4198">
        <v>1021272</v>
      </c>
      <c r="G4198" t="s">
        <v>306</v>
      </c>
      <c r="H4198" t="s">
        <v>94</v>
      </c>
      <c r="I4198" s="9">
        <v>44896</v>
      </c>
      <c r="J4198" s="9">
        <v>44904</v>
      </c>
      <c r="K4198" s="9">
        <v>44919.191666666666</v>
      </c>
      <c r="L4198" t="s">
        <v>78</v>
      </c>
      <c r="M4198">
        <v>24013.21</v>
      </c>
      <c r="N4198" t="s">
        <v>17</v>
      </c>
      <c r="O4198" s="10">
        <f t="shared" si="65"/>
        <v>12</v>
      </c>
    </row>
    <row r="4199" spans="1:15" ht="14.45" x14ac:dyDescent="0.25">
      <c r="A4199" s="1"/>
      <c r="B4199" t="s">
        <v>93</v>
      </c>
      <c r="C4199" t="s">
        <v>70</v>
      </c>
      <c r="D4199">
        <v>40351988</v>
      </c>
      <c r="E4199" t="s">
        <v>17</v>
      </c>
      <c r="F4199">
        <v>1021270</v>
      </c>
      <c r="G4199" t="s">
        <v>267</v>
      </c>
      <c r="H4199" t="s">
        <v>133</v>
      </c>
      <c r="I4199" s="9">
        <v>44908</v>
      </c>
      <c r="J4199" s="9">
        <v>44920</v>
      </c>
      <c r="K4199" s="9">
        <v>44945.597222222219</v>
      </c>
      <c r="L4199" t="s">
        <v>39</v>
      </c>
      <c r="M4199">
        <v>12895.25</v>
      </c>
      <c r="N4199" t="s">
        <v>17</v>
      </c>
      <c r="O4199" s="10">
        <f t="shared" si="65"/>
        <v>12</v>
      </c>
    </row>
    <row r="4200" spans="1:15" ht="14.45" x14ac:dyDescent="0.25">
      <c r="A4200" s="1"/>
      <c r="B4200" t="s">
        <v>93</v>
      </c>
      <c r="C4200" t="s">
        <v>70</v>
      </c>
      <c r="D4200">
        <v>40351988</v>
      </c>
      <c r="E4200" t="s">
        <v>17</v>
      </c>
      <c r="F4200">
        <v>1021270</v>
      </c>
      <c r="G4200" t="s">
        <v>267</v>
      </c>
      <c r="H4200" t="s">
        <v>133</v>
      </c>
      <c r="I4200" s="9">
        <v>44908</v>
      </c>
      <c r="J4200" s="9">
        <v>44920</v>
      </c>
      <c r="K4200" s="9">
        <v>44945.597222222219</v>
      </c>
      <c r="L4200" t="s">
        <v>39</v>
      </c>
      <c r="M4200">
        <v>11110.47</v>
      </c>
      <c r="N4200" t="s">
        <v>17</v>
      </c>
      <c r="O4200" s="10">
        <f t="shared" si="65"/>
        <v>12</v>
      </c>
    </row>
    <row r="4201" spans="1:15" ht="14.45" x14ac:dyDescent="0.25">
      <c r="A4201" s="1"/>
      <c r="B4201" t="s">
        <v>93</v>
      </c>
      <c r="C4201" t="s">
        <v>70</v>
      </c>
      <c r="D4201">
        <v>40351987</v>
      </c>
      <c r="E4201" t="s">
        <v>17</v>
      </c>
      <c r="F4201">
        <v>1021270</v>
      </c>
      <c r="G4201" t="s">
        <v>277</v>
      </c>
      <c r="H4201" t="s">
        <v>133</v>
      </c>
      <c r="I4201" s="9">
        <v>44897</v>
      </c>
      <c r="J4201" s="9">
        <v>44904</v>
      </c>
      <c r="K4201" s="9">
        <v>44929.597222222219</v>
      </c>
      <c r="L4201" t="s">
        <v>39</v>
      </c>
      <c r="M4201">
        <v>24017.67</v>
      </c>
      <c r="N4201" t="s">
        <v>17</v>
      </c>
      <c r="O4201" s="10">
        <f t="shared" si="65"/>
        <v>12</v>
      </c>
    </row>
    <row r="4202" spans="1:15" ht="14.45" x14ac:dyDescent="0.25">
      <c r="A4202" s="1"/>
      <c r="B4202" t="s">
        <v>93</v>
      </c>
      <c r="C4202" t="s">
        <v>70</v>
      </c>
      <c r="D4202">
        <v>40351985</v>
      </c>
      <c r="E4202" t="s">
        <v>17</v>
      </c>
      <c r="F4202">
        <v>1021270</v>
      </c>
      <c r="G4202" t="s">
        <v>265</v>
      </c>
      <c r="H4202" t="s">
        <v>133</v>
      </c>
      <c r="I4202" s="9">
        <v>44901</v>
      </c>
      <c r="J4202" s="9">
        <v>44920</v>
      </c>
      <c r="K4202" s="9">
        <v>44945.597222222219</v>
      </c>
      <c r="L4202" t="s">
        <v>39</v>
      </c>
      <c r="M4202">
        <v>24013.38</v>
      </c>
      <c r="N4202" t="s">
        <v>17</v>
      </c>
      <c r="O4202" s="10">
        <f t="shared" si="65"/>
        <v>12</v>
      </c>
    </row>
    <row r="4203" spans="1:15" ht="14.45" x14ac:dyDescent="0.25">
      <c r="A4203" s="1"/>
      <c r="B4203" t="s">
        <v>93</v>
      </c>
      <c r="C4203" t="s">
        <v>70</v>
      </c>
      <c r="D4203">
        <v>40351984</v>
      </c>
      <c r="E4203" t="s">
        <v>17</v>
      </c>
      <c r="F4203">
        <v>1021270</v>
      </c>
      <c r="G4203" t="s">
        <v>277</v>
      </c>
      <c r="H4203" t="s">
        <v>133</v>
      </c>
      <c r="I4203" s="9">
        <v>44897</v>
      </c>
      <c r="J4203" s="9">
        <v>44904</v>
      </c>
      <c r="K4203" s="9">
        <v>44929.597222222219</v>
      </c>
      <c r="L4203" t="s">
        <v>39</v>
      </c>
      <c r="M4203">
        <v>23952.84</v>
      </c>
      <c r="N4203" t="s">
        <v>17</v>
      </c>
      <c r="O4203" s="10">
        <f t="shared" si="65"/>
        <v>12</v>
      </c>
    </row>
    <row r="4204" spans="1:15" ht="14.45" x14ac:dyDescent="0.25">
      <c r="A4204" s="1"/>
      <c r="B4204" t="s">
        <v>93</v>
      </c>
      <c r="C4204" t="s">
        <v>70</v>
      </c>
      <c r="D4204">
        <v>40351982</v>
      </c>
      <c r="E4204" t="s">
        <v>17</v>
      </c>
      <c r="F4204">
        <v>1021270</v>
      </c>
      <c r="G4204" t="s">
        <v>265</v>
      </c>
      <c r="H4204" t="s">
        <v>133</v>
      </c>
      <c r="I4204" s="9">
        <v>44902</v>
      </c>
      <c r="J4204" s="9">
        <v>44920</v>
      </c>
      <c r="K4204" s="9">
        <v>44945.597222222219</v>
      </c>
      <c r="L4204" t="s">
        <v>39</v>
      </c>
      <c r="M4204">
        <v>24008.22</v>
      </c>
      <c r="N4204" t="s">
        <v>17</v>
      </c>
      <c r="O4204" s="10">
        <f t="shared" si="65"/>
        <v>12</v>
      </c>
    </row>
    <row r="4205" spans="1:15" ht="14.45" x14ac:dyDescent="0.25">
      <c r="A4205" s="1"/>
      <c r="B4205" t="s">
        <v>93</v>
      </c>
      <c r="C4205" t="s">
        <v>70</v>
      </c>
      <c r="D4205">
        <v>40351978</v>
      </c>
      <c r="E4205" t="s">
        <v>17</v>
      </c>
      <c r="F4205">
        <v>1012725</v>
      </c>
      <c r="G4205" t="s">
        <v>266</v>
      </c>
      <c r="H4205" t="s">
        <v>94</v>
      </c>
      <c r="I4205" s="9">
        <v>44901</v>
      </c>
      <c r="J4205" s="9">
        <v>44910</v>
      </c>
      <c r="K4205" s="9">
        <v>44925.191666666666</v>
      </c>
      <c r="L4205" t="s">
        <v>21</v>
      </c>
      <c r="M4205">
        <v>19958.400000000001</v>
      </c>
      <c r="N4205" t="s">
        <v>17</v>
      </c>
      <c r="O4205" s="10">
        <f t="shared" si="65"/>
        <v>12</v>
      </c>
    </row>
    <row r="4206" spans="1:15" ht="14.45" x14ac:dyDescent="0.25">
      <c r="A4206" s="1"/>
      <c r="B4206" t="s">
        <v>93</v>
      </c>
      <c r="C4206" t="s">
        <v>70</v>
      </c>
      <c r="D4206">
        <v>40351976</v>
      </c>
      <c r="E4206" t="s">
        <v>17</v>
      </c>
      <c r="F4206">
        <v>1011150</v>
      </c>
      <c r="G4206" t="s">
        <v>265</v>
      </c>
      <c r="H4206" t="s">
        <v>94</v>
      </c>
      <c r="I4206" s="9">
        <v>44907</v>
      </c>
      <c r="J4206" s="9">
        <v>44920</v>
      </c>
      <c r="K4206" s="9">
        <v>44935.191666666666</v>
      </c>
      <c r="L4206" t="s">
        <v>78</v>
      </c>
      <c r="M4206">
        <v>20520</v>
      </c>
      <c r="N4206" t="s">
        <v>17</v>
      </c>
      <c r="O4206" s="10">
        <f t="shared" si="65"/>
        <v>12</v>
      </c>
    </row>
    <row r="4207" spans="1:15" ht="14.45" x14ac:dyDescent="0.25">
      <c r="A4207" s="1"/>
      <c r="B4207" t="s">
        <v>93</v>
      </c>
      <c r="C4207" t="s">
        <v>70</v>
      </c>
      <c r="D4207">
        <v>40351968</v>
      </c>
      <c r="E4207" t="s">
        <v>17</v>
      </c>
      <c r="F4207">
        <v>1012796</v>
      </c>
      <c r="G4207" t="s">
        <v>267</v>
      </c>
      <c r="H4207" t="s">
        <v>94</v>
      </c>
      <c r="I4207" s="9">
        <v>44909</v>
      </c>
      <c r="J4207" s="9">
        <v>44920</v>
      </c>
      <c r="K4207" s="9">
        <v>44935.191666666666</v>
      </c>
      <c r="L4207" t="s">
        <v>39</v>
      </c>
      <c r="M4207">
        <v>19999.79</v>
      </c>
      <c r="N4207" t="s">
        <v>17</v>
      </c>
      <c r="O4207" s="10">
        <f t="shared" si="65"/>
        <v>12</v>
      </c>
    </row>
    <row r="4208" spans="1:15" ht="14.45" x14ac:dyDescent="0.25">
      <c r="A4208" s="1"/>
      <c r="B4208" t="s">
        <v>79</v>
      </c>
      <c r="C4208" t="s">
        <v>70</v>
      </c>
      <c r="D4208">
        <v>40351943</v>
      </c>
      <c r="E4208" t="s">
        <v>17</v>
      </c>
      <c r="F4208">
        <v>1023456</v>
      </c>
      <c r="G4208" t="s">
        <v>258</v>
      </c>
      <c r="H4208" t="s">
        <v>92</v>
      </c>
      <c r="I4208" s="9">
        <v>44929</v>
      </c>
      <c r="J4208" s="9">
        <v>44926</v>
      </c>
      <c r="K4208" s="9">
        <v>44950.095138888886</v>
      </c>
      <c r="L4208" t="s">
        <v>39</v>
      </c>
      <c r="M4208">
        <v>11001.28429</v>
      </c>
      <c r="N4208" t="s">
        <v>17</v>
      </c>
      <c r="O4208" s="10">
        <f t="shared" si="65"/>
        <v>12</v>
      </c>
    </row>
    <row r="4209" spans="1:15" ht="14.45" x14ac:dyDescent="0.25">
      <c r="A4209" s="1"/>
      <c r="B4209" t="s">
        <v>79</v>
      </c>
      <c r="C4209" t="s">
        <v>70</v>
      </c>
      <c r="D4209">
        <v>40351943</v>
      </c>
      <c r="E4209" t="s">
        <v>17</v>
      </c>
      <c r="F4209">
        <v>1023456</v>
      </c>
      <c r="G4209" t="s">
        <v>258</v>
      </c>
      <c r="H4209" t="s">
        <v>92</v>
      </c>
      <c r="I4209" s="9">
        <v>44917</v>
      </c>
      <c r="J4209" s="9">
        <v>44926</v>
      </c>
      <c r="K4209" s="9">
        <v>44950.095138888886</v>
      </c>
      <c r="L4209" t="s">
        <v>39</v>
      </c>
      <c r="M4209">
        <v>13006.93204</v>
      </c>
      <c r="N4209" t="s">
        <v>17</v>
      </c>
      <c r="O4209" s="10">
        <f t="shared" si="65"/>
        <v>12</v>
      </c>
    </row>
    <row r="4210" spans="1:15" ht="14.45" x14ac:dyDescent="0.25">
      <c r="A4210" s="1"/>
      <c r="B4210" t="s">
        <v>79</v>
      </c>
      <c r="C4210" t="s">
        <v>70</v>
      </c>
      <c r="D4210">
        <v>40351942</v>
      </c>
      <c r="E4210" t="s">
        <v>17</v>
      </c>
      <c r="F4210">
        <v>1021260</v>
      </c>
      <c r="G4210" t="s">
        <v>258</v>
      </c>
      <c r="H4210" t="s">
        <v>92</v>
      </c>
      <c r="I4210" s="9">
        <v>44921</v>
      </c>
      <c r="J4210" s="9">
        <v>44926</v>
      </c>
      <c r="K4210" s="9">
        <v>44950.095138888886</v>
      </c>
      <c r="L4210" t="s">
        <v>39</v>
      </c>
      <c r="M4210">
        <v>24011.155599999998</v>
      </c>
      <c r="N4210" t="s">
        <v>17</v>
      </c>
      <c r="O4210" s="10">
        <f t="shared" si="65"/>
        <v>12</v>
      </c>
    </row>
    <row r="4211" spans="1:15" ht="14.45" x14ac:dyDescent="0.25">
      <c r="A4211" s="1"/>
      <c r="B4211" t="s">
        <v>79</v>
      </c>
      <c r="C4211" t="s">
        <v>70</v>
      </c>
      <c r="D4211">
        <v>40351934</v>
      </c>
      <c r="E4211" t="s">
        <v>17</v>
      </c>
      <c r="F4211">
        <v>1012148</v>
      </c>
      <c r="G4211" t="s">
        <v>259</v>
      </c>
      <c r="H4211" t="s">
        <v>92</v>
      </c>
      <c r="I4211" s="9">
        <v>44907</v>
      </c>
      <c r="J4211" s="9">
        <v>44912</v>
      </c>
      <c r="K4211" s="9">
        <v>44936.095138888886</v>
      </c>
      <c r="L4211" t="s">
        <v>39</v>
      </c>
      <c r="M4211">
        <v>19758.467519999998</v>
      </c>
      <c r="N4211" t="s">
        <v>17</v>
      </c>
      <c r="O4211" s="10">
        <f t="shared" si="65"/>
        <v>12</v>
      </c>
    </row>
    <row r="4212" spans="1:15" ht="14.45" x14ac:dyDescent="0.25">
      <c r="A4212" s="1"/>
      <c r="B4212" t="s">
        <v>79</v>
      </c>
      <c r="C4212" t="s">
        <v>70</v>
      </c>
      <c r="D4212">
        <v>40351933</v>
      </c>
      <c r="E4212" t="s">
        <v>17</v>
      </c>
      <c r="F4212">
        <v>1012148</v>
      </c>
      <c r="G4212" t="s">
        <v>275</v>
      </c>
      <c r="H4212" t="s">
        <v>92</v>
      </c>
      <c r="I4212" s="9">
        <v>44898</v>
      </c>
      <c r="J4212" s="9">
        <v>44905</v>
      </c>
      <c r="K4212" s="9">
        <v>44929.095138888886</v>
      </c>
      <c r="L4212" t="s">
        <v>39</v>
      </c>
      <c r="M4212">
        <v>19758.467519999998</v>
      </c>
      <c r="N4212" t="s">
        <v>17</v>
      </c>
      <c r="O4212" s="10">
        <f t="shared" si="65"/>
        <v>12</v>
      </c>
    </row>
    <row r="4213" spans="1:15" ht="14.45" x14ac:dyDescent="0.25">
      <c r="A4213" s="1"/>
      <c r="B4213" t="s">
        <v>79</v>
      </c>
      <c r="C4213" t="s">
        <v>70</v>
      </c>
      <c r="D4213">
        <v>40351907</v>
      </c>
      <c r="E4213" t="s">
        <v>17</v>
      </c>
      <c r="F4213">
        <v>1012167</v>
      </c>
      <c r="G4213" t="s">
        <v>275</v>
      </c>
      <c r="H4213" t="s">
        <v>92</v>
      </c>
      <c r="I4213" s="9">
        <v>44896</v>
      </c>
      <c r="J4213" s="9">
        <v>44905</v>
      </c>
      <c r="K4213" s="9">
        <v>44929.095138888886</v>
      </c>
      <c r="L4213" t="s">
        <v>39</v>
      </c>
      <c r="M4213">
        <v>19958.047999999999</v>
      </c>
      <c r="N4213" t="s">
        <v>17</v>
      </c>
      <c r="O4213" s="10">
        <f t="shared" si="65"/>
        <v>12</v>
      </c>
    </row>
    <row r="4214" spans="1:15" ht="14.45" x14ac:dyDescent="0.25">
      <c r="A4214" s="1"/>
      <c r="B4214" t="s">
        <v>79</v>
      </c>
      <c r="C4214" t="s">
        <v>70</v>
      </c>
      <c r="D4214">
        <v>40351905</v>
      </c>
      <c r="E4214" t="s">
        <v>17</v>
      </c>
      <c r="F4214">
        <v>1012167</v>
      </c>
      <c r="G4214" t="s">
        <v>279</v>
      </c>
      <c r="H4214" t="s">
        <v>92</v>
      </c>
      <c r="I4214" s="9">
        <v>44897</v>
      </c>
      <c r="J4214" s="9">
        <v>44904</v>
      </c>
      <c r="K4214" s="9">
        <v>44928.095138888886</v>
      </c>
      <c r="L4214" t="s">
        <v>21</v>
      </c>
      <c r="M4214">
        <v>19958.047999999999</v>
      </c>
      <c r="N4214" t="s">
        <v>17</v>
      </c>
      <c r="O4214" s="10">
        <f t="shared" si="65"/>
        <v>12</v>
      </c>
    </row>
    <row r="4215" spans="1:15" ht="14.45" x14ac:dyDescent="0.25">
      <c r="A4215" s="1"/>
      <c r="B4215" t="s">
        <v>79</v>
      </c>
      <c r="C4215" t="s">
        <v>70</v>
      </c>
      <c r="D4215">
        <v>40351904</v>
      </c>
      <c r="E4215" t="s">
        <v>17</v>
      </c>
      <c r="F4215">
        <v>1012167</v>
      </c>
      <c r="G4215" t="s">
        <v>278</v>
      </c>
      <c r="H4215" t="s">
        <v>92</v>
      </c>
      <c r="I4215" s="9">
        <v>44896</v>
      </c>
      <c r="J4215" s="9">
        <v>44904</v>
      </c>
      <c r="K4215" s="9">
        <v>44928.095138888886</v>
      </c>
      <c r="L4215" t="s">
        <v>20</v>
      </c>
      <c r="M4215">
        <v>19958.047999999999</v>
      </c>
      <c r="N4215" t="s">
        <v>17</v>
      </c>
      <c r="O4215" s="10">
        <f t="shared" si="65"/>
        <v>12</v>
      </c>
    </row>
    <row r="4216" spans="1:15" ht="14.45" x14ac:dyDescent="0.25">
      <c r="A4216" s="1"/>
      <c r="B4216" t="s">
        <v>79</v>
      </c>
      <c r="C4216" t="s">
        <v>70</v>
      </c>
      <c r="D4216">
        <v>40351903</v>
      </c>
      <c r="E4216" t="s">
        <v>17</v>
      </c>
      <c r="F4216">
        <v>1012167</v>
      </c>
      <c r="G4216" t="s">
        <v>275</v>
      </c>
      <c r="H4216" t="s">
        <v>92</v>
      </c>
      <c r="I4216" s="9">
        <v>44898</v>
      </c>
      <c r="J4216" s="9">
        <v>44905</v>
      </c>
      <c r="K4216" s="9">
        <v>44929.095138888886</v>
      </c>
      <c r="L4216" t="s">
        <v>39</v>
      </c>
      <c r="M4216">
        <v>19958.047999999999</v>
      </c>
      <c r="N4216" t="s">
        <v>17</v>
      </c>
      <c r="O4216" s="10">
        <f t="shared" si="65"/>
        <v>12</v>
      </c>
    </row>
    <row r="4217" spans="1:15" ht="14.45" x14ac:dyDescent="0.25">
      <c r="A4217" s="1"/>
      <c r="B4217" t="s">
        <v>79</v>
      </c>
      <c r="C4217" t="s">
        <v>70</v>
      </c>
      <c r="D4217">
        <v>40351902</v>
      </c>
      <c r="E4217" t="s">
        <v>17</v>
      </c>
      <c r="F4217">
        <v>1012167</v>
      </c>
      <c r="G4217" t="s">
        <v>275</v>
      </c>
      <c r="H4217" t="s">
        <v>92</v>
      </c>
      <c r="I4217" s="9">
        <v>44900</v>
      </c>
      <c r="J4217" s="9">
        <v>44905</v>
      </c>
      <c r="K4217" s="9">
        <v>44929.095138888886</v>
      </c>
      <c r="L4217" t="s">
        <v>39</v>
      </c>
      <c r="M4217">
        <v>19958.047999999999</v>
      </c>
      <c r="N4217" t="s">
        <v>17</v>
      </c>
      <c r="O4217" s="10">
        <f t="shared" si="65"/>
        <v>12</v>
      </c>
    </row>
    <row r="4218" spans="1:15" ht="14.45" x14ac:dyDescent="0.25">
      <c r="A4218" s="1"/>
      <c r="B4218" t="s">
        <v>79</v>
      </c>
      <c r="C4218" t="s">
        <v>70</v>
      </c>
      <c r="D4218">
        <v>40351898</v>
      </c>
      <c r="E4218" t="s">
        <v>17</v>
      </c>
      <c r="F4218">
        <v>1012145</v>
      </c>
      <c r="G4218" t="s">
        <v>266</v>
      </c>
      <c r="H4218" t="s">
        <v>92</v>
      </c>
      <c r="I4218" s="9">
        <v>44897</v>
      </c>
      <c r="J4218" s="9">
        <v>44910</v>
      </c>
      <c r="K4218" s="9">
        <v>44934.095138888886</v>
      </c>
      <c r="L4218" t="s">
        <v>21</v>
      </c>
      <c r="M4218">
        <v>17962.243200000001</v>
      </c>
      <c r="N4218" t="s">
        <v>17</v>
      </c>
      <c r="O4218" s="10">
        <f t="shared" si="65"/>
        <v>12</v>
      </c>
    </row>
    <row r="4219" spans="1:15" ht="14.45" x14ac:dyDescent="0.25">
      <c r="A4219" s="1"/>
      <c r="B4219" t="s">
        <v>79</v>
      </c>
      <c r="C4219" t="s">
        <v>70</v>
      </c>
      <c r="D4219">
        <v>40351897</v>
      </c>
      <c r="E4219" t="s">
        <v>17</v>
      </c>
      <c r="F4219">
        <v>1012145</v>
      </c>
      <c r="G4219" t="s">
        <v>278</v>
      </c>
      <c r="H4219" t="s">
        <v>92</v>
      </c>
      <c r="I4219" s="9">
        <v>44897</v>
      </c>
      <c r="J4219" s="9">
        <v>44904</v>
      </c>
      <c r="K4219" s="9">
        <v>44928.095138888886</v>
      </c>
      <c r="L4219" t="s">
        <v>20</v>
      </c>
      <c r="M4219">
        <v>19758.467519999998</v>
      </c>
      <c r="N4219" t="s">
        <v>17</v>
      </c>
      <c r="O4219" s="10">
        <f t="shared" si="65"/>
        <v>12</v>
      </c>
    </row>
    <row r="4220" spans="1:15" ht="14.45" x14ac:dyDescent="0.25">
      <c r="A4220" s="1"/>
      <c r="B4220" t="s">
        <v>79</v>
      </c>
      <c r="C4220" t="s">
        <v>70</v>
      </c>
      <c r="D4220">
        <v>40351883</v>
      </c>
      <c r="E4220" t="s">
        <v>17</v>
      </c>
      <c r="F4220">
        <v>1030818</v>
      </c>
      <c r="G4220" t="s">
        <v>261</v>
      </c>
      <c r="H4220" t="s">
        <v>97</v>
      </c>
      <c r="I4220" s="9">
        <v>44918</v>
      </c>
      <c r="J4220" s="9">
        <v>44925</v>
      </c>
      <c r="K4220" s="9">
        <v>44957.661805555559</v>
      </c>
      <c r="L4220" t="s">
        <v>21</v>
      </c>
      <c r="M4220">
        <v>24022.232319999999</v>
      </c>
      <c r="N4220" t="s">
        <v>17</v>
      </c>
      <c r="O4220" s="10">
        <f t="shared" si="65"/>
        <v>12</v>
      </c>
    </row>
    <row r="4221" spans="1:15" ht="14.45" x14ac:dyDescent="0.25">
      <c r="A4221" s="1"/>
      <c r="B4221" t="s">
        <v>79</v>
      </c>
      <c r="C4221" t="s">
        <v>70</v>
      </c>
      <c r="D4221">
        <v>40351881</v>
      </c>
      <c r="E4221" t="s">
        <v>17</v>
      </c>
      <c r="F4221">
        <v>1030379</v>
      </c>
      <c r="G4221" t="s">
        <v>259</v>
      </c>
      <c r="H4221" t="s">
        <v>83</v>
      </c>
      <c r="I4221" s="9">
        <v>44910</v>
      </c>
      <c r="J4221" s="9">
        <v>44912</v>
      </c>
      <c r="K4221" s="9">
        <v>44943.469444444447</v>
      </c>
      <c r="L4221" t="s">
        <v>39</v>
      </c>
      <c r="M4221">
        <v>24022.232319999999</v>
      </c>
      <c r="N4221" t="s">
        <v>17</v>
      </c>
      <c r="O4221" s="10">
        <f t="shared" si="65"/>
        <v>12</v>
      </c>
    </row>
    <row r="4222" spans="1:15" ht="14.45" x14ac:dyDescent="0.25">
      <c r="A4222" s="1"/>
      <c r="B4222" t="s">
        <v>79</v>
      </c>
      <c r="C4222" t="s">
        <v>70</v>
      </c>
      <c r="D4222">
        <v>40351880</v>
      </c>
      <c r="E4222" t="s">
        <v>17</v>
      </c>
      <c r="F4222">
        <v>1030379</v>
      </c>
      <c r="G4222" t="s">
        <v>259</v>
      </c>
      <c r="H4222" t="s">
        <v>83</v>
      </c>
      <c r="I4222" s="9">
        <v>44909</v>
      </c>
      <c r="J4222" s="9">
        <v>44912</v>
      </c>
      <c r="K4222" s="9">
        <v>44943.469444444447</v>
      </c>
      <c r="L4222" t="s">
        <v>39</v>
      </c>
      <c r="M4222">
        <v>24022.232319999999</v>
      </c>
      <c r="N4222" t="s">
        <v>17</v>
      </c>
      <c r="O4222" s="10">
        <f t="shared" si="65"/>
        <v>12</v>
      </c>
    </row>
    <row r="4223" spans="1:15" ht="14.45" x14ac:dyDescent="0.25">
      <c r="A4223" s="1"/>
      <c r="B4223" t="s">
        <v>79</v>
      </c>
      <c r="C4223" t="s">
        <v>70</v>
      </c>
      <c r="D4223">
        <v>40351879</v>
      </c>
      <c r="E4223" t="s">
        <v>17</v>
      </c>
      <c r="F4223">
        <v>1030379</v>
      </c>
      <c r="G4223" t="s">
        <v>265</v>
      </c>
      <c r="H4223" t="s">
        <v>115</v>
      </c>
      <c r="I4223" s="9">
        <v>44908</v>
      </c>
      <c r="J4223" s="9">
        <v>44920</v>
      </c>
      <c r="K4223" s="9">
        <v>44943.8125</v>
      </c>
      <c r="L4223" t="s">
        <v>39</v>
      </c>
      <c r="M4223">
        <v>24022.232319999999</v>
      </c>
      <c r="N4223" t="s">
        <v>17</v>
      </c>
      <c r="O4223" s="10">
        <f t="shared" si="65"/>
        <v>12</v>
      </c>
    </row>
    <row r="4224" spans="1:15" ht="14.45" x14ac:dyDescent="0.25">
      <c r="A4224" s="1"/>
      <c r="B4224" t="s">
        <v>79</v>
      </c>
      <c r="C4224" t="s">
        <v>70</v>
      </c>
      <c r="D4224">
        <v>40351878</v>
      </c>
      <c r="E4224" t="s">
        <v>17</v>
      </c>
      <c r="F4224">
        <v>1030379</v>
      </c>
      <c r="G4224" t="s">
        <v>263</v>
      </c>
      <c r="H4224" t="s">
        <v>115</v>
      </c>
      <c r="I4224" s="9">
        <v>44908</v>
      </c>
      <c r="J4224" s="9">
        <v>44926</v>
      </c>
      <c r="K4224" s="9">
        <v>44949.8125</v>
      </c>
      <c r="L4224" t="s">
        <v>39</v>
      </c>
      <c r="M4224">
        <v>24022.232319999999</v>
      </c>
      <c r="N4224" t="s">
        <v>17</v>
      </c>
      <c r="O4224" s="10">
        <f t="shared" si="65"/>
        <v>12</v>
      </c>
    </row>
    <row r="4225" spans="1:15" ht="14.45" x14ac:dyDescent="0.25">
      <c r="A4225" s="1"/>
      <c r="B4225" t="s">
        <v>79</v>
      </c>
      <c r="C4225" t="s">
        <v>70</v>
      </c>
      <c r="D4225">
        <v>40351872</v>
      </c>
      <c r="E4225" t="s">
        <v>17</v>
      </c>
      <c r="F4225">
        <v>1012523</v>
      </c>
      <c r="G4225" t="s">
        <v>266</v>
      </c>
      <c r="H4225" t="s">
        <v>99</v>
      </c>
      <c r="I4225" s="9">
        <v>44905</v>
      </c>
      <c r="J4225" s="9">
        <v>44910</v>
      </c>
      <c r="K4225" s="9">
        <v>44935.378472222219</v>
      </c>
      <c r="L4225" t="s">
        <v>21</v>
      </c>
      <c r="M4225">
        <v>8164.6559999999999</v>
      </c>
      <c r="N4225" t="s">
        <v>17</v>
      </c>
      <c r="O4225" s="10">
        <f t="shared" si="65"/>
        <v>12</v>
      </c>
    </row>
    <row r="4226" spans="1:15" ht="14.45" x14ac:dyDescent="0.25">
      <c r="A4226" s="1"/>
      <c r="B4226" t="s">
        <v>79</v>
      </c>
      <c r="C4226" t="s">
        <v>70</v>
      </c>
      <c r="D4226">
        <v>40351872</v>
      </c>
      <c r="E4226" t="s">
        <v>17</v>
      </c>
      <c r="F4226">
        <v>1012111</v>
      </c>
      <c r="G4226" t="s">
        <v>266</v>
      </c>
      <c r="H4226" t="s">
        <v>99</v>
      </c>
      <c r="I4226" s="9">
        <v>44905</v>
      </c>
      <c r="J4226" s="9">
        <v>44910</v>
      </c>
      <c r="K4226" s="9">
        <v>44935.378472222219</v>
      </c>
      <c r="L4226" t="s">
        <v>21</v>
      </c>
      <c r="M4226">
        <v>9979.0239999999994</v>
      </c>
      <c r="N4226" t="s">
        <v>17</v>
      </c>
      <c r="O4226" s="10">
        <f t="shared" si="65"/>
        <v>12</v>
      </c>
    </row>
    <row r="4227" spans="1:15" ht="14.45" x14ac:dyDescent="0.25">
      <c r="A4227" s="1"/>
      <c r="B4227" t="s">
        <v>79</v>
      </c>
      <c r="C4227" t="s">
        <v>70</v>
      </c>
      <c r="D4227">
        <v>40351855</v>
      </c>
      <c r="E4227" t="s">
        <v>17</v>
      </c>
      <c r="F4227">
        <v>1012165</v>
      </c>
      <c r="G4227" t="s">
        <v>260</v>
      </c>
      <c r="H4227" t="s">
        <v>99</v>
      </c>
      <c r="I4227" s="9">
        <v>44911</v>
      </c>
      <c r="J4227" s="9">
        <v>44920</v>
      </c>
      <c r="K4227" s="9">
        <v>44945.378472222219</v>
      </c>
      <c r="L4227" t="s">
        <v>21</v>
      </c>
      <c r="M4227">
        <v>18143.68</v>
      </c>
      <c r="N4227" t="s">
        <v>17</v>
      </c>
      <c r="O4227" s="10">
        <f t="shared" ref="O4227:O4290" si="66">MONTH(J4227)</f>
        <v>12</v>
      </c>
    </row>
    <row r="4228" spans="1:15" ht="14.45" x14ac:dyDescent="0.25">
      <c r="A4228" s="1"/>
      <c r="B4228" t="s">
        <v>79</v>
      </c>
      <c r="C4228" t="s">
        <v>70</v>
      </c>
      <c r="D4228">
        <v>40351854</v>
      </c>
      <c r="E4228" t="s">
        <v>17</v>
      </c>
      <c r="F4228">
        <v>1012165</v>
      </c>
      <c r="G4228" t="s">
        <v>280</v>
      </c>
      <c r="H4228" t="s">
        <v>99</v>
      </c>
      <c r="I4228" s="9">
        <v>44904</v>
      </c>
      <c r="J4228" s="9">
        <v>44912</v>
      </c>
      <c r="K4228" s="9">
        <v>44937.378472222219</v>
      </c>
      <c r="L4228" t="s">
        <v>21</v>
      </c>
      <c r="M4228">
        <v>18143.68</v>
      </c>
      <c r="N4228" t="s">
        <v>17</v>
      </c>
      <c r="O4228" s="10">
        <f t="shared" si="66"/>
        <v>12</v>
      </c>
    </row>
    <row r="4229" spans="1:15" ht="14.45" x14ac:dyDescent="0.25">
      <c r="A4229" s="1"/>
      <c r="B4229" t="s">
        <v>79</v>
      </c>
      <c r="C4229" t="s">
        <v>70</v>
      </c>
      <c r="D4229">
        <v>40351846</v>
      </c>
      <c r="E4229" t="s">
        <v>17</v>
      </c>
      <c r="F4229">
        <v>1012159</v>
      </c>
      <c r="G4229" t="s">
        <v>275</v>
      </c>
      <c r="H4229" t="s">
        <v>83</v>
      </c>
      <c r="I4229" s="9">
        <v>44900</v>
      </c>
      <c r="J4229" s="9">
        <v>44905</v>
      </c>
      <c r="K4229" s="9">
        <v>44936.469444444447</v>
      </c>
      <c r="L4229" t="s">
        <v>39</v>
      </c>
      <c r="M4229">
        <v>19958.047999999999</v>
      </c>
      <c r="N4229" t="s">
        <v>17</v>
      </c>
      <c r="O4229" s="10">
        <f t="shared" si="66"/>
        <v>12</v>
      </c>
    </row>
    <row r="4230" spans="1:15" ht="14.45" x14ac:dyDescent="0.25">
      <c r="A4230" s="1"/>
      <c r="B4230" t="s">
        <v>79</v>
      </c>
      <c r="C4230" t="s">
        <v>70</v>
      </c>
      <c r="D4230">
        <v>40351842</v>
      </c>
      <c r="E4230" t="s">
        <v>17</v>
      </c>
      <c r="F4230">
        <v>1012111</v>
      </c>
      <c r="G4230" t="s">
        <v>280</v>
      </c>
      <c r="H4230" t="s">
        <v>99</v>
      </c>
      <c r="I4230" s="9">
        <v>44904</v>
      </c>
      <c r="J4230" s="9">
        <v>44912</v>
      </c>
      <c r="K4230" s="9">
        <v>44937.378472222219</v>
      </c>
      <c r="L4230" t="s">
        <v>21</v>
      </c>
      <c r="M4230">
        <v>1814.3679999999999</v>
      </c>
      <c r="N4230" t="s">
        <v>17</v>
      </c>
      <c r="O4230" s="10">
        <f t="shared" si="66"/>
        <v>12</v>
      </c>
    </row>
    <row r="4231" spans="1:15" ht="14.45" x14ac:dyDescent="0.25">
      <c r="A4231" s="1"/>
      <c r="B4231" t="s">
        <v>69</v>
      </c>
      <c r="C4231" t="s">
        <v>70</v>
      </c>
      <c r="D4231">
        <v>40351565</v>
      </c>
      <c r="E4231" t="s">
        <v>17</v>
      </c>
      <c r="F4231">
        <v>1022373</v>
      </c>
      <c r="G4231" t="s">
        <v>284</v>
      </c>
      <c r="H4231" t="s">
        <v>72</v>
      </c>
      <c r="I4231" s="9">
        <v>44901</v>
      </c>
      <c r="J4231" s="9">
        <v>44909</v>
      </c>
      <c r="K4231" s="9">
        <v>44945.39166666667</v>
      </c>
      <c r="L4231" t="s">
        <v>39</v>
      </c>
      <c r="M4231">
        <v>16801.97</v>
      </c>
      <c r="N4231" t="s">
        <v>17</v>
      </c>
      <c r="O4231" s="10">
        <f t="shared" si="66"/>
        <v>12</v>
      </c>
    </row>
    <row r="4232" spans="1:15" ht="14.45" x14ac:dyDescent="0.25">
      <c r="A4232" s="1"/>
      <c r="B4232" t="s">
        <v>69</v>
      </c>
      <c r="C4232" t="s">
        <v>70</v>
      </c>
      <c r="D4232">
        <v>40351525</v>
      </c>
      <c r="E4232" t="s">
        <v>17</v>
      </c>
      <c r="F4232">
        <v>1022096</v>
      </c>
      <c r="G4232" t="s">
        <v>284</v>
      </c>
      <c r="H4232" t="s">
        <v>75</v>
      </c>
      <c r="I4232" s="9">
        <v>44901</v>
      </c>
      <c r="J4232" s="9">
        <v>44909</v>
      </c>
      <c r="K4232" s="9">
        <v>44941.935416666667</v>
      </c>
      <c r="L4232" t="s">
        <v>39</v>
      </c>
      <c r="M4232">
        <v>24340</v>
      </c>
      <c r="N4232" t="s">
        <v>17</v>
      </c>
      <c r="O4232" s="10">
        <f t="shared" si="66"/>
        <v>12</v>
      </c>
    </row>
    <row r="4233" spans="1:15" ht="14.45" x14ac:dyDescent="0.25">
      <c r="A4233" s="1"/>
      <c r="B4233" t="s">
        <v>69</v>
      </c>
      <c r="C4233" t="s">
        <v>70</v>
      </c>
      <c r="D4233">
        <v>40351524</v>
      </c>
      <c r="E4233" t="s">
        <v>17</v>
      </c>
      <c r="F4233">
        <v>1022096</v>
      </c>
      <c r="G4233" t="s">
        <v>241</v>
      </c>
      <c r="H4233" t="s">
        <v>75</v>
      </c>
      <c r="I4233" s="9">
        <v>44904</v>
      </c>
      <c r="J4233" s="9">
        <v>44909</v>
      </c>
      <c r="K4233" s="9">
        <v>44941.935416666667</v>
      </c>
      <c r="L4233" t="s">
        <v>76</v>
      </c>
      <c r="M4233">
        <v>24360</v>
      </c>
      <c r="N4233" t="s">
        <v>17</v>
      </c>
      <c r="O4233" s="10">
        <f t="shared" si="66"/>
        <v>12</v>
      </c>
    </row>
    <row r="4234" spans="1:15" ht="14.45" x14ac:dyDescent="0.25">
      <c r="A4234" s="1"/>
      <c r="B4234" t="s">
        <v>69</v>
      </c>
      <c r="C4234" t="s">
        <v>70</v>
      </c>
      <c r="D4234">
        <v>40351519</v>
      </c>
      <c r="E4234" t="s">
        <v>17</v>
      </c>
      <c r="F4234">
        <v>1021766</v>
      </c>
      <c r="G4234" t="s">
        <v>250</v>
      </c>
      <c r="H4234" t="s">
        <v>77</v>
      </c>
      <c r="I4234" s="9">
        <v>44911</v>
      </c>
      <c r="J4234" s="9">
        <v>44919</v>
      </c>
      <c r="K4234" s="9">
        <v>44968.85833333333</v>
      </c>
      <c r="L4234" t="s">
        <v>39</v>
      </c>
      <c r="M4234">
        <v>24570</v>
      </c>
      <c r="N4234" t="s">
        <v>17</v>
      </c>
      <c r="O4234" s="10">
        <f t="shared" si="66"/>
        <v>12</v>
      </c>
    </row>
    <row r="4235" spans="1:15" ht="14.45" x14ac:dyDescent="0.25">
      <c r="A4235" s="1"/>
      <c r="B4235" t="s">
        <v>69</v>
      </c>
      <c r="C4235" t="s">
        <v>70</v>
      </c>
      <c r="D4235">
        <v>40351518</v>
      </c>
      <c r="E4235" t="s">
        <v>17</v>
      </c>
      <c r="F4235">
        <v>1021766</v>
      </c>
      <c r="G4235" t="s">
        <v>255</v>
      </c>
      <c r="H4235" t="s">
        <v>77</v>
      </c>
      <c r="I4235" s="9">
        <v>44908</v>
      </c>
      <c r="J4235" s="9">
        <v>44920</v>
      </c>
      <c r="K4235" s="9">
        <v>44969.85833333333</v>
      </c>
      <c r="L4235" t="s">
        <v>24</v>
      </c>
      <c r="M4235">
        <v>23400</v>
      </c>
      <c r="N4235" t="s">
        <v>17</v>
      </c>
      <c r="O4235" s="10">
        <f t="shared" si="66"/>
        <v>12</v>
      </c>
    </row>
    <row r="4236" spans="1:15" ht="14.45" x14ac:dyDescent="0.25">
      <c r="A4236" s="1"/>
      <c r="B4236" t="s">
        <v>69</v>
      </c>
      <c r="C4236" t="s">
        <v>70</v>
      </c>
      <c r="D4236">
        <v>40351517</v>
      </c>
      <c r="E4236" t="s">
        <v>17</v>
      </c>
      <c r="F4236">
        <v>1021766</v>
      </c>
      <c r="G4236" t="s">
        <v>255</v>
      </c>
      <c r="H4236" t="s">
        <v>77</v>
      </c>
      <c r="I4236" s="9">
        <v>44903</v>
      </c>
      <c r="J4236" s="9">
        <v>44920</v>
      </c>
      <c r="K4236" s="9">
        <v>44969.85833333333</v>
      </c>
      <c r="L4236" t="s">
        <v>24</v>
      </c>
      <c r="M4236">
        <v>23400</v>
      </c>
      <c r="N4236" t="s">
        <v>17</v>
      </c>
      <c r="O4236" s="10">
        <f t="shared" si="66"/>
        <v>12</v>
      </c>
    </row>
    <row r="4237" spans="1:15" ht="14.45" x14ac:dyDescent="0.25">
      <c r="A4237" s="1"/>
      <c r="B4237" t="s">
        <v>69</v>
      </c>
      <c r="C4237" t="s">
        <v>70</v>
      </c>
      <c r="D4237">
        <v>40351516</v>
      </c>
      <c r="E4237" t="s">
        <v>17</v>
      </c>
      <c r="F4237">
        <v>1021766</v>
      </c>
      <c r="G4237" t="s">
        <v>253</v>
      </c>
      <c r="H4237" t="s">
        <v>77</v>
      </c>
      <c r="I4237" s="9">
        <v>44922</v>
      </c>
      <c r="J4237" s="9">
        <v>44926</v>
      </c>
      <c r="K4237" s="9">
        <v>44975.85833333333</v>
      </c>
      <c r="L4237" t="s">
        <v>78</v>
      </c>
      <c r="M4237">
        <v>24642</v>
      </c>
      <c r="N4237" t="s">
        <v>17</v>
      </c>
      <c r="O4237" s="10">
        <f t="shared" si="66"/>
        <v>12</v>
      </c>
    </row>
    <row r="4238" spans="1:15" ht="14.45" x14ac:dyDescent="0.25">
      <c r="A4238" s="1"/>
      <c r="B4238" t="s">
        <v>69</v>
      </c>
      <c r="C4238" t="s">
        <v>70</v>
      </c>
      <c r="D4238">
        <v>40351515</v>
      </c>
      <c r="E4238" t="s">
        <v>17</v>
      </c>
      <c r="F4238">
        <v>1021766</v>
      </c>
      <c r="G4238" t="s">
        <v>281</v>
      </c>
      <c r="H4238" t="s">
        <v>77</v>
      </c>
      <c r="I4238" s="9">
        <v>44900</v>
      </c>
      <c r="J4238" s="9">
        <v>44904</v>
      </c>
      <c r="K4238" s="9">
        <v>44953.85833333333</v>
      </c>
      <c r="L4238" t="s">
        <v>78</v>
      </c>
      <c r="M4238">
        <v>24354</v>
      </c>
      <c r="N4238" t="s">
        <v>17</v>
      </c>
      <c r="O4238" s="10">
        <f t="shared" si="66"/>
        <v>12</v>
      </c>
    </row>
    <row r="4239" spans="1:15" ht="14.45" x14ac:dyDescent="0.25">
      <c r="A4239" s="1"/>
      <c r="B4239" t="s">
        <v>69</v>
      </c>
      <c r="C4239" t="s">
        <v>70</v>
      </c>
      <c r="D4239">
        <v>40351514</v>
      </c>
      <c r="E4239" t="s">
        <v>17</v>
      </c>
      <c r="F4239">
        <v>1021766</v>
      </c>
      <c r="G4239" t="s">
        <v>255</v>
      </c>
      <c r="H4239" t="s">
        <v>77</v>
      </c>
      <c r="I4239" s="9">
        <v>44905</v>
      </c>
      <c r="J4239" s="9">
        <v>44920</v>
      </c>
      <c r="K4239" s="9">
        <v>44969.85833333333</v>
      </c>
      <c r="L4239" t="s">
        <v>39</v>
      </c>
      <c r="M4239">
        <v>23940</v>
      </c>
      <c r="N4239" t="s">
        <v>17</v>
      </c>
      <c r="O4239" s="10">
        <f t="shared" si="66"/>
        <v>12</v>
      </c>
    </row>
    <row r="4240" spans="1:15" ht="14.45" x14ac:dyDescent="0.25">
      <c r="B4240" t="s">
        <v>69</v>
      </c>
      <c r="C4240" t="s">
        <v>70</v>
      </c>
      <c r="D4240">
        <v>40351513</v>
      </c>
      <c r="E4240" t="s">
        <v>17</v>
      </c>
      <c r="F4240">
        <v>1021766</v>
      </c>
      <c r="G4240" t="s">
        <v>281</v>
      </c>
      <c r="H4240" t="s">
        <v>77</v>
      </c>
      <c r="I4240" s="9">
        <v>44896</v>
      </c>
      <c r="J4240" s="9">
        <v>44904</v>
      </c>
      <c r="K4240" s="9">
        <v>44953.85833333333</v>
      </c>
      <c r="L4240" t="s">
        <v>24</v>
      </c>
      <c r="M4240">
        <v>25002</v>
      </c>
      <c r="N4240" t="s">
        <v>17</v>
      </c>
      <c r="O4240" s="10">
        <f t="shared" si="66"/>
        <v>12</v>
      </c>
    </row>
    <row r="4241" spans="2:15" ht="14.45" x14ac:dyDescent="0.25">
      <c r="B4241" t="s">
        <v>69</v>
      </c>
      <c r="C4241" t="s">
        <v>70</v>
      </c>
      <c r="D4241">
        <v>40351504</v>
      </c>
      <c r="E4241" t="s">
        <v>17</v>
      </c>
      <c r="F4241">
        <v>1023306</v>
      </c>
      <c r="G4241" t="s">
        <v>282</v>
      </c>
      <c r="H4241" t="s">
        <v>72</v>
      </c>
      <c r="I4241" s="9">
        <v>44911</v>
      </c>
      <c r="J4241" s="9">
        <v>44916</v>
      </c>
      <c r="K4241" s="9">
        <v>44952.39166666667</v>
      </c>
      <c r="L4241" t="s">
        <v>76</v>
      </c>
      <c r="M4241">
        <v>24220</v>
      </c>
      <c r="N4241" t="s">
        <v>17</v>
      </c>
      <c r="O4241" s="10">
        <f t="shared" si="66"/>
        <v>12</v>
      </c>
    </row>
    <row r="4242" spans="2:15" ht="14.45" x14ac:dyDescent="0.25">
      <c r="B4242" t="s">
        <v>69</v>
      </c>
      <c r="C4242" t="s">
        <v>70</v>
      </c>
      <c r="D4242">
        <v>40351503</v>
      </c>
      <c r="E4242" t="s">
        <v>17</v>
      </c>
      <c r="F4242">
        <v>1023306</v>
      </c>
      <c r="G4242" t="s">
        <v>282</v>
      </c>
      <c r="H4242" t="s">
        <v>72</v>
      </c>
      <c r="I4242" s="9">
        <v>44911</v>
      </c>
      <c r="J4242" s="9">
        <v>44916</v>
      </c>
      <c r="K4242" s="9">
        <v>44952.39166666667</v>
      </c>
      <c r="L4242" t="s">
        <v>76</v>
      </c>
      <c r="M4242">
        <v>24300</v>
      </c>
      <c r="N4242" t="s">
        <v>17</v>
      </c>
      <c r="O4242" s="10">
        <f t="shared" si="66"/>
        <v>12</v>
      </c>
    </row>
    <row r="4243" spans="2:15" ht="14.45" x14ac:dyDescent="0.25">
      <c r="B4243" t="s">
        <v>69</v>
      </c>
      <c r="C4243" t="s">
        <v>70</v>
      </c>
      <c r="D4243">
        <v>40351502</v>
      </c>
      <c r="E4243" t="s">
        <v>17</v>
      </c>
      <c r="F4243">
        <v>1023306</v>
      </c>
      <c r="G4243" t="s">
        <v>253</v>
      </c>
      <c r="H4243" t="s">
        <v>72</v>
      </c>
      <c r="I4243" s="9">
        <v>44916</v>
      </c>
      <c r="J4243" s="9">
        <v>44926</v>
      </c>
      <c r="K4243" s="9">
        <v>44962.39166666667</v>
      </c>
      <c r="L4243" t="s">
        <v>24</v>
      </c>
      <c r="M4243">
        <v>24280</v>
      </c>
      <c r="N4243" t="s">
        <v>17</v>
      </c>
      <c r="O4243" s="10">
        <f t="shared" si="66"/>
        <v>12</v>
      </c>
    </row>
    <row r="4244" spans="2:15" ht="14.45" x14ac:dyDescent="0.25">
      <c r="B4244" t="s">
        <v>69</v>
      </c>
      <c r="C4244" t="s">
        <v>70</v>
      </c>
      <c r="D4244">
        <v>40351501</v>
      </c>
      <c r="E4244" t="s">
        <v>17</v>
      </c>
      <c r="F4244">
        <v>1023306</v>
      </c>
      <c r="G4244" t="s">
        <v>256</v>
      </c>
      <c r="H4244" t="s">
        <v>72</v>
      </c>
      <c r="I4244" s="9">
        <v>44907</v>
      </c>
      <c r="J4244" s="9">
        <v>44918</v>
      </c>
      <c r="K4244" s="9">
        <v>44954.39166666667</v>
      </c>
      <c r="L4244" t="s">
        <v>78</v>
      </c>
      <c r="M4244">
        <v>24480</v>
      </c>
      <c r="N4244" t="s">
        <v>17</v>
      </c>
      <c r="O4244" s="10">
        <f t="shared" si="66"/>
        <v>12</v>
      </c>
    </row>
    <row r="4245" spans="2:15" ht="14.45" x14ac:dyDescent="0.25">
      <c r="B4245" t="s">
        <v>69</v>
      </c>
      <c r="C4245" t="s">
        <v>70</v>
      </c>
      <c r="D4245">
        <v>40351500</v>
      </c>
      <c r="E4245" t="s">
        <v>17</v>
      </c>
      <c r="F4245">
        <v>1023306</v>
      </c>
      <c r="G4245" t="s">
        <v>281</v>
      </c>
      <c r="H4245" t="s">
        <v>72</v>
      </c>
      <c r="I4245" s="9">
        <v>44897</v>
      </c>
      <c r="J4245" s="9">
        <v>44904</v>
      </c>
      <c r="K4245" s="9">
        <v>44940.39166666667</v>
      </c>
      <c r="L4245" t="s">
        <v>39</v>
      </c>
      <c r="M4245">
        <v>24500</v>
      </c>
      <c r="N4245" t="s">
        <v>17</v>
      </c>
      <c r="O4245" s="10">
        <f t="shared" si="66"/>
        <v>12</v>
      </c>
    </row>
    <row r="4246" spans="2:15" ht="14.45" x14ac:dyDescent="0.25">
      <c r="B4246" t="s">
        <v>69</v>
      </c>
      <c r="C4246" t="s">
        <v>70</v>
      </c>
      <c r="D4246">
        <v>40351498</v>
      </c>
      <c r="E4246" t="s">
        <v>17</v>
      </c>
      <c r="F4246">
        <v>1023306</v>
      </c>
      <c r="G4246" t="s">
        <v>255</v>
      </c>
      <c r="H4246" t="s">
        <v>75</v>
      </c>
      <c r="I4246" s="9">
        <v>44909</v>
      </c>
      <c r="J4246" s="9">
        <v>44920</v>
      </c>
      <c r="K4246" s="9">
        <v>44952.935416666667</v>
      </c>
      <c r="L4246" t="s">
        <v>24</v>
      </c>
      <c r="M4246">
        <v>24280</v>
      </c>
      <c r="N4246" t="s">
        <v>17</v>
      </c>
      <c r="O4246" s="10">
        <f t="shared" si="66"/>
        <v>12</v>
      </c>
    </row>
    <row r="4247" spans="2:15" ht="14.45" x14ac:dyDescent="0.25">
      <c r="B4247" t="s">
        <v>69</v>
      </c>
      <c r="C4247" t="s">
        <v>70</v>
      </c>
      <c r="D4247">
        <v>40351497</v>
      </c>
      <c r="E4247" t="s">
        <v>17</v>
      </c>
      <c r="F4247">
        <v>1023306</v>
      </c>
      <c r="G4247" t="s">
        <v>284</v>
      </c>
      <c r="H4247" t="s">
        <v>75</v>
      </c>
      <c r="I4247" s="9">
        <v>44897</v>
      </c>
      <c r="J4247" s="9">
        <v>44909</v>
      </c>
      <c r="K4247" s="9">
        <v>44941.935416666667</v>
      </c>
      <c r="L4247" t="s">
        <v>39</v>
      </c>
      <c r="M4247">
        <v>24200</v>
      </c>
      <c r="N4247" t="s">
        <v>17</v>
      </c>
      <c r="O4247" s="10">
        <f t="shared" si="66"/>
        <v>12</v>
      </c>
    </row>
    <row r="4248" spans="2:15" ht="14.45" x14ac:dyDescent="0.25">
      <c r="B4248" t="s">
        <v>69</v>
      </c>
      <c r="C4248" t="s">
        <v>70</v>
      </c>
      <c r="D4248">
        <v>40351496</v>
      </c>
      <c r="E4248" t="s">
        <v>17</v>
      </c>
      <c r="F4248">
        <v>1022388</v>
      </c>
      <c r="G4248" t="s">
        <v>284</v>
      </c>
      <c r="H4248" t="s">
        <v>75</v>
      </c>
      <c r="I4248" s="9">
        <v>44901</v>
      </c>
      <c r="J4248" s="9">
        <v>44909</v>
      </c>
      <c r="K4248" s="9">
        <v>44941.935416666667</v>
      </c>
      <c r="L4248" t="s">
        <v>39</v>
      </c>
      <c r="M4248">
        <v>16890</v>
      </c>
      <c r="N4248" t="s">
        <v>17</v>
      </c>
      <c r="O4248" s="10">
        <f t="shared" si="66"/>
        <v>12</v>
      </c>
    </row>
    <row r="4249" spans="2:15" ht="14.45" x14ac:dyDescent="0.25">
      <c r="B4249" t="s">
        <v>69</v>
      </c>
      <c r="C4249" t="s">
        <v>70</v>
      </c>
      <c r="D4249">
        <v>40351496</v>
      </c>
      <c r="E4249" t="s">
        <v>17</v>
      </c>
      <c r="F4249">
        <v>1022388</v>
      </c>
      <c r="G4249" t="s">
        <v>284</v>
      </c>
      <c r="H4249" t="s">
        <v>75</v>
      </c>
      <c r="I4249" s="9">
        <v>44902</v>
      </c>
      <c r="J4249" s="9">
        <v>44909</v>
      </c>
      <c r="K4249" s="9">
        <v>44941.935416666667</v>
      </c>
      <c r="L4249" t="s">
        <v>39</v>
      </c>
      <c r="M4249">
        <v>8550</v>
      </c>
      <c r="N4249" t="s">
        <v>17</v>
      </c>
      <c r="O4249" s="10">
        <f t="shared" si="66"/>
        <v>12</v>
      </c>
    </row>
    <row r="4250" spans="2:15" ht="14.45" x14ac:dyDescent="0.25">
      <c r="B4250" t="s">
        <v>69</v>
      </c>
      <c r="C4250" t="s">
        <v>70</v>
      </c>
      <c r="D4250">
        <v>40351495</v>
      </c>
      <c r="E4250" t="s">
        <v>17</v>
      </c>
      <c r="F4250">
        <v>1022388</v>
      </c>
      <c r="G4250" t="s">
        <v>241</v>
      </c>
      <c r="H4250" t="s">
        <v>75</v>
      </c>
      <c r="I4250" s="9">
        <v>44902</v>
      </c>
      <c r="J4250" s="9">
        <v>44909</v>
      </c>
      <c r="K4250" s="9">
        <v>44941.935416666667</v>
      </c>
      <c r="L4250" t="s">
        <v>76</v>
      </c>
      <c r="M4250">
        <v>23950</v>
      </c>
      <c r="N4250" t="s">
        <v>17</v>
      </c>
      <c r="O4250" s="10">
        <f t="shared" si="66"/>
        <v>12</v>
      </c>
    </row>
    <row r="4251" spans="2:15" ht="14.45" x14ac:dyDescent="0.25">
      <c r="B4251" t="s">
        <v>69</v>
      </c>
      <c r="C4251" t="s">
        <v>70</v>
      </c>
      <c r="D4251">
        <v>40351490</v>
      </c>
      <c r="E4251" t="s">
        <v>17</v>
      </c>
      <c r="F4251">
        <v>1022125</v>
      </c>
      <c r="G4251" t="s">
        <v>253</v>
      </c>
      <c r="H4251" t="s">
        <v>72</v>
      </c>
      <c r="I4251" s="9">
        <v>44921</v>
      </c>
      <c r="J4251" s="9">
        <v>44926</v>
      </c>
      <c r="K4251" s="9">
        <v>44962.39166666667</v>
      </c>
      <c r="L4251" t="s">
        <v>39</v>
      </c>
      <c r="M4251">
        <v>24623.14</v>
      </c>
      <c r="N4251" t="s">
        <v>17</v>
      </c>
      <c r="O4251" s="10">
        <f t="shared" si="66"/>
        <v>12</v>
      </c>
    </row>
    <row r="4252" spans="2:15" ht="14.45" x14ac:dyDescent="0.25">
      <c r="B4252" t="s">
        <v>69</v>
      </c>
      <c r="C4252" t="s">
        <v>70</v>
      </c>
      <c r="D4252">
        <v>40351488</v>
      </c>
      <c r="E4252" t="s">
        <v>17</v>
      </c>
      <c r="F4252">
        <v>1022125</v>
      </c>
      <c r="G4252" t="s">
        <v>253</v>
      </c>
      <c r="H4252" t="s">
        <v>72</v>
      </c>
      <c r="I4252" s="9">
        <v>44923</v>
      </c>
      <c r="J4252" s="9">
        <v>44926</v>
      </c>
      <c r="K4252" s="9">
        <v>44962.39166666667</v>
      </c>
      <c r="L4252" t="s">
        <v>39</v>
      </c>
      <c r="M4252">
        <v>18801.03</v>
      </c>
      <c r="N4252" t="s">
        <v>17</v>
      </c>
      <c r="O4252" s="10">
        <f t="shared" si="66"/>
        <v>12</v>
      </c>
    </row>
    <row r="4253" spans="2:15" ht="14.45" x14ac:dyDescent="0.25">
      <c r="B4253" t="s">
        <v>69</v>
      </c>
      <c r="C4253" t="s">
        <v>70</v>
      </c>
      <c r="D4253">
        <v>40351488</v>
      </c>
      <c r="E4253" t="s">
        <v>17</v>
      </c>
      <c r="F4253">
        <v>1022125</v>
      </c>
      <c r="G4253" t="s">
        <v>253</v>
      </c>
      <c r="H4253" t="s">
        <v>72</v>
      </c>
      <c r="I4253" s="9">
        <v>44922</v>
      </c>
      <c r="J4253" s="9">
        <v>44926</v>
      </c>
      <c r="K4253" s="9">
        <v>44962.39166666667</v>
      </c>
      <c r="L4253" t="s">
        <v>39</v>
      </c>
      <c r="M4253">
        <v>5217.01</v>
      </c>
      <c r="N4253" t="s">
        <v>17</v>
      </c>
      <c r="O4253" s="10">
        <f t="shared" si="66"/>
        <v>12</v>
      </c>
    </row>
    <row r="4254" spans="2:15" ht="14.45" x14ac:dyDescent="0.25">
      <c r="B4254" t="s">
        <v>69</v>
      </c>
      <c r="C4254" t="s">
        <v>70</v>
      </c>
      <c r="D4254">
        <v>40351487</v>
      </c>
      <c r="E4254" t="s">
        <v>17</v>
      </c>
      <c r="F4254">
        <v>1022125</v>
      </c>
      <c r="G4254" t="s">
        <v>255</v>
      </c>
      <c r="H4254" t="s">
        <v>72</v>
      </c>
      <c r="I4254" s="9">
        <v>44911</v>
      </c>
      <c r="J4254" s="9">
        <v>44920</v>
      </c>
      <c r="K4254" s="9">
        <v>44956.39166666667</v>
      </c>
      <c r="L4254" t="s">
        <v>24</v>
      </c>
      <c r="M4254">
        <v>2463.34</v>
      </c>
      <c r="N4254" t="s">
        <v>17</v>
      </c>
      <c r="O4254" s="10">
        <f t="shared" si="66"/>
        <v>12</v>
      </c>
    </row>
    <row r="4255" spans="2:15" ht="14.45" x14ac:dyDescent="0.25">
      <c r="B4255" t="s">
        <v>69</v>
      </c>
      <c r="C4255" t="s">
        <v>70</v>
      </c>
      <c r="D4255">
        <v>40351487</v>
      </c>
      <c r="E4255" t="s">
        <v>17</v>
      </c>
      <c r="F4255">
        <v>1022125</v>
      </c>
      <c r="G4255" t="s">
        <v>255</v>
      </c>
      <c r="H4255" t="s">
        <v>72</v>
      </c>
      <c r="I4255" s="9">
        <v>44911</v>
      </c>
      <c r="J4255" s="9">
        <v>44920</v>
      </c>
      <c r="K4255" s="9">
        <v>44956.39166666667</v>
      </c>
      <c r="L4255" t="s">
        <v>24</v>
      </c>
      <c r="M4255">
        <v>22413.200000000001</v>
      </c>
      <c r="N4255" t="s">
        <v>17</v>
      </c>
      <c r="O4255" s="10">
        <f t="shared" si="66"/>
        <v>12</v>
      </c>
    </row>
    <row r="4256" spans="2:15" ht="14.45" x14ac:dyDescent="0.25">
      <c r="B4256" t="s">
        <v>69</v>
      </c>
      <c r="C4256" t="s">
        <v>70</v>
      </c>
      <c r="D4256">
        <v>40351486</v>
      </c>
      <c r="E4256" t="s">
        <v>17</v>
      </c>
      <c r="F4256">
        <v>1022125</v>
      </c>
      <c r="G4256" t="s">
        <v>255</v>
      </c>
      <c r="H4256" t="s">
        <v>75</v>
      </c>
      <c r="I4256" s="9">
        <v>44908</v>
      </c>
      <c r="J4256" s="9">
        <v>44920</v>
      </c>
      <c r="K4256" s="9">
        <v>44952.935416666667</v>
      </c>
      <c r="L4256" t="s">
        <v>24</v>
      </c>
      <c r="M4256">
        <v>24008.19</v>
      </c>
      <c r="N4256" t="s">
        <v>17</v>
      </c>
      <c r="O4256" s="10">
        <f t="shared" si="66"/>
        <v>12</v>
      </c>
    </row>
    <row r="4257" spans="2:15" ht="14.45" x14ac:dyDescent="0.25">
      <c r="B4257" t="s">
        <v>69</v>
      </c>
      <c r="C4257" t="s">
        <v>70</v>
      </c>
      <c r="D4257">
        <v>40351485</v>
      </c>
      <c r="E4257" t="s">
        <v>17</v>
      </c>
      <c r="F4257">
        <v>1022125</v>
      </c>
      <c r="G4257" t="s">
        <v>255</v>
      </c>
      <c r="H4257" t="s">
        <v>75</v>
      </c>
      <c r="I4257" s="9">
        <v>44903</v>
      </c>
      <c r="J4257" s="9">
        <v>44920</v>
      </c>
      <c r="K4257" s="9">
        <v>44952.935416666667</v>
      </c>
      <c r="L4257" t="s">
        <v>39</v>
      </c>
      <c r="M4257">
        <v>25004.400000000001</v>
      </c>
      <c r="N4257" t="s">
        <v>17</v>
      </c>
      <c r="O4257" s="10">
        <f t="shared" si="66"/>
        <v>12</v>
      </c>
    </row>
    <row r="4258" spans="2:15" ht="14.45" x14ac:dyDescent="0.25">
      <c r="B4258" t="s">
        <v>69</v>
      </c>
      <c r="C4258" t="s">
        <v>70</v>
      </c>
      <c r="D4258">
        <v>40351484</v>
      </c>
      <c r="E4258" t="s">
        <v>17</v>
      </c>
      <c r="F4258">
        <v>1022125</v>
      </c>
      <c r="G4258" t="s">
        <v>307</v>
      </c>
      <c r="H4258" t="s">
        <v>75</v>
      </c>
      <c r="I4258" s="9">
        <v>44900</v>
      </c>
      <c r="J4258" s="9">
        <v>44911</v>
      </c>
      <c r="K4258" s="9">
        <v>44943.935416666667</v>
      </c>
      <c r="L4258" t="s">
        <v>32</v>
      </c>
      <c r="M4258">
        <v>25004.57</v>
      </c>
      <c r="N4258" t="s">
        <v>17</v>
      </c>
      <c r="O4258" s="10">
        <f t="shared" si="66"/>
        <v>12</v>
      </c>
    </row>
    <row r="4259" spans="2:15" ht="14.45" x14ac:dyDescent="0.25">
      <c r="B4259" t="s">
        <v>69</v>
      </c>
      <c r="C4259" t="s">
        <v>70</v>
      </c>
      <c r="D4259">
        <v>40351483</v>
      </c>
      <c r="E4259" t="s">
        <v>17</v>
      </c>
      <c r="F4259">
        <v>1022125</v>
      </c>
      <c r="G4259" t="s">
        <v>241</v>
      </c>
      <c r="H4259" t="s">
        <v>75</v>
      </c>
      <c r="I4259" s="9">
        <v>44902</v>
      </c>
      <c r="J4259" s="9">
        <v>44909</v>
      </c>
      <c r="K4259" s="9">
        <v>44941.935416666667</v>
      </c>
      <c r="L4259" t="s">
        <v>76</v>
      </c>
      <c r="M4259">
        <v>23776.33</v>
      </c>
      <c r="N4259" t="s">
        <v>17</v>
      </c>
      <c r="O4259" s="10">
        <f t="shared" si="66"/>
        <v>12</v>
      </c>
    </row>
    <row r="4260" spans="2:15" ht="14.45" x14ac:dyDescent="0.25">
      <c r="B4260" t="s">
        <v>69</v>
      </c>
      <c r="C4260" t="s">
        <v>70</v>
      </c>
      <c r="D4260">
        <v>40351482</v>
      </c>
      <c r="E4260" t="s">
        <v>17</v>
      </c>
      <c r="F4260">
        <v>1022125</v>
      </c>
      <c r="G4260" t="s">
        <v>193</v>
      </c>
      <c r="H4260" t="s">
        <v>75</v>
      </c>
      <c r="I4260" s="9">
        <v>44897</v>
      </c>
      <c r="J4260" s="9">
        <v>44903</v>
      </c>
      <c r="K4260" s="9">
        <v>44935.935416666667</v>
      </c>
      <c r="L4260" t="s">
        <v>76</v>
      </c>
      <c r="M4260">
        <v>24629.919999999998</v>
      </c>
      <c r="N4260" t="s">
        <v>17</v>
      </c>
      <c r="O4260" s="10">
        <f t="shared" si="66"/>
        <v>12</v>
      </c>
    </row>
    <row r="4261" spans="2:15" ht="14.45" x14ac:dyDescent="0.25">
      <c r="B4261" t="s">
        <v>69</v>
      </c>
      <c r="C4261" t="s">
        <v>70</v>
      </c>
      <c r="D4261">
        <v>40351479</v>
      </c>
      <c r="E4261" t="s">
        <v>17</v>
      </c>
      <c r="F4261">
        <v>1022943</v>
      </c>
      <c r="G4261" t="s">
        <v>257</v>
      </c>
      <c r="H4261" t="s">
        <v>77</v>
      </c>
      <c r="I4261" s="9">
        <v>44919</v>
      </c>
      <c r="J4261" s="9">
        <v>44924</v>
      </c>
      <c r="K4261" s="9">
        <v>44973.85833333333</v>
      </c>
      <c r="L4261" t="s">
        <v>90</v>
      </c>
      <c r="M4261">
        <v>25002.78</v>
      </c>
      <c r="N4261" t="s">
        <v>17</v>
      </c>
      <c r="O4261" s="10">
        <f t="shared" si="66"/>
        <v>12</v>
      </c>
    </row>
    <row r="4262" spans="2:15" ht="14.45" x14ac:dyDescent="0.25">
      <c r="B4262" t="s">
        <v>69</v>
      </c>
      <c r="C4262" t="s">
        <v>70</v>
      </c>
      <c r="D4262">
        <v>40351478</v>
      </c>
      <c r="E4262" t="s">
        <v>17</v>
      </c>
      <c r="F4262">
        <v>1022943</v>
      </c>
      <c r="G4262" t="s">
        <v>250</v>
      </c>
      <c r="H4262" t="s">
        <v>72</v>
      </c>
      <c r="I4262" s="9">
        <v>44911</v>
      </c>
      <c r="J4262" s="9">
        <v>44919</v>
      </c>
      <c r="K4262" s="9">
        <v>44955.39166666667</v>
      </c>
      <c r="L4262" t="s">
        <v>90</v>
      </c>
      <c r="M4262">
        <v>25008.47</v>
      </c>
      <c r="N4262" t="s">
        <v>17</v>
      </c>
      <c r="O4262" s="10">
        <f t="shared" si="66"/>
        <v>12</v>
      </c>
    </row>
    <row r="4263" spans="2:15" ht="14.45" x14ac:dyDescent="0.25">
      <c r="B4263" t="s">
        <v>69</v>
      </c>
      <c r="C4263" t="s">
        <v>70</v>
      </c>
      <c r="D4263">
        <v>40351471</v>
      </c>
      <c r="E4263" t="s">
        <v>17</v>
      </c>
      <c r="F4263">
        <v>1021733</v>
      </c>
      <c r="G4263" t="s">
        <v>281</v>
      </c>
      <c r="H4263" t="s">
        <v>77</v>
      </c>
      <c r="I4263" s="9">
        <v>44900</v>
      </c>
      <c r="J4263" s="9">
        <v>44904</v>
      </c>
      <c r="K4263" s="9">
        <v>44953.85833333333</v>
      </c>
      <c r="L4263" t="s">
        <v>78</v>
      </c>
      <c r="M4263">
        <v>25014.31</v>
      </c>
      <c r="N4263" t="s">
        <v>17</v>
      </c>
      <c r="O4263" s="10">
        <f t="shared" si="66"/>
        <v>12</v>
      </c>
    </row>
    <row r="4264" spans="2:15" ht="14.45" x14ac:dyDescent="0.25">
      <c r="B4264" t="s">
        <v>69</v>
      </c>
      <c r="C4264" t="s">
        <v>70</v>
      </c>
      <c r="D4264">
        <v>40351469</v>
      </c>
      <c r="E4264" t="s">
        <v>17</v>
      </c>
      <c r="F4264">
        <v>1021733</v>
      </c>
      <c r="G4264" t="s">
        <v>281</v>
      </c>
      <c r="H4264" t="s">
        <v>77</v>
      </c>
      <c r="I4264" s="9">
        <v>44896</v>
      </c>
      <c r="J4264" s="9">
        <v>44904</v>
      </c>
      <c r="K4264" s="9">
        <v>44953.85833333333</v>
      </c>
      <c r="L4264" t="s">
        <v>78</v>
      </c>
      <c r="M4264">
        <v>25011.75</v>
      </c>
      <c r="N4264" t="s">
        <v>17</v>
      </c>
      <c r="O4264" s="10">
        <f t="shared" si="66"/>
        <v>12</v>
      </c>
    </row>
    <row r="4265" spans="2:15" ht="14.45" x14ac:dyDescent="0.25">
      <c r="B4265" t="s">
        <v>69</v>
      </c>
      <c r="C4265" t="s">
        <v>70</v>
      </c>
      <c r="D4265">
        <v>40351465</v>
      </c>
      <c r="E4265" t="s">
        <v>17</v>
      </c>
      <c r="F4265">
        <v>1021733</v>
      </c>
      <c r="G4265" t="s">
        <v>281</v>
      </c>
      <c r="H4265" t="s">
        <v>77</v>
      </c>
      <c r="I4265" s="9">
        <v>44898</v>
      </c>
      <c r="J4265" s="9">
        <v>44904</v>
      </c>
      <c r="K4265" s="9">
        <v>44953.85833333333</v>
      </c>
      <c r="L4265" t="s">
        <v>78</v>
      </c>
      <c r="M4265">
        <v>25005.23</v>
      </c>
      <c r="N4265" t="s">
        <v>17</v>
      </c>
      <c r="O4265" s="10">
        <f t="shared" si="66"/>
        <v>12</v>
      </c>
    </row>
    <row r="4266" spans="2:15" ht="14.45" x14ac:dyDescent="0.25">
      <c r="B4266" t="s">
        <v>69</v>
      </c>
      <c r="C4266" t="s">
        <v>70</v>
      </c>
      <c r="D4266">
        <v>40351464</v>
      </c>
      <c r="E4266" t="s">
        <v>17</v>
      </c>
      <c r="F4266">
        <v>1021733</v>
      </c>
      <c r="G4266" t="s">
        <v>308</v>
      </c>
      <c r="H4266" t="s">
        <v>77</v>
      </c>
      <c r="I4266" s="9">
        <v>44896</v>
      </c>
      <c r="J4266" s="9">
        <v>44899</v>
      </c>
      <c r="K4266" s="9">
        <v>44948.85833333333</v>
      </c>
      <c r="L4266" t="s">
        <v>39</v>
      </c>
      <c r="M4266">
        <v>24038.47</v>
      </c>
      <c r="N4266" t="s">
        <v>17</v>
      </c>
      <c r="O4266" s="10">
        <f t="shared" si="66"/>
        <v>12</v>
      </c>
    </row>
    <row r="4267" spans="2:15" ht="14.45" x14ac:dyDescent="0.25">
      <c r="B4267" t="s">
        <v>69</v>
      </c>
      <c r="C4267" t="s">
        <v>70</v>
      </c>
      <c r="D4267">
        <v>40351454</v>
      </c>
      <c r="E4267" t="s">
        <v>17</v>
      </c>
      <c r="F4267">
        <v>1021733</v>
      </c>
      <c r="G4267" t="s">
        <v>255</v>
      </c>
      <c r="H4267" t="s">
        <v>72</v>
      </c>
      <c r="I4267" s="9">
        <v>44902</v>
      </c>
      <c r="J4267" s="9">
        <v>44920</v>
      </c>
      <c r="K4267" s="9">
        <v>44956.39166666667</v>
      </c>
      <c r="L4267" t="s">
        <v>39</v>
      </c>
      <c r="M4267">
        <v>24142.22</v>
      </c>
      <c r="N4267" t="s">
        <v>17</v>
      </c>
      <c r="O4267" s="10">
        <f t="shared" si="66"/>
        <v>12</v>
      </c>
    </row>
    <row r="4268" spans="2:15" ht="14.45" x14ac:dyDescent="0.25">
      <c r="B4268" t="s">
        <v>69</v>
      </c>
      <c r="C4268" t="s">
        <v>70</v>
      </c>
      <c r="D4268">
        <v>40351445</v>
      </c>
      <c r="E4268" t="s">
        <v>17</v>
      </c>
      <c r="F4268">
        <v>1021774</v>
      </c>
      <c r="G4268" t="s">
        <v>250</v>
      </c>
      <c r="H4268" t="s">
        <v>72</v>
      </c>
      <c r="I4268" s="9">
        <v>44914</v>
      </c>
      <c r="J4268" s="9">
        <v>44919</v>
      </c>
      <c r="K4268" s="9">
        <v>44955.39166666667</v>
      </c>
      <c r="L4268" t="s">
        <v>39</v>
      </c>
      <c r="M4268">
        <v>24520</v>
      </c>
      <c r="N4268" t="s">
        <v>17</v>
      </c>
      <c r="O4268" s="10">
        <f t="shared" si="66"/>
        <v>12</v>
      </c>
    </row>
    <row r="4269" spans="2:15" ht="14.45" x14ac:dyDescent="0.25">
      <c r="B4269" t="s">
        <v>69</v>
      </c>
      <c r="C4269" t="s">
        <v>70</v>
      </c>
      <c r="D4269">
        <v>40351444</v>
      </c>
      <c r="E4269" t="s">
        <v>17</v>
      </c>
      <c r="F4269">
        <v>1021774</v>
      </c>
      <c r="G4269" t="s">
        <v>241</v>
      </c>
      <c r="H4269" t="s">
        <v>75</v>
      </c>
      <c r="I4269" s="9">
        <v>44904</v>
      </c>
      <c r="J4269" s="9">
        <v>44909</v>
      </c>
      <c r="K4269" s="9">
        <v>44941.935416666667</v>
      </c>
      <c r="L4269" t="s">
        <v>76</v>
      </c>
      <c r="M4269">
        <v>23860</v>
      </c>
      <c r="N4269" t="s">
        <v>17</v>
      </c>
      <c r="O4269" s="10">
        <f t="shared" si="66"/>
        <v>12</v>
      </c>
    </row>
    <row r="4270" spans="2:15" ht="14.45" x14ac:dyDescent="0.25">
      <c r="B4270" t="s">
        <v>69</v>
      </c>
      <c r="C4270" t="s">
        <v>70</v>
      </c>
      <c r="D4270">
        <v>40351443</v>
      </c>
      <c r="E4270" t="s">
        <v>17</v>
      </c>
      <c r="F4270">
        <v>1022636</v>
      </c>
      <c r="G4270" t="s">
        <v>251</v>
      </c>
      <c r="H4270" t="s">
        <v>72</v>
      </c>
      <c r="I4270" s="9">
        <v>44917</v>
      </c>
      <c r="J4270" s="9">
        <v>44924</v>
      </c>
      <c r="K4270" s="9">
        <v>44960.39166666667</v>
      </c>
      <c r="L4270" t="s">
        <v>76</v>
      </c>
      <c r="M4270">
        <v>24000</v>
      </c>
      <c r="N4270" t="s">
        <v>17</v>
      </c>
      <c r="O4270" s="10">
        <f t="shared" si="66"/>
        <v>12</v>
      </c>
    </row>
    <row r="4271" spans="2:15" ht="14.45" x14ac:dyDescent="0.25">
      <c r="B4271" t="s">
        <v>69</v>
      </c>
      <c r="C4271" t="s">
        <v>70</v>
      </c>
      <c r="D4271">
        <v>40351442</v>
      </c>
      <c r="E4271" t="s">
        <v>17</v>
      </c>
      <c r="F4271">
        <v>1022636</v>
      </c>
      <c r="G4271" t="s">
        <v>253</v>
      </c>
      <c r="H4271" t="s">
        <v>72</v>
      </c>
      <c r="I4271" s="9">
        <v>44916</v>
      </c>
      <c r="J4271" s="9">
        <v>44926</v>
      </c>
      <c r="K4271" s="9">
        <v>44962.39166666667</v>
      </c>
      <c r="L4271" t="s">
        <v>24</v>
      </c>
      <c r="M4271">
        <v>23595</v>
      </c>
      <c r="N4271" t="s">
        <v>17</v>
      </c>
      <c r="O4271" s="10">
        <f t="shared" si="66"/>
        <v>12</v>
      </c>
    </row>
    <row r="4272" spans="2:15" ht="14.45" x14ac:dyDescent="0.25">
      <c r="B4272" t="s">
        <v>69</v>
      </c>
      <c r="C4272" t="s">
        <v>70</v>
      </c>
      <c r="D4272">
        <v>40351441</v>
      </c>
      <c r="E4272" t="s">
        <v>17</v>
      </c>
      <c r="F4272">
        <v>1022636</v>
      </c>
      <c r="G4272" t="s">
        <v>250</v>
      </c>
      <c r="H4272" t="s">
        <v>72</v>
      </c>
      <c r="I4272" s="9">
        <v>44909</v>
      </c>
      <c r="J4272" s="9">
        <v>44919</v>
      </c>
      <c r="K4272" s="9">
        <v>44955.39166666667</v>
      </c>
      <c r="L4272" t="s">
        <v>39</v>
      </c>
      <c r="M4272">
        <v>23025</v>
      </c>
      <c r="N4272" t="s">
        <v>17</v>
      </c>
      <c r="O4272" s="10">
        <f t="shared" si="66"/>
        <v>12</v>
      </c>
    </row>
    <row r="4273" spans="1:15" ht="14.45" x14ac:dyDescent="0.25">
      <c r="B4273" t="s">
        <v>69</v>
      </c>
      <c r="C4273" t="s">
        <v>70</v>
      </c>
      <c r="D4273">
        <v>40351440</v>
      </c>
      <c r="E4273" t="s">
        <v>17</v>
      </c>
      <c r="F4273">
        <v>1022636</v>
      </c>
      <c r="G4273" t="s">
        <v>255</v>
      </c>
      <c r="H4273" t="s">
        <v>72</v>
      </c>
      <c r="I4273" s="9">
        <v>44911</v>
      </c>
      <c r="J4273" s="9">
        <v>44920</v>
      </c>
      <c r="K4273" s="9">
        <v>44956.39166666667</v>
      </c>
      <c r="L4273" t="s">
        <v>24</v>
      </c>
      <c r="M4273">
        <v>23955</v>
      </c>
      <c r="N4273" t="s">
        <v>17</v>
      </c>
      <c r="O4273" s="10">
        <f t="shared" si="66"/>
        <v>12</v>
      </c>
    </row>
    <row r="4274" spans="1:15" ht="14.45" x14ac:dyDescent="0.25">
      <c r="B4274" t="s">
        <v>69</v>
      </c>
      <c r="C4274" t="s">
        <v>70</v>
      </c>
      <c r="D4274">
        <v>40351439</v>
      </c>
      <c r="E4274" t="s">
        <v>17</v>
      </c>
      <c r="F4274">
        <v>1022636</v>
      </c>
      <c r="G4274" t="s">
        <v>255</v>
      </c>
      <c r="H4274" t="s">
        <v>72</v>
      </c>
      <c r="I4274" s="9">
        <v>44901</v>
      </c>
      <c r="J4274" s="9">
        <v>44920</v>
      </c>
      <c r="K4274" s="9">
        <v>44956.39166666667</v>
      </c>
      <c r="L4274" t="s">
        <v>24</v>
      </c>
      <c r="M4274">
        <v>24075</v>
      </c>
      <c r="N4274" t="s">
        <v>17</v>
      </c>
      <c r="O4274" s="10">
        <f t="shared" si="66"/>
        <v>12</v>
      </c>
    </row>
    <row r="4275" spans="1:15" ht="14.45" x14ac:dyDescent="0.25">
      <c r="B4275" t="s">
        <v>69</v>
      </c>
      <c r="C4275" t="s">
        <v>70</v>
      </c>
      <c r="D4275">
        <v>40351436</v>
      </c>
      <c r="E4275" t="s">
        <v>17</v>
      </c>
      <c r="F4275">
        <v>1022183</v>
      </c>
      <c r="G4275" t="s">
        <v>253</v>
      </c>
      <c r="H4275" t="s">
        <v>72</v>
      </c>
      <c r="I4275" s="9">
        <v>44912</v>
      </c>
      <c r="J4275" s="9">
        <v>44926</v>
      </c>
      <c r="K4275" s="9">
        <v>44962.39166666667</v>
      </c>
      <c r="L4275" t="s">
        <v>39</v>
      </c>
      <c r="M4275">
        <v>24544.04</v>
      </c>
      <c r="N4275" t="s">
        <v>17</v>
      </c>
      <c r="O4275" s="10">
        <f t="shared" si="66"/>
        <v>12</v>
      </c>
    </row>
    <row r="4276" spans="1:15" ht="14.45" x14ac:dyDescent="0.25">
      <c r="B4276" t="s">
        <v>69</v>
      </c>
      <c r="C4276" t="s">
        <v>70</v>
      </c>
      <c r="D4276">
        <v>40351435</v>
      </c>
      <c r="E4276" t="s">
        <v>17</v>
      </c>
      <c r="F4276">
        <v>1022183</v>
      </c>
      <c r="G4276" t="s">
        <v>284</v>
      </c>
      <c r="H4276" t="s">
        <v>72</v>
      </c>
      <c r="I4276" s="9">
        <v>44905</v>
      </c>
      <c r="J4276" s="9">
        <v>44909</v>
      </c>
      <c r="K4276" s="9">
        <v>44945.39166666667</v>
      </c>
      <c r="L4276" t="s">
        <v>39</v>
      </c>
      <c r="M4276">
        <v>25007.47</v>
      </c>
      <c r="N4276" t="s">
        <v>17</v>
      </c>
      <c r="O4276" s="10">
        <f t="shared" si="66"/>
        <v>12</v>
      </c>
    </row>
    <row r="4277" spans="1:15" ht="14.45" x14ac:dyDescent="0.25">
      <c r="B4277" t="s">
        <v>69</v>
      </c>
      <c r="C4277" t="s">
        <v>70</v>
      </c>
      <c r="D4277">
        <v>40351434</v>
      </c>
      <c r="E4277" t="s">
        <v>17</v>
      </c>
      <c r="F4277">
        <v>1022183</v>
      </c>
      <c r="G4277" t="s">
        <v>284</v>
      </c>
      <c r="H4277" t="s">
        <v>72</v>
      </c>
      <c r="I4277" s="9">
        <v>44904</v>
      </c>
      <c r="J4277" s="9">
        <v>44909</v>
      </c>
      <c r="K4277" s="9">
        <v>44945.39166666667</v>
      </c>
      <c r="L4277" t="s">
        <v>39</v>
      </c>
      <c r="M4277">
        <v>24496.02</v>
      </c>
      <c r="N4277" t="s">
        <v>17</v>
      </c>
      <c r="O4277" s="10">
        <f t="shared" si="66"/>
        <v>12</v>
      </c>
    </row>
    <row r="4278" spans="1:15" ht="14.45" x14ac:dyDescent="0.25">
      <c r="B4278" t="s">
        <v>69</v>
      </c>
      <c r="C4278" t="s">
        <v>70</v>
      </c>
      <c r="D4278">
        <v>40351433</v>
      </c>
      <c r="E4278" t="s">
        <v>17</v>
      </c>
      <c r="F4278">
        <v>1022183</v>
      </c>
      <c r="G4278" t="s">
        <v>250</v>
      </c>
      <c r="H4278" t="s">
        <v>72</v>
      </c>
      <c r="I4278" s="9">
        <v>44900</v>
      </c>
      <c r="J4278" s="9">
        <v>44919</v>
      </c>
      <c r="K4278" s="9">
        <v>44955.39166666667</v>
      </c>
      <c r="L4278" t="s">
        <v>78</v>
      </c>
      <c r="M4278">
        <v>25047.73</v>
      </c>
      <c r="N4278" t="s">
        <v>17</v>
      </c>
      <c r="O4278" s="10">
        <f t="shared" si="66"/>
        <v>12</v>
      </c>
    </row>
    <row r="4279" spans="1:15" ht="14.45" x14ac:dyDescent="0.25">
      <c r="B4279" t="s">
        <v>69</v>
      </c>
      <c r="C4279" t="s">
        <v>70</v>
      </c>
      <c r="D4279">
        <v>40351432</v>
      </c>
      <c r="E4279" t="s">
        <v>17</v>
      </c>
      <c r="F4279">
        <v>1022183</v>
      </c>
      <c r="G4279" t="s">
        <v>250</v>
      </c>
      <c r="H4279" t="s">
        <v>72</v>
      </c>
      <c r="I4279" s="9">
        <v>44900</v>
      </c>
      <c r="J4279" s="9">
        <v>44919</v>
      </c>
      <c r="K4279" s="9">
        <v>44955.39166666667</v>
      </c>
      <c r="L4279" t="s">
        <v>78</v>
      </c>
      <c r="M4279">
        <v>24052.59</v>
      </c>
      <c r="N4279" t="s">
        <v>17</v>
      </c>
      <c r="O4279" s="10">
        <f t="shared" si="66"/>
        <v>12</v>
      </c>
    </row>
    <row r="4280" spans="1:15" ht="14.45" x14ac:dyDescent="0.25">
      <c r="A4280" s="1"/>
      <c r="B4280" t="s">
        <v>69</v>
      </c>
      <c r="C4280" t="s">
        <v>70</v>
      </c>
      <c r="D4280">
        <v>40351431</v>
      </c>
      <c r="E4280" t="s">
        <v>17</v>
      </c>
      <c r="F4280">
        <v>1022183</v>
      </c>
      <c r="G4280" t="s">
        <v>284</v>
      </c>
      <c r="H4280" t="s">
        <v>72</v>
      </c>
      <c r="I4280" s="9">
        <v>44903</v>
      </c>
      <c r="J4280" s="9">
        <v>44909</v>
      </c>
      <c r="K4280" s="9">
        <v>44945.39166666667</v>
      </c>
      <c r="L4280" t="s">
        <v>39</v>
      </c>
      <c r="M4280">
        <v>25016.61</v>
      </c>
      <c r="N4280" t="s">
        <v>17</v>
      </c>
      <c r="O4280" s="10">
        <f t="shared" si="66"/>
        <v>12</v>
      </c>
    </row>
    <row r="4281" spans="1:15" ht="14.45" x14ac:dyDescent="0.25">
      <c r="A4281" s="1"/>
      <c r="B4281" t="s">
        <v>69</v>
      </c>
      <c r="C4281" t="s">
        <v>70</v>
      </c>
      <c r="D4281">
        <v>40351430</v>
      </c>
      <c r="E4281" t="s">
        <v>17</v>
      </c>
      <c r="F4281">
        <v>1022183</v>
      </c>
      <c r="G4281" t="s">
        <v>255</v>
      </c>
      <c r="H4281" t="s">
        <v>72</v>
      </c>
      <c r="I4281" s="9">
        <v>44902</v>
      </c>
      <c r="J4281" s="9">
        <v>44920</v>
      </c>
      <c r="K4281" s="9">
        <v>44956.39166666667</v>
      </c>
      <c r="L4281" t="s">
        <v>39</v>
      </c>
      <c r="M4281">
        <v>24044.06</v>
      </c>
      <c r="N4281" t="s">
        <v>17</v>
      </c>
      <c r="O4281" s="10">
        <f t="shared" si="66"/>
        <v>12</v>
      </c>
    </row>
    <row r="4282" spans="1:15" ht="14.45" x14ac:dyDescent="0.25">
      <c r="A4282" s="1"/>
      <c r="B4282" t="s">
        <v>69</v>
      </c>
      <c r="C4282" t="s">
        <v>70</v>
      </c>
      <c r="D4282">
        <v>40351429</v>
      </c>
      <c r="E4282" t="s">
        <v>17</v>
      </c>
      <c r="F4282">
        <v>1022183</v>
      </c>
      <c r="G4282" t="s">
        <v>255</v>
      </c>
      <c r="H4282" t="s">
        <v>72</v>
      </c>
      <c r="I4282" s="9">
        <v>44904</v>
      </c>
      <c r="J4282" s="9">
        <v>44920</v>
      </c>
      <c r="K4282" s="9">
        <v>44956.39166666667</v>
      </c>
      <c r="L4282" t="s">
        <v>24</v>
      </c>
      <c r="M4282">
        <v>24135.39</v>
      </c>
      <c r="N4282" t="s">
        <v>17</v>
      </c>
      <c r="O4282" s="10">
        <f t="shared" si="66"/>
        <v>12</v>
      </c>
    </row>
    <row r="4283" spans="1:15" ht="14.45" x14ac:dyDescent="0.25">
      <c r="A4283" s="1"/>
      <c r="B4283" t="s">
        <v>69</v>
      </c>
      <c r="C4283" t="s">
        <v>70</v>
      </c>
      <c r="D4283">
        <v>40351428</v>
      </c>
      <c r="E4283" t="s">
        <v>17</v>
      </c>
      <c r="F4283">
        <v>1022183</v>
      </c>
      <c r="G4283" t="s">
        <v>281</v>
      </c>
      <c r="H4283" t="s">
        <v>72</v>
      </c>
      <c r="I4283" s="9">
        <v>44897</v>
      </c>
      <c r="J4283" s="9">
        <v>44904</v>
      </c>
      <c r="K4283" s="9">
        <v>44940.39166666667</v>
      </c>
      <c r="L4283" t="s">
        <v>78</v>
      </c>
      <c r="M4283">
        <v>24073.25</v>
      </c>
      <c r="N4283" t="s">
        <v>17</v>
      </c>
      <c r="O4283" s="10">
        <f t="shared" si="66"/>
        <v>12</v>
      </c>
    </row>
    <row r="4284" spans="1:15" ht="14.45" x14ac:dyDescent="0.25">
      <c r="A4284" s="1"/>
      <c r="B4284" t="s">
        <v>69</v>
      </c>
      <c r="C4284" t="s">
        <v>70</v>
      </c>
      <c r="D4284">
        <v>40351421</v>
      </c>
      <c r="E4284" t="s">
        <v>17</v>
      </c>
      <c r="F4284">
        <v>1022183</v>
      </c>
      <c r="G4284" t="s">
        <v>281</v>
      </c>
      <c r="H4284" t="s">
        <v>75</v>
      </c>
      <c r="I4284" s="9">
        <v>44897</v>
      </c>
      <c r="J4284" s="9">
        <v>44904</v>
      </c>
      <c r="K4284" s="9">
        <v>44936.935416666667</v>
      </c>
      <c r="L4284" t="s">
        <v>39</v>
      </c>
      <c r="M4284">
        <v>23841.47</v>
      </c>
      <c r="N4284" t="s">
        <v>17</v>
      </c>
      <c r="O4284" s="10">
        <f t="shared" si="66"/>
        <v>12</v>
      </c>
    </row>
    <row r="4285" spans="1:15" ht="14.45" x14ac:dyDescent="0.25">
      <c r="A4285" s="1"/>
      <c r="B4285" t="s">
        <v>69</v>
      </c>
      <c r="C4285" t="s">
        <v>70</v>
      </c>
      <c r="D4285">
        <v>40351420</v>
      </c>
      <c r="E4285" t="s">
        <v>17</v>
      </c>
      <c r="F4285">
        <v>1022183</v>
      </c>
      <c r="G4285" t="s">
        <v>241</v>
      </c>
      <c r="H4285" t="s">
        <v>75</v>
      </c>
      <c r="I4285" s="9">
        <v>44901</v>
      </c>
      <c r="J4285" s="9">
        <v>44909</v>
      </c>
      <c r="K4285" s="9">
        <v>44941.935416666667</v>
      </c>
      <c r="L4285" t="s">
        <v>32</v>
      </c>
      <c r="M4285">
        <v>25010.7</v>
      </c>
      <c r="N4285" t="s">
        <v>17</v>
      </c>
      <c r="O4285" s="10">
        <f t="shared" si="66"/>
        <v>12</v>
      </c>
    </row>
    <row r="4286" spans="1:15" ht="14.45" x14ac:dyDescent="0.25">
      <c r="A4286" s="1"/>
      <c r="B4286" t="s">
        <v>69</v>
      </c>
      <c r="C4286" t="s">
        <v>70</v>
      </c>
      <c r="D4286">
        <v>40351419</v>
      </c>
      <c r="E4286" t="s">
        <v>17</v>
      </c>
      <c r="F4286">
        <v>1022183</v>
      </c>
      <c r="G4286" t="s">
        <v>241</v>
      </c>
      <c r="H4286" t="s">
        <v>75</v>
      </c>
      <c r="I4286" s="9">
        <v>44897</v>
      </c>
      <c r="J4286" s="9">
        <v>44909</v>
      </c>
      <c r="K4286" s="9">
        <v>44941.935416666667</v>
      </c>
      <c r="L4286" t="s">
        <v>76</v>
      </c>
      <c r="M4286">
        <v>23912.52</v>
      </c>
      <c r="N4286" t="s">
        <v>17</v>
      </c>
      <c r="O4286" s="10">
        <f t="shared" si="66"/>
        <v>12</v>
      </c>
    </row>
    <row r="4287" spans="1:15" ht="14.45" x14ac:dyDescent="0.25">
      <c r="A4287" s="1"/>
      <c r="B4287" t="s">
        <v>69</v>
      </c>
      <c r="C4287" t="s">
        <v>70</v>
      </c>
      <c r="D4287">
        <v>40351404</v>
      </c>
      <c r="E4287" t="s">
        <v>17</v>
      </c>
      <c r="F4287">
        <v>1021738</v>
      </c>
      <c r="G4287" t="s">
        <v>255</v>
      </c>
      <c r="H4287" t="s">
        <v>72</v>
      </c>
      <c r="I4287" s="9">
        <v>44909</v>
      </c>
      <c r="J4287" s="9">
        <v>44920</v>
      </c>
      <c r="K4287" s="9">
        <v>44956.39166666667</v>
      </c>
      <c r="L4287" t="s">
        <v>24</v>
      </c>
      <c r="M4287">
        <v>1940</v>
      </c>
      <c r="N4287" t="s">
        <v>17</v>
      </c>
      <c r="O4287" s="10">
        <f t="shared" si="66"/>
        <v>12</v>
      </c>
    </row>
    <row r="4288" spans="1:15" ht="14.45" x14ac:dyDescent="0.25">
      <c r="A4288" s="1"/>
      <c r="B4288" t="s">
        <v>69</v>
      </c>
      <c r="C4288" t="s">
        <v>70</v>
      </c>
      <c r="D4288">
        <v>40351404</v>
      </c>
      <c r="E4288" t="s">
        <v>17</v>
      </c>
      <c r="F4288">
        <v>1021738</v>
      </c>
      <c r="G4288" t="s">
        <v>255</v>
      </c>
      <c r="H4288" t="s">
        <v>72</v>
      </c>
      <c r="I4288" s="9">
        <v>44908</v>
      </c>
      <c r="J4288" s="9">
        <v>44920</v>
      </c>
      <c r="K4288" s="9">
        <v>44956.39166666667</v>
      </c>
      <c r="L4288" t="s">
        <v>24</v>
      </c>
      <c r="M4288">
        <v>22120</v>
      </c>
      <c r="N4288" t="s">
        <v>17</v>
      </c>
      <c r="O4288" s="10">
        <f t="shared" si="66"/>
        <v>12</v>
      </c>
    </row>
    <row r="4289" spans="1:15" ht="14.45" x14ac:dyDescent="0.25">
      <c r="A4289" s="1"/>
      <c r="B4289" t="s">
        <v>69</v>
      </c>
      <c r="C4289" t="s">
        <v>70</v>
      </c>
      <c r="D4289">
        <v>40351403</v>
      </c>
      <c r="E4289" t="s">
        <v>17</v>
      </c>
      <c r="F4289">
        <v>1021738</v>
      </c>
      <c r="G4289" t="s">
        <v>284</v>
      </c>
      <c r="H4289" t="s">
        <v>72</v>
      </c>
      <c r="I4289" s="9">
        <v>44904</v>
      </c>
      <c r="J4289" s="9">
        <v>44909</v>
      </c>
      <c r="K4289" s="9">
        <v>44945.39166666667</v>
      </c>
      <c r="L4289" t="s">
        <v>78</v>
      </c>
      <c r="M4289">
        <v>24280</v>
      </c>
      <c r="N4289" t="s">
        <v>17</v>
      </c>
      <c r="O4289" s="10">
        <f t="shared" si="66"/>
        <v>12</v>
      </c>
    </row>
    <row r="4290" spans="1:15" ht="14.45" x14ac:dyDescent="0.25">
      <c r="A4290" s="1"/>
      <c r="B4290" t="s">
        <v>69</v>
      </c>
      <c r="C4290" t="s">
        <v>70</v>
      </c>
      <c r="D4290">
        <v>40351402</v>
      </c>
      <c r="E4290" t="s">
        <v>17</v>
      </c>
      <c r="F4290">
        <v>1021738</v>
      </c>
      <c r="G4290" t="s">
        <v>255</v>
      </c>
      <c r="H4290" t="s">
        <v>75</v>
      </c>
      <c r="I4290" s="13">
        <v>0</v>
      </c>
      <c r="J4290" s="9">
        <v>44920</v>
      </c>
      <c r="K4290" s="9">
        <v>44952.935416666667</v>
      </c>
      <c r="L4290" t="s">
        <v>39</v>
      </c>
      <c r="M4290">
        <v>1</v>
      </c>
      <c r="N4290" t="s">
        <v>17</v>
      </c>
      <c r="O4290" s="10">
        <f t="shared" si="66"/>
        <v>12</v>
      </c>
    </row>
    <row r="4291" spans="1:15" ht="14.45" x14ac:dyDescent="0.25">
      <c r="A4291" s="1"/>
      <c r="B4291" t="s">
        <v>69</v>
      </c>
      <c r="C4291" t="s">
        <v>70</v>
      </c>
      <c r="D4291">
        <v>40351402</v>
      </c>
      <c r="E4291" t="s">
        <v>17</v>
      </c>
      <c r="F4291">
        <v>1021738</v>
      </c>
      <c r="G4291" t="s">
        <v>255</v>
      </c>
      <c r="H4291" t="s">
        <v>75</v>
      </c>
      <c r="I4291" s="9">
        <v>44902</v>
      </c>
      <c r="J4291" s="9">
        <v>44920</v>
      </c>
      <c r="K4291" s="9">
        <v>44952.935416666667</v>
      </c>
      <c r="L4291" t="s">
        <v>39</v>
      </c>
      <c r="M4291">
        <v>24000</v>
      </c>
      <c r="N4291" t="s">
        <v>17</v>
      </c>
      <c r="O4291" s="10">
        <f t="shared" ref="O4291:O4354" si="67">MONTH(J4291)</f>
        <v>12</v>
      </c>
    </row>
    <row r="4292" spans="1:15" ht="14.45" x14ac:dyDescent="0.25">
      <c r="A4292" s="1"/>
      <c r="B4292" t="s">
        <v>69</v>
      </c>
      <c r="C4292" t="s">
        <v>70</v>
      </c>
      <c r="D4292">
        <v>40351400</v>
      </c>
      <c r="E4292" t="s">
        <v>17</v>
      </c>
      <c r="F4292">
        <v>1021735</v>
      </c>
      <c r="G4292" t="s">
        <v>253</v>
      </c>
      <c r="H4292" t="s">
        <v>72</v>
      </c>
      <c r="I4292" s="9">
        <v>44915</v>
      </c>
      <c r="J4292" s="9">
        <v>44926</v>
      </c>
      <c r="K4292" s="9">
        <v>44962.39166666667</v>
      </c>
      <c r="L4292" t="s">
        <v>39</v>
      </c>
      <c r="M4292">
        <v>24580</v>
      </c>
      <c r="N4292" t="s">
        <v>17</v>
      </c>
      <c r="O4292" s="10">
        <f t="shared" si="67"/>
        <v>12</v>
      </c>
    </row>
    <row r="4293" spans="1:15" ht="14.45" x14ac:dyDescent="0.25">
      <c r="A4293" s="1"/>
      <c r="B4293" t="s">
        <v>69</v>
      </c>
      <c r="C4293" t="s">
        <v>70</v>
      </c>
      <c r="D4293">
        <v>40351399</v>
      </c>
      <c r="E4293" t="s">
        <v>17</v>
      </c>
      <c r="F4293">
        <v>1021735</v>
      </c>
      <c r="G4293" t="s">
        <v>251</v>
      </c>
      <c r="H4293" t="s">
        <v>72</v>
      </c>
      <c r="I4293" s="9">
        <v>44915</v>
      </c>
      <c r="J4293" s="9">
        <v>44924</v>
      </c>
      <c r="K4293" s="9">
        <v>44960.39166666667</v>
      </c>
      <c r="L4293" t="s">
        <v>76</v>
      </c>
      <c r="M4293">
        <v>24320</v>
      </c>
      <c r="N4293" t="s">
        <v>17</v>
      </c>
      <c r="O4293" s="10">
        <f t="shared" si="67"/>
        <v>12</v>
      </c>
    </row>
    <row r="4294" spans="1:15" ht="14.45" x14ac:dyDescent="0.25">
      <c r="A4294" s="1"/>
      <c r="B4294" t="s">
        <v>69</v>
      </c>
      <c r="C4294" t="s">
        <v>70</v>
      </c>
      <c r="D4294">
        <v>40351398</v>
      </c>
      <c r="E4294" t="s">
        <v>17</v>
      </c>
      <c r="F4294">
        <v>1021735</v>
      </c>
      <c r="G4294" t="s">
        <v>257</v>
      </c>
      <c r="H4294" t="s">
        <v>75</v>
      </c>
      <c r="I4294" s="9">
        <v>44907</v>
      </c>
      <c r="J4294" s="9">
        <v>44924</v>
      </c>
      <c r="K4294" s="9">
        <v>44956.935416666667</v>
      </c>
      <c r="L4294" t="s">
        <v>39</v>
      </c>
      <c r="M4294">
        <v>24420</v>
      </c>
      <c r="N4294" t="s">
        <v>17</v>
      </c>
      <c r="O4294" s="10">
        <f t="shared" si="67"/>
        <v>12</v>
      </c>
    </row>
    <row r="4295" spans="1:15" ht="14.45" x14ac:dyDescent="0.25">
      <c r="A4295" s="1"/>
      <c r="B4295" t="s">
        <v>69</v>
      </c>
      <c r="C4295" t="s">
        <v>70</v>
      </c>
      <c r="D4295">
        <v>40351397</v>
      </c>
      <c r="E4295" t="s">
        <v>17</v>
      </c>
      <c r="F4295">
        <v>1021735</v>
      </c>
      <c r="G4295" t="s">
        <v>281</v>
      </c>
      <c r="H4295" t="s">
        <v>75</v>
      </c>
      <c r="I4295" s="9">
        <v>44897</v>
      </c>
      <c r="J4295" s="9">
        <v>44904</v>
      </c>
      <c r="K4295" s="9">
        <v>44936.935416666667</v>
      </c>
      <c r="L4295" t="s">
        <v>39</v>
      </c>
      <c r="M4295">
        <v>24960</v>
      </c>
      <c r="N4295" t="s">
        <v>17</v>
      </c>
      <c r="O4295" s="10">
        <f t="shared" si="67"/>
        <v>12</v>
      </c>
    </row>
    <row r="4296" spans="1:15" ht="14.45" x14ac:dyDescent="0.25">
      <c r="A4296" s="1"/>
      <c r="B4296" t="s">
        <v>69</v>
      </c>
      <c r="C4296" t="s">
        <v>70</v>
      </c>
      <c r="D4296">
        <v>40351396</v>
      </c>
      <c r="E4296" t="s">
        <v>17</v>
      </c>
      <c r="F4296">
        <v>1021739</v>
      </c>
      <c r="G4296" t="s">
        <v>253</v>
      </c>
      <c r="H4296" t="s">
        <v>77</v>
      </c>
      <c r="I4296" s="9">
        <v>44918</v>
      </c>
      <c r="J4296" s="9">
        <v>44926</v>
      </c>
      <c r="K4296" s="9">
        <v>44975.85833333333</v>
      </c>
      <c r="L4296" t="s">
        <v>24</v>
      </c>
      <c r="M4296">
        <v>21623.3</v>
      </c>
      <c r="N4296" t="s">
        <v>17</v>
      </c>
      <c r="O4296" s="10">
        <f t="shared" si="67"/>
        <v>12</v>
      </c>
    </row>
    <row r="4297" spans="1:15" ht="14.45" x14ac:dyDescent="0.25">
      <c r="A4297" s="1"/>
      <c r="B4297" t="s">
        <v>69</v>
      </c>
      <c r="C4297" t="s">
        <v>70</v>
      </c>
      <c r="D4297">
        <v>40351393</v>
      </c>
      <c r="E4297" t="s">
        <v>17</v>
      </c>
      <c r="F4297">
        <v>1022748</v>
      </c>
      <c r="G4297" t="s">
        <v>282</v>
      </c>
      <c r="H4297" t="s">
        <v>77</v>
      </c>
      <c r="I4297" s="9">
        <v>44910</v>
      </c>
      <c r="J4297" s="9">
        <v>44916</v>
      </c>
      <c r="K4297" s="9">
        <v>44965.85833333333</v>
      </c>
      <c r="L4297" t="s">
        <v>28</v>
      </c>
      <c r="M4297">
        <v>24280</v>
      </c>
      <c r="N4297" t="s">
        <v>17</v>
      </c>
      <c r="O4297" s="10">
        <f t="shared" si="67"/>
        <v>12</v>
      </c>
    </row>
    <row r="4298" spans="1:15" ht="14.45" x14ac:dyDescent="0.25">
      <c r="A4298" s="1"/>
      <c r="B4298" t="s">
        <v>69</v>
      </c>
      <c r="C4298" t="s">
        <v>70</v>
      </c>
      <c r="D4298">
        <v>40351392</v>
      </c>
      <c r="E4298" t="s">
        <v>17</v>
      </c>
      <c r="F4298">
        <v>1022748</v>
      </c>
      <c r="G4298" t="s">
        <v>253</v>
      </c>
      <c r="H4298" t="s">
        <v>77</v>
      </c>
      <c r="I4298" s="9">
        <v>44916</v>
      </c>
      <c r="J4298" s="9">
        <v>44926</v>
      </c>
      <c r="K4298" s="9">
        <v>44975.85833333333</v>
      </c>
      <c r="L4298" t="s">
        <v>78</v>
      </c>
      <c r="M4298">
        <v>24000</v>
      </c>
      <c r="N4298" t="s">
        <v>17</v>
      </c>
      <c r="O4298" s="10">
        <f t="shared" si="67"/>
        <v>12</v>
      </c>
    </row>
    <row r="4299" spans="1:15" ht="14.45" x14ac:dyDescent="0.25">
      <c r="A4299" s="1"/>
      <c r="B4299" t="s">
        <v>69</v>
      </c>
      <c r="C4299" t="s">
        <v>70</v>
      </c>
      <c r="D4299">
        <v>40351391</v>
      </c>
      <c r="E4299" t="s">
        <v>17</v>
      </c>
      <c r="F4299">
        <v>1022748</v>
      </c>
      <c r="G4299" t="s">
        <v>253</v>
      </c>
      <c r="H4299" t="s">
        <v>72</v>
      </c>
      <c r="I4299" s="9">
        <v>44909</v>
      </c>
      <c r="J4299" s="9">
        <v>44926</v>
      </c>
      <c r="K4299" s="9">
        <v>44962.39166666667</v>
      </c>
      <c r="L4299" t="s">
        <v>39</v>
      </c>
      <c r="M4299">
        <v>23620</v>
      </c>
      <c r="N4299" t="s">
        <v>17</v>
      </c>
      <c r="O4299" s="10">
        <f t="shared" si="67"/>
        <v>12</v>
      </c>
    </row>
    <row r="4300" spans="1:15" ht="14.45" x14ac:dyDescent="0.25">
      <c r="A4300" s="1"/>
      <c r="B4300" t="s">
        <v>69</v>
      </c>
      <c r="C4300" t="s">
        <v>70</v>
      </c>
      <c r="D4300">
        <v>40351390</v>
      </c>
      <c r="E4300" t="s">
        <v>17</v>
      </c>
      <c r="F4300">
        <v>1022748</v>
      </c>
      <c r="G4300" t="s">
        <v>250</v>
      </c>
      <c r="H4300" t="s">
        <v>72</v>
      </c>
      <c r="I4300" s="9">
        <v>44908</v>
      </c>
      <c r="J4300" s="9">
        <v>44919</v>
      </c>
      <c r="K4300" s="9">
        <v>44955.39166666667</v>
      </c>
      <c r="L4300" t="s">
        <v>39</v>
      </c>
      <c r="M4300">
        <v>24270</v>
      </c>
      <c r="N4300" t="s">
        <v>17</v>
      </c>
      <c r="O4300" s="10">
        <f t="shared" si="67"/>
        <v>12</v>
      </c>
    </row>
    <row r="4301" spans="1:15" ht="14.45" x14ac:dyDescent="0.25">
      <c r="A4301" s="1"/>
      <c r="B4301" t="s">
        <v>69</v>
      </c>
      <c r="C4301" t="s">
        <v>70</v>
      </c>
      <c r="D4301">
        <v>40351389</v>
      </c>
      <c r="E4301" t="s">
        <v>17</v>
      </c>
      <c r="F4301">
        <v>1022748</v>
      </c>
      <c r="G4301" t="s">
        <v>253</v>
      </c>
      <c r="H4301" t="s">
        <v>72</v>
      </c>
      <c r="I4301" s="9">
        <v>44916</v>
      </c>
      <c r="J4301" s="9">
        <v>44926</v>
      </c>
      <c r="K4301" s="9">
        <v>44962.39166666667</v>
      </c>
      <c r="L4301" t="s">
        <v>24</v>
      </c>
      <c r="M4301">
        <v>24320</v>
      </c>
      <c r="N4301" t="s">
        <v>17</v>
      </c>
      <c r="O4301" s="10">
        <f t="shared" si="67"/>
        <v>12</v>
      </c>
    </row>
    <row r="4302" spans="1:15" ht="14.45" x14ac:dyDescent="0.25">
      <c r="A4302" s="1"/>
      <c r="B4302" t="s">
        <v>69</v>
      </c>
      <c r="C4302" t="s">
        <v>70</v>
      </c>
      <c r="D4302">
        <v>40351388</v>
      </c>
      <c r="E4302" t="s">
        <v>17</v>
      </c>
      <c r="F4302">
        <v>1022748</v>
      </c>
      <c r="G4302" t="s">
        <v>284</v>
      </c>
      <c r="H4302" t="s">
        <v>75</v>
      </c>
      <c r="I4302" s="9">
        <v>44903</v>
      </c>
      <c r="J4302" s="9">
        <v>44909</v>
      </c>
      <c r="K4302" s="9">
        <v>44941.935416666667</v>
      </c>
      <c r="L4302" t="s">
        <v>39</v>
      </c>
      <c r="M4302">
        <v>24000</v>
      </c>
      <c r="N4302" t="s">
        <v>17</v>
      </c>
      <c r="O4302" s="10">
        <f t="shared" si="67"/>
        <v>12</v>
      </c>
    </row>
    <row r="4303" spans="1:15" ht="14.45" x14ac:dyDescent="0.25">
      <c r="B4303" t="s">
        <v>69</v>
      </c>
      <c r="C4303" t="s">
        <v>70</v>
      </c>
      <c r="D4303">
        <v>40351386</v>
      </c>
      <c r="E4303" t="s">
        <v>17</v>
      </c>
      <c r="F4303">
        <v>1022753</v>
      </c>
      <c r="G4303" t="s">
        <v>253</v>
      </c>
      <c r="H4303" t="s">
        <v>77</v>
      </c>
      <c r="I4303" s="9">
        <v>44917</v>
      </c>
      <c r="J4303" s="9">
        <v>44926</v>
      </c>
      <c r="K4303" s="9">
        <v>44975.85833333333</v>
      </c>
      <c r="L4303" t="s">
        <v>39</v>
      </c>
      <c r="M4303">
        <v>25000</v>
      </c>
      <c r="N4303" t="s">
        <v>17</v>
      </c>
      <c r="O4303" s="10">
        <f t="shared" si="67"/>
        <v>12</v>
      </c>
    </row>
    <row r="4304" spans="1:15" ht="14.45" x14ac:dyDescent="0.25">
      <c r="B4304" t="s">
        <v>69</v>
      </c>
      <c r="C4304" t="s">
        <v>70</v>
      </c>
      <c r="D4304">
        <v>40351385</v>
      </c>
      <c r="E4304" t="s">
        <v>17</v>
      </c>
      <c r="F4304">
        <v>1022753</v>
      </c>
      <c r="G4304" t="s">
        <v>253</v>
      </c>
      <c r="H4304" t="s">
        <v>77</v>
      </c>
      <c r="I4304" s="9">
        <v>44915</v>
      </c>
      <c r="J4304" s="9">
        <v>44926</v>
      </c>
      <c r="K4304" s="9">
        <v>44975.85833333333</v>
      </c>
      <c r="L4304" t="s">
        <v>39</v>
      </c>
      <c r="M4304">
        <v>9000</v>
      </c>
      <c r="N4304" t="s">
        <v>17</v>
      </c>
      <c r="O4304" s="10">
        <f t="shared" si="67"/>
        <v>12</v>
      </c>
    </row>
    <row r="4305" spans="1:15" ht="14.45" x14ac:dyDescent="0.25">
      <c r="B4305" t="s">
        <v>69</v>
      </c>
      <c r="C4305" t="s">
        <v>70</v>
      </c>
      <c r="D4305">
        <v>40351385</v>
      </c>
      <c r="E4305" t="s">
        <v>17</v>
      </c>
      <c r="F4305">
        <v>1022753</v>
      </c>
      <c r="G4305" t="s">
        <v>253</v>
      </c>
      <c r="H4305" t="s">
        <v>77</v>
      </c>
      <c r="I4305" s="9">
        <v>44915</v>
      </c>
      <c r="J4305" s="9">
        <v>44926</v>
      </c>
      <c r="K4305" s="9">
        <v>44975.85833333333</v>
      </c>
      <c r="L4305" t="s">
        <v>39</v>
      </c>
      <c r="M4305">
        <v>16000</v>
      </c>
      <c r="N4305" t="s">
        <v>17</v>
      </c>
      <c r="O4305" s="10">
        <f t="shared" si="67"/>
        <v>12</v>
      </c>
    </row>
    <row r="4306" spans="1:15" ht="14.45" x14ac:dyDescent="0.25">
      <c r="B4306" t="s">
        <v>69</v>
      </c>
      <c r="C4306" t="s">
        <v>70</v>
      </c>
      <c r="D4306">
        <v>40351384</v>
      </c>
      <c r="E4306" t="s">
        <v>17</v>
      </c>
      <c r="F4306">
        <v>1022753</v>
      </c>
      <c r="G4306" t="s">
        <v>253</v>
      </c>
      <c r="H4306" t="s">
        <v>77</v>
      </c>
      <c r="I4306" s="9">
        <v>44918</v>
      </c>
      <c r="J4306" s="9">
        <v>44926</v>
      </c>
      <c r="K4306" s="9">
        <v>44975.85833333333</v>
      </c>
      <c r="L4306" t="s">
        <v>24</v>
      </c>
      <c r="M4306">
        <v>24140</v>
      </c>
      <c r="N4306" t="s">
        <v>17</v>
      </c>
      <c r="O4306" s="10">
        <f t="shared" si="67"/>
        <v>12</v>
      </c>
    </row>
    <row r="4307" spans="1:15" ht="14.45" x14ac:dyDescent="0.25">
      <c r="B4307" t="s">
        <v>69</v>
      </c>
      <c r="C4307" t="s">
        <v>70</v>
      </c>
      <c r="D4307">
        <v>40351383</v>
      </c>
      <c r="E4307" t="s">
        <v>17</v>
      </c>
      <c r="F4307">
        <v>1022753</v>
      </c>
      <c r="G4307" t="s">
        <v>253</v>
      </c>
      <c r="H4307" t="s">
        <v>77</v>
      </c>
      <c r="I4307" s="9">
        <v>44918</v>
      </c>
      <c r="J4307" s="9">
        <v>44926</v>
      </c>
      <c r="K4307" s="9">
        <v>44975.85833333333</v>
      </c>
      <c r="L4307" t="s">
        <v>24</v>
      </c>
      <c r="M4307">
        <v>24040</v>
      </c>
      <c r="N4307" t="s">
        <v>17</v>
      </c>
      <c r="O4307" s="10">
        <f t="shared" si="67"/>
        <v>12</v>
      </c>
    </row>
    <row r="4308" spans="1:15" ht="14.45" x14ac:dyDescent="0.25">
      <c r="B4308" t="s">
        <v>69</v>
      </c>
      <c r="C4308" t="s">
        <v>70</v>
      </c>
      <c r="D4308">
        <v>40351382</v>
      </c>
      <c r="E4308" t="s">
        <v>17</v>
      </c>
      <c r="F4308">
        <v>1022753</v>
      </c>
      <c r="G4308" t="s">
        <v>253</v>
      </c>
      <c r="H4308" t="s">
        <v>77</v>
      </c>
      <c r="I4308" s="9">
        <v>44918</v>
      </c>
      <c r="J4308" s="9">
        <v>44926</v>
      </c>
      <c r="K4308" s="9">
        <v>44975.85833333333</v>
      </c>
      <c r="L4308" t="s">
        <v>24</v>
      </c>
      <c r="M4308">
        <v>24400</v>
      </c>
      <c r="N4308" t="s">
        <v>17</v>
      </c>
      <c r="O4308" s="10">
        <f t="shared" si="67"/>
        <v>12</v>
      </c>
    </row>
    <row r="4309" spans="1:15" ht="14.45" x14ac:dyDescent="0.25">
      <c r="B4309" t="s">
        <v>69</v>
      </c>
      <c r="C4309" t="s">
        <v>70</v>
      </c>
      <c r="D4309">
        <v>40351381</v>
      </c>
      <c r="E4309" t="s">
        <v>17</v>
      </c>
      <c r="F4309">
        <v>1022753</v>
      </c>
      <c r="G4309" t="s">
        <v>286</v>
      </c>
      <c r="H4309" t="s">
        <v>72</v>
      </c>
      <c r="I4309" s="9">
        <v>44909</v>
      </c>
      <c r="J4309" s="9">
        <v>44918</v>
      </c>
      <c r="K4309" s="9">
        <v>44954.39166666667</v>
      </c>
      <c r="L4309" t="s">
        <v>128</v>
      </c>
      <c r="M4309">
        <v>9100</v>
      </c>
      <c r="N4309" t="s">
        <v>17</v>
      </c>
      <c r="O4309" s="10">
        <f t="shared" si="67"/>
        <v>12</v>
      </c>
    </row>
    <row r="4310" spans="1:15" ht="14.45" x14ac:dyDescent="0.25">
      <c r="B4310" t="s">
        <v>69</v>
      </c>
      <c r="C4310" t="s">
        <v>70</v>
      </c>
      <c r="D4310">
        <v>40351381</v>
      </c>
      <c r="E4310" t="s">
        <v>17</v>
      </c>
      <c r="F4310">
        <v>1022753</v>
      </c>
      <c r="G4310" t="s">
        <v>286</v>
      </c>
      <c r="H4310" t="s">
        <v>72</v>
      </c>
      <c r="I4310" s="9">
        <v>44907</v>
      </c>
      <c r="J4310" s="9">
        <v>44918</v>
      </c>
      <c r="K4310" s="9">
        <v>44954.39166666667</v>
      </c>
      <c r="L4310" t="s">
        <v>128</v>
      </c>
      <c r="M4310">
        <v>15280</v>
      </c>
      <c r="N4310" t="s">
        <v>17</v>
      </c>
      <c r="O4310" s="10">
        <f t="shared" si="67"/>
        <v>12</v>
      </c>
    </row>
    <row r="4311" spans="1:15" ht="14.45" x14ac:dyDescent="0.25">
      <c r="B4311" t="s">
        <v>69</v>
      </c>
      <c r="C4311" t="s">
        <v>70</v>
      </c>
      <c r="D4311">
        <v>40351380</v>
      </c>
      <c r="E4311" t="s">
        <v>17</v>
      </c>
      <c r="F4311">
        <v>1022753</v>
      </c>
      <c r="G4311" t="s">
        <v>284</v>
      </c>
      <c r="H4311" t="s">
        <v>72</v>
      </c>
      <c r="I4311" s="9">
        <v>44904</v>
      </c>
      <c r="J4311" s="9">
        <v>44909</v>
      </c>
      <c r="K4311" s="9">
        <v>44945.39166666667</v>
      </c>
      <c r="L4311" t="s">
        <v>39</v>
      </c>
      <c r="M4311">
        <v>24240</v>
      </c>
      <c r="N4311" t="s">
        <v>17</v>
      </c>
      <c r="O4311" s="10">
        <f t="shared" si="67"/>
        <v>12</v>
      </c>
    </row>
    <row r="4312" spans="1:15" ht="14.45" x14ac:dyDescent="0.25">
      <c r="B4312" t="s">
        <v>69</v>
      </c>
      <c r="C4312" t="s">
        <v>70</v>
      </c>
      <c r="D4312">
        <v>40351379</v>
      </c>
      <c r="E4312" t="s">
        <v>17</v>
      </c>
      <c r="F4312">
        <v>1022753</v>
      </c>
      <c r="G4312" t="s">
        <v>284</v>
      </c>
      <c r="H4312" t="s">
        <v>72</v>
      </c>
      <c r="I4312" s="9">
        <v>44900</v>
      </c>
      <c r="J4312" s="9">
        <v>44909</v>
      </c>
      <c r="K4312" s="9">
        <v>44945.39166666667</v>
      </c>
      <c r="L4312" t="s">
        <v>78</v>
      </c>
      <c r="M4312">
        <v>25000</v>
      </c>
      <c r="N4312" t="s">
        <v>17</v>
      </c>
      <c r="O4312" s="10">
        <f t="shared" si="67"/>
        <v>12</v>
      </c>
    </row>
    <row r="4313" spans="1:15" ht="14.45" x14ac:dyDescent="0.25">
      <c r="A4313" s="1"/>
      <c r="B4313" t="s">
        <v>69</v>
      </c>
      <c r="C4313" t="s">
        <v>70</v>
      </c>
      <c r="D4313">
        <v>40351374</v>
      </c>
      <c r="E4313" t="s">
        <v>17</v>
      </c>
      <c r="F4313">
        <v>1022099</v>
      </c>
      <c r="G4313" t="s">
        <v>255</v>
      </c>
      <c r="H4313" t="s">
        <v>75</v>
      </c>
      <c r="I4313" s="9">
        <v>44907</v>
      </c>
      <c r="J4313" s="9">
        <v>44920</v>
      </c>
      <c r="K4313" s="9">
        <v>44952.935416666667</v>
      </c>
      <c r="L4313" t="s">
        <v>24</v>
      </c>
      <c r="M4313">
        <v>24012</v>
      </c>
      <c r="N4313" t="s">
        <v>17</v>
      </c>
      <c r="O4313" s="10">
        <f t="shared" si="67"/>
        <v>12</v>
      </c>
    </row>
    <row r="4314" spans="1:15" ht="14.45" x14ac:dyDescent="0.25">
      <c r="A4314" s="1"/>
      <c r="B4314" t="s">
        <v>69</v>
      </c>
      <c r="C4314" t="s">
        <v>70</v>
      </c>
      <c r="D4314">
        <v>40351373</v>
      </c>
      <c r="E4314" t="s">
        <v>17</v>
      </c>
      <c r="F4314">
        <v>1022099</v>
      </c>
      <c r="G4314" t="s">
        <v>281</v>
      </c>
      <c r="H4314" t="s">
        <v>75</v>
      </c>
      <c r="I4314" s="9">
        <v>44897</v>
      </c>
      <c r="J4314" s="9">
        <v>44904</v>
      </c>
      <c r="K4314" s="9">
        <v>44936.935416666667</v>
      </c>
      <c r="L4314" t="s">
        <v>39</v>
      </c>
      <c r="M4314">
        <v>24012</v>
      </c>
      <c r="N4314" t="s">
        <v>17</v>
      </c>
      <c r="O4314" s="10">
        <f t="shared" si="67"/>
        <v>12</v>
      </c>
    </row>
    <row r="4315" spans="1:15" ht="14.45" x14ac:dyDescent="0.25">
      <c r="A4315" s="1"/>
      <c r="B4315" t="s">
        <v>69</v>
      </c>
      <c r="C4315" t="s">
        <v>70</v>
      </c>
      <c r="D4315">
        <v>40351372</v>
      </c>
      <c r="E4315" t="s">
        <v>17</v>
      </c>
      <c r="F4315">
        <v>1022099</v>
      </c>
      <c r="G4315" t="s">
        <v>281</v>
      </c>
      <c r="H4315" t="s">
        <v>72</v>
      </c>
      <c r="I4315" s="9">
        <v>44897</v>
      </c>
      <c r="J4315" s="9">
        <v>44904</v>
      </c>
      <c r="K4315" s="9">
        <v>44940.39166666667</v>
      </c>
      <c r="L4315" t="s">
        <v>39</v>
      </c>
      <c r="M4315">
        <v>24426</v>
      </c>
      <c r="N4315" t="s">
        <v>17</v>
      </c>
      <c r="O4315" s="10">
        <f t="shared" si="67"/>
        <v>12</v>
      </c>
    </row>
    <row r="4316" spans="1:15" ht="14.45" x14ac:dyDescent="0.25">
      <c r="A4316" s="1"/>
      <c r="B4316" t="s">
        <v>69</v>
      </c>
      <c r="C4316" t="s">
        <v>70</v>
      </c>
      <c r="D4316">
        <v>40351369</v>
      </c>
      <c r="E4316" t="s">
        <v>17</v>
      </c>
      <c r="F4316">
        <v>1021732</v>
      </c>
      <c r="G4316" t="s">
        <v>250</v>
      </c>
      <c r="H4316" t="s">
        <v>77</v>
      </c>
      <c r="I4316" s="9">
        <v>44911</v>
      </c>
      <c r="J4316" s="9">
        <v>44919</v>
      </c>
      <c r="K4316" s="9">
        <v>44968.85833333333</v>
      </c>
      <c r="L4316" t="s">
        <v>39</v>
      </c>
      <c r="M4316">
        <v>24220</v>
      </c>
      <c r="N4316" t="s">
        <v>17</v>
      </c>
      <c r="O4316" s="10">
        <f t="shared" si="67"/>
        <v>12</v>
      </c>
    </row>
    <row r="4317" spans="1:15" ht="14.45" x14ac:dyDescent="0.25">
      <c r="A4317" s="1"/>
      <c r="B4317" t="s">
        <v>69</v>
      </c>
      <c r="C4317" t="s">
        <v>70</v>
      </c>
      <c r="D4317">
        <v>40351368</v>
      </c>
      <c r="E4317" t="s">
        <v>17</v>
      </c>
      <c r="F4317">
        <v>1021732</v>
      </c>
      <c r="G4317" t="s">
        <v>250</v>
      </c>
      <c r="H4317" t="s">
        <v>77</v>
      </c>
      <c r="I4317" s="9">
        <v>44910</v>
      </c>
      <c r="J4317" s="9">
        <v>44919</v>
      </c>
      <c r="K4317" s="9">
        <v>44968.85833333333</v>
      </c>
      <c r="L4317" t="s">
        <v>39</v>
      </c>
      <c r="M4317">
        <v>25000</v>
      </c>
      <c r="N4317" t="s">
        <v>17</v>
      </c>
      <c r="O4317" s="10">
        <f t="shared" si="67"/>
        <v>12</v>
      </c>
    </row>
    <row r="4318" spans="1:15" ht="14.45" x14ac:dyDescent="0.25">
      <c r="A4318" s="1"/>
      <c r="B4318" t="s">
        <v>69</v>
      </c>
      <c r="C4318" t="s">
        <v>70</v>
      </c>
      <c r="D4318">
        <v>40351366</v>
      </c>
      <c r="E4318" t="s">
        <v>17</v>
      </c>
      <c r="F4318">
        <v>1021732</v>
      </c>
      <c r="G4318" t="s">
        <v>281</v>
      </c>
      <c r="H4318" t="s">
        <v>77</v>
      </c>
      <c r="I4318" s="9">
        <v>44898</v>
      </c>
      <c r="J4318" s="9">
        <v>44904</v>
      </c>
      <c r="K4318" s="9">
        <v>44953.85833333333</v>
      </c>
      <c r="L4318" t="s">
        <v>78</v>
      </c>
      <c r="M4318">
        <v>25000</v>
      </c>
      <c r="N4318" t="s">
        <v>17</v>
      </c>
      <c r="O4318" s="10">
        <f t="shared" si="67"/>
        <v>12</v>
      </c>
    </row>
    <row r="4319" spans="1:15" ht="14.45" x14ac:dyDescent="0.25">
      <c r="A4319" s="1"/>
      <c r="B4319" t="s">
        <v>69</v>
      </c>
      <c r="C4319" t="s">
        <v>70</v>
      </c>
      <c r="D4319">
        <v>40351365</v>
      </c>
      <c r="E4319" t="s">
        <v>17</v>
      </c>
      <c r="F4319">
        <v>1021732</v>
      </c>
      <c r="G4319" t="s">
        <v>255</v>
      </c>
      <c r="H4319" t="s">
        <v>77</v>
      </c>
      <c r="I4319" s="9">
        <v>44904</v>
      </c>
      <c r="J4319" s="9">
        <v>44920</v>
      </c>
      <c r="K4319" s="9">
        <v>44969.85833333333</v>
      </c>
      <c r="L4319" t="s">
        <v>39</v>
      </c>
      <c r="M4319">
        <v>25000</v>
      </c>
      <c r="N4319" t="s">
        <v>17</v>
      </c>
      <c r="O4319" s="10">
        <f t="shared" si="67"/>
        <v>12</v>
      </c>
    </row>
    <row r="4320" spans="1:15" ht="14.45" x14ac:dyDescent="0.25">
      <c r="A4320" s="1"/>
      <c r="B4320" t="s">
        <v>69</v>
      </c>
      <c r="C4320" t="s">
        <v>70</v>
      </c>
      <c r="D4320">
        <v>40351361</v>
      </c>
      <c r="E4320" t="s">
        <v>17</v>
      </c>
      <c r="F4320">
        <v>1021732</v>
      </c>
      <c r="G4320" t="s">
        <v>281</v>
      </c>
      <c r="H4320" t="s">
        <v>77</v>
      </c>
      <c r="I4320" s="9">
        <v>44896</v>
      </c>
      <c r="J4320" s="9">
        <v>44904</v>
      </c>
      <c r="K4320" s="9">
        <v>44953.85833333333</v>
      </c>
      <c r="L4320" t="s">
        <v>39</v>
      </c>
      <c r="M4320">
        <v>23980</v>
      </c>
      <c r="N4320" t="s">
        <v>17</v>
      </c>
      <c r="O4320" s="10">
        <f t="shared" si="67"/>
        <v>12</v>
      </c>
    </row>
    <row r="4321" spans="1:15" ht="14.45" x14ac:dyDescent="0.25">
      <c r="A4321" s="1"/>
      <c r="B4321" t="s">
        <v>69</v>
      </c>
      <c r="C4321" t="s">
        <v>70</v>
      </c>
      <c r="D4321">
        <v>40351356</v>
      </c>
      <c r="E4321" t="s">
        <v>17</v>
      </c>
      <c r="F4321">
        <v>1022541</v>
      </c>
      <c r="G4321" t="s">
        <v>253</v>
      </c>
      <c r="H4321" t="s">
        <v>75</v>
      </c>
      <c r="I4321" s="9">
        <v>44916</v>
      </c>
      <c r="J4321" s="9">
        <v>44926</v>
      </c>
      <c r="K4321" s="9">
        <v>44958.935416666667</v>
      </c>
      <c r="L4321" t="s">
        <v>39</v>
      </c>
      <c r="M4321">
        <v>25004.34</v>
      </c>
      <c r="N4321" t="s">
        <v>17</v>
      </c>
      <c r="O4321" s="10">
        <f t="shared" si="67"/>
        <v>12</v>
      </c>
    </row>
    <row r="4322" spans="1:15" ht="14.45" x14ac:dyDescent="0.25">
      <c r="A4322" s="1"/>
      <c r="B4322" t="s">
        <v>69</v>
      </c>
      <c r="C4322" t="s">
        <v>70</v>
      </c>
      <c r="D4322">
        <v>40351355</v>
      </c>
      <c r="E4322" t="s">
        <v>17</v>
      </c>
      <c r="F4322">
        <v>1022541</v>
      </c>
      <c r="G4322" t="s">
        <v>253</v>
      </c>
      <c r="H4322" t="s">
        <v>75</v>
      </c>
      <c r="I4322" s="9">
        <v>44914</v>
      </c>
      <c r="J4322" s="9">
        <v>44926</v>
      </c>
      <c r="K4322" s="9">
        <v>44958.935416666667</v>
      </c>
      <c r="L4322" t="s">
        <v>24</v>
      </c>
      <c r="M4322">
        <v>25022.11</v>
      </c>
      <c r="N4322" t="s">
        <v>17</v>
      </c>
      <c r="O4322" s="10">
        <f t="shared" si="67"/>
        <v>12</v>
      </c>
    </row>
    <row r="4323" spans="1:15" ht="14.45" x14ac:dyDescent="0.25">
      <c r="A4323" s="1"/>
      <c r="B4323" t="s">
        <v>69</v>
      </c>
      <c r="C4323" t="s">
        <v>70</v>
      </c>
      <c r="D4323">
        <v>40351354</v>
      </c>
      <c r="E4323" t="s">
        <v>17</v>
      </c>
      <c r="F4323">
        <v>1022541</v>
      </c>
      <c r="G4323" t="s">
        <v>251</v>
      </c>
      <c r="H4323" t="s">
        <v>75</v>
      </c>
      <c r="I4323" s="9">
        <v>44916</v>
      </c>
      <c r="J4323" s="9">
        <v>44924</v>
      </c>
      <c r="K4323" s="9">
        <v>44956.935416666667</v>
      </c>
      <c r="L4323" t="s">
        <v>76</v>
      </c>
      <c r="M4323">
        <v>23851.61</v>
      </c>
      <c r="N4323" t="s">
        <v>17</v>
      </c>
      <c r="O4323" s="10">
        <f t="shared" si="67"/>
        <v>12</v>
      </c>
    </row>
    <row r="4324" spans="1:15" ht="14.45" x14ac:dyDescent="0.25">
      <c r="A4324" s="1"/>
      <c r="B4324" t="s">
        <v>69</v>
      </c>
      <c r="C4324" t="s">
        <v>70</v>
      </c>
      <c r="D4324">
        <v>40351353</v>
      </c>
      <c r="E4324" t="s">
        <v>17</v>
      </c>
      <c r="F4324">
        <v>1022541</v>
      </c>
      <c r="G4324" t="s">
        <v>255</v>
      </c>
      <c r="H4324" t="s">
        <v>75</v>
      </c>
      <c r="I4324" s="9">
        <v>44907</v>
      </c>
      <c r="J4324" s="9">
        <v>44920</v>
      </c>
      <c r="K4324" s="9">
        <v>44952.935416666667</v>
      </c>
      <c r="L4324" t="s">
        <v>24</v>
      </c>
      <c r="M4324">
        <v>23954.16</v>
      </c>
      <c r="N4324" t="s">
        <v>17</v>
      </c>
      <c r="O4324" s="10">
        <f t="shared" si="67"/>
        <v>12</v>
      </c>
    </row>
    <row r="4325" spans="1:15" ht="14.45" x14ac:dyDescent="0.25">
      <c r="A4325" s="1"/>
      <c r="B4325" t="s">
        <v>69</v>
      </c>
      <c r="C4325" t="s">
        <v>70</v>
      </c>
      <c r="D4325">
        <v>40351352</v>
      </c>
      <c r="E4325" t="s">
        <v>17</v>
      </c>
      <c r="F4325">
        <v>1022541</v>
      </c>
      <c r="G4325" t="s">
        <v>255</v>
      </c>
      <c r="H4325" t="s">
        <v>75</v>
      </c>
      <c r="I4325" s="9">
        <v>44899</v>
      </c>
      <c r="J4325" s="9">
        <v>44920</v>
      </c>
      <c r="K4325" s="9">
        <v>44952.935416666667</v>
      </c>
      <c r="L4325" t="s">
        <v>24</v>
      </c>
      <c r="M4325">
        <v>25012.36</v>
      </c>
      <c r="N4325" t="s">
        <v>17</v>
      </c>
      <c r="O4325" s="10">
        <f t="shared" si="67"/>
        <v>12</v>
      </c>
    </row>
    <row r="4326" spans="1:15" ht="14.45" x14ac:dyDescent="0.25">
      <c r="A4326" s="1"/>
      <c r="B4326" t="s">
        <v>69</v>
      </c>
      <c r="C4326" t="s">
        <v>70</v>
      </c>
      <c r="D4326">
        <v>40351351</v>
      </c>
      <c r="E4326" t="s">
        <v>17</v>
      </c>
      <c r="F4326">
        <v>1022541</v>
      </c>
      <c r="G4326" t="s">
        <v>255</v>
      </c>
      <c r="H4326" t="s">
        <v>72</v>
      </c>
      <c r="I4326" s="9">
        <v>44901</v>
      </c>
      <c r="J4326" s="9">
        <v>44920</v>
      </c>
      <c r="K4326" s="9">
        <v>44956.39166666667</v>
      </c>
      <c r="L4326" t="s">
        <v>24</v>
      </c>
      <c r="M4326">
        <v>24155.86</v>
      </c>
      <c r="N4326" t="s">
        <v>17</v>
      </c>
      <c r="O4326" s="10">
        <f t="shared" si="67"/>
        <v>12</v>
      </c>
    </row>
    <row r="4327" spans="1:15" ht="14.45" x14ac:dyDescent="0.25">
      <c r="A4327" s="1"/>
      <c r="B4327" t="s">
        <v>69</v>
      </c>
      <c r="C4327" t="s">
        <v>70</v>
      </c>
      <c r="D4327">
        <v>40351350</v>
      </c>
      <c r="E4327" t="s">
        <v>17</v>
      </c>
      <c r="F4327">
        <v>1022541</v>
      </c>
      <c r="G4327" t="s">
        <v>193</v>
      </c>
      <c r="H4327" t="s">
        <v>72</v>
      </c>
      <c r="I4327" s="9">
        <v>44897</v>
      </c>
      <c r="J4327" s="9">
        <v>44903</v>
      </c>
      <c r="K4327" s="9">
        <v>44939.39166666667</v>
      </c>
      <c r="L4327" t="s">
        <v>76</v>
      </c>
      <c r="M4327">
        <v>23935.45</v>
      </c>
      <c r="N4327" t="s">
        <v>17</v>
      </c>
      <c r="O4327" s="10">
        <f t="shared" si="67"/>
        <v>12</v>
      </c>
    </row>
    <row r="4328" spans="1:15" ht="14.45" x14ac:dyDescent="0.25">
      <c r="A4328" s="1"/>
      <c r="B4328" t="s">
        <v>69</v>
      </c>
      <c r="C4328" t="s">
        <v>70</v>
      </c>
      <c r="D4328">
        <v>40351349</v>
      </c>
      <c r="E4328" t="s">
        <v>17</v>
      </c>
      <c r="F4328">
        <v>1022541</v>
      </c>
      <c r="G4328" t="s">
        <v>283</v>
      </c>
      <c r="H4328" t="s">
        <v>72</v>
      </c>
      <c r="I4328" s="9">
        <v>44897</v>
      </c>
      <c r="J4328" s="9">
        <v>44905</v>
      </c>
      <c r="K4328" s="9">
        <v>44941.39166666667</v>
      </c>
      <c r="L4328" t="s">
        <v>32</v>
      </c>
      <c r="M4328">
        <v>24031.26</v>
      </c>
      <c r="N4328" t="s">
        <v>17</v>
      </c>
      <c r="O4328" s="10">
        <f t="shared" si="67"/>
        <v>12</v>
      </c>
    </row>
    <row r="4329" spans="1:15" ht="14.45" x14ac:dyDescent="0.25">
      <c r="A4329" s="1"/>
      <c r="B4329" t="s">
        <v>69</v>
      </c>
      <c r="C4329" t="s">
        <v>70</v>
      </c>
      <c r="D4329">
        <v>40351348</v>
      </c>
      <c r="E4329" t="s">
        <v>17</v>
      </c>
      <c r="F4329">
        <v>1022541</v>
      </c>
      <c r="G4329" t="s">
        <v>281</v>
      </c>
      <c r="H4329" t="s">
        <v>72</v>
      </c>
      <c r="I4329" s="9">
        <v>44897</v>
      </c>
      <c r="J4329" s="9">
        <v>44904</v>
      </c>
      <c r="K4329" s="9">
        <v>44940.39166666667</v>
      </c>
      <c r="L4329" t="s">
        <v>39</v>
      </c>
      <c r="M4329">
        <v>23839.19</v>
      </c>
      <c r="N4329" t="s">
        <v>17</v>
      </c>
      <c r="O4329" s="10">
        <f t="shared" si="67"/>
        <v>12</v>
      </c>
    </row>
    <row r="4330" spans="1:15" ht="14.45" x14ac:dyDescent="0.25">
      <c r="A4330" s="1"/>
      <c r="B4330" t="s">
        <v>69</v>
      </c>
      <c r="C4330" t="s">
        <v>70</v>
      </c>
      <c r="D4330">
        <v>40351347</v>
      </c>
      <c r="E4330" t="s">
        <v>17</v>
      </c>
      <c r="F4330">
        <v>1022856</v>
      </c>
      <c r="G4330" t="s">
        <v>255</v>
      </c>
      <c r="H4330" t="s">
        <v>75</v>
      </c>
      <c r="I4330" s="9">
        <v>44908</v>
      </c>
      <c r="J4330" s="9">
        <v>44920</v>
      </c>
      <c r="K4330" s="9">
        <v>44952.935416666667</v>
      </c>
      <c r="L4330" t="s">
        <v>24</v>
      </c>
      <c r="M4330">
        <v>25002.93</v>
      </c>
      <c r="N4330" t="s">
        <v>17</v>
      </c>
      <c r="O4330" s="10">
        <f t="shared" si="67"/>
        <v>12</v>
      </c>
    </row>
    <row r="4331" spans="1:15" ht="14.45" x14ac:dyDescent="0.25">
      <c r="A4331" s="1"/>
      <c r="B4331" t="s">
        <v>69</v>
      </c>
      <c r="C4331" t="s">
        <v>70</v>
      </c>
      <c r="D4331">
        <v>40351346</v>
      </c>
      <c r="E4331" t="s">
        <v>17</v>
      </c>
      <c r="F4331">
        <v>1022856</v>
      </c>
      <c r="G4331" t="s">
        <v>255</v>
      </c>
      <c r="H4331" t="s">
        <v>75</v>
      </c>
      <c r="I4331" s="9">
        <v>44903</v>
      </c>
      <c r="J4331" s="9">
        <v>44920</v>
      </c>
      <c r="K4331" s="9">
        <v>44952.935416666667</v>
      </c>
      <c r="L4331" t="s">
        <v>39</v>
      </c>
      <c r="M4331">
        <v>25005.91</v>
      </c>
      <c r="N4331" t="s">
        <v>17</v>
      </c>
      <c r="O4331" s="10">
        <f t="shared" si="67"/>
        <v>12</v>
      </c>
    </row>
    <row r="4332" spans="1:15" ht="14.45" x14ac:dyDescent="0.25">
      <c r="A4332" s="1"/>
      <c r="B4332" t="s">
        <v>69</v>
      </c>
      <c r="C4332" t="s">
        <v>70</v>
      </c>
      <c r="D4332">
        <v>40351342</v>
      </c>
      <c r="E4332" t="s">
        <v>17</v>
      </c>
      <c r="F4332">
        <v>1022381</v>
      </c>
      <c r="G4332" t="s">
        <v>253</v>
      </c>
      <c r="H4332" t="s">
        <v>75</v>
      </c>
      <c r="I4332" s="9">
        <v>44921</v>
      </c>
      <c r="J4332" s="9">
        <v>44926</v>
      </c>
      <c r="K4332" s="9">
        <v>44958.935416666667</v>
      </c>
      <c r="L4332" t="s">
        <v>39</v>
      </c>
      <c r="M4332">
        <v>24000</v>
      </c>
      <c r="N4332" t="s">
        <v>17</v>
      </c>
      <c r="O4332" s="10">
        <f t="shared" si="67"/>
        <v>12</v>
      </c>
    </row>
    <row r="4333" spans="1:15" ht="14.45" x14ac:dyDescent="0.25">
      <c r="A4333" s="1"/>
      <c r="B4333" t="s">
        <v>69</v>
      </c>
      <c r="C4333" t="s">
        <v>70</v>
      </c>
      <c r="D4333">
        <v>40351341</v>
      </c>
      <c r="E4333" t="s">
        <v>17</v>
      </c>
      <c r="F4333">
        <v>1022381</v>
      </c>
      <c r="G4333" t="s">
        <v>255</v>
      </c>
      <c r="H4333" t="s">
        <v>72</v>
      </c>
      <c r="I4333" s="9">
        <v>44902</v>
      </c>
      <c r="J4333" s="9">
        <v>44920</v>
      </c>
      <c r="K4333" s="9">
        <v>44956.39166666667</v>
      </c>
      <c r="L4333" t="s">
        <v>24</v>
      </c>
      <c r="M4333">
        <v>24000</v>
      </c>
      <c r="N4333" t="s">
        <v>17</v>
      </c>
      <c r="O4333" s="10">
        <f t="shared" si="67"/>
        <v>12</v>
      </c>
    </row>
    <row r="4334" spans="1:15" ht="14.45" x14ac:dyDescent="0.25">
      <c r="A4334" s="1"/>
      <c r="B4334" t="s">
        <v>69</v>
      </c>
      <c r="C4334" t="s">
        <v>70</v>
      </c>
      <c r="D4334">
        <v>40351336</v>
      </c>
      <c r="E4334" t="s">
        <v>17</v>
      </c>
      <c r="F4334">
        <v>1022193</v>
      </c>
      <c r="G4334" t="s">
        <v>255</v>
      </c>
      <c r="H4334" t="s">
        <v>72</v>
      </c>
      <c r="I4334" s="9">
        <v>44902</v>
      </c>
      <c r="J4334" s="9">
        <v>44920</v>
      </c>
      <c r="K4334" s="9">
        <v>44956.39166666667</v>
      </c>
      <c r="L4334" t="s">
        <v>24</v>
      </c>
      <c r="M4334">
        <v>25006.62</v>
      </c>
      <c r="N4334" t="s">
        <v>17</v>
      </c>
      <c r="O4334" s="10">
        <f t="shared" si="67"/>
        <v>12</v>
      </c>
    </row>
    <row r="4335" spans="1:15" ht="14.45" x14ac:dyDescent="0.25">
      <c r="A4335" s="1"/>
      <c r="B4335" t="s">
        <v>69</v>
      </c>
      <c r="C4335" t="s">
        <v>70</v>
      </c>
      <c r="D4335">
        <v>40351335</v>
      </c>
      <c r="E4335" t="s">
        <v>17</v>
      </c>
      <c r="F4335">
        <v>1022193</v>
      </c>
      <c r="G4335" t="s">
        <v>251</v>
      </c>
      <c r="H4335" t="s">
        <v>72</v>
      </c>
      <c r="I4335" s="9">
        <v>44915</v>
      </c>
      <c r="J4335" s="9">
        <v>44924</v>
      </c>
      <c r="K4335" s="9">
        <v>44960.39166666667</v>
      </c>
      <c r="L4335" t="s">
        <v>76</v>
      </c>
      <c r="M4335">
        <v>23835.42</v>
      </c>
      <c r="N4335" t="s">
        <v>17</v>
      </c>
      <c r="O4335" s="10">
        <f t="shared" si="67"/>
        <v>12</v>
      </c>
    </row>
    <row r="4336" spans="1:15" ht="14.45" x14ac:dyDescent="0.25">
      <c r="A4336" s="1"/>
      <c r="B4336" t="s">
        <v>69</v>
      </c>
      <c r="C4336" t="s">
        <v>70</v>
      </c>
      <c r="D4336">
        <v>40351334</v>
      </c>
      <c r="E4336" t="s">
        <v>17</v>
      </c>
      <c r="F4336">
        <v>1022379</v>
      </c>
      <c r="G4336" t="s">
        <v>250</v>
      </c>
      <c r="H4336" t="s">
        <v>77</v>
      </c>
      <c r="I4336" s="9">
        <v>44911</v>
      </c>
      <c r="J4336" s="9">
        <v>44919</v>
      </c>
      <c r="K4336" s="9">
        <v>44968.85833333333</v>
      </c>
      <c r="L4336" t="s">
        <v>39</v>
      </c>
      <c r="M4336">
        <v>6717.92</v>
      </c>
      <c r="N4336" t="s">
        <v>17</v>
      </c>
      <c r="O4336" s="10">
        <f t="shared" si="67"/>
        <v>12</v>
      </c>
    </row>
    <row r="4337" spans="1:15" ht="14.45" x14ac:dyDescent="0.25">
      <c r="A4337" s="1"/>
      <c r="B4337" t="s">
        <v>69</v>
      </c>
      <c r="C4337" t="s">
        <v>70</v>
      </c>
      <c r="D4337">
        <v>40351334</v>
      </c>
      <c r="E4337" t="s">
        <v>17</v>
      </c>
      <c r="F4337">
        <v>1022379</v>
      </c>
      <c r="G4337" t="s">
        <v>250</v>
      </c>
      <c r="H4337" t="s">
        <v>77</v>
      </c>
      <c r="I4337" s="9">
        <v>44914</v>
      </c>
      <c r="J4337" s="9">
        <v>44919</v>
      </c>
      <c r="K4337" s="9">
        <v>44968.85833333333</v>
      </c>
      <c r="L4337" t="s">
        <v>39</v>
      </c>
      <c r="M4337">
        <v>17743.77</v>
      </c>
      <c r="N4337" t="s">
        <v>17</v>
      </c>
      <c r="O4337" s="10">
        <f t="shared" si="67"/>
        <v>12</v>
      </c>
    </row>
    <row r="4338" spans="1:15" ht="14.45" x14ac:dyDescent="0.25">
      <c r="A4338" s="1"/>
      <c r="B4338" t="s">
        <v>69</v>
      </c>
      <c r="C4338" t="s">
        <v>70</v>
      </c>
      <c r="D4338">
        <v>40351333</v>
      </c>
      <c r="E4338" t="s">
        <v>17</v>
      </c>
      <c r="F4338">
        <v>1022379</v>
      </c>
      <c r="G4338" t="s">
        <v>253</v>
      </c>
      <c r="H4338" t="s">
        <v>77</v>
      </c>
      <c r="I4338" s="9">
        <v>44917</v>
      </c>
      <c r="J4338" s="9">
        <v>44926</v>
      </c>
      <c r="K4338" s="9">
        <v>44975.85833333333</v>
      </c>
      <c r="L4338" t="s">
        <v>24</v>
      </c>
      <c r="M4338">
        <v>24194.69</v>
      </c>
      <c r="N4338" t="s">
        <v>17</v>
      </c>
      <c r="O4338" s="10">
        <f t="shared" si="67"/>
        <v>12</v>
      </c>
    </row>
    <row r="4339" spans="1:15" ht="14.45" x14ac:dyDescent="0.25">
      <c r="A4339" s="1"/>
      <c r="B4339" t="s">
        <v>69</v>
      </c>
      <c r="C4339" t="s">
        <v>70</v>
      </c>
      <c r="D4339">
        <v>40351332</v>
      </c>
      <c r="E4339" t="s">
        <v>17</v>
      </c>
      <c r="F4339">
        <v>1022379</v>
      </c>
      <c r="G4339" t="s">
        <v>253</v>
      </c>
      <c r="H4339" t="s">
        <v>77</v>
      </c>
      <c r="I4339" s="9">
        <v>44922</v>
      </c>
      <c r="J4339" s="9">
        <v>44926</v>
      </c>
      <c r="K4339" s="9">
        <v>44975.85833333333</v>
      </c>
      <c r="L4339" t="s">
        <v>39</v>
      </c>
      <c r="M4339">
        <v>24118.34</v>
      </c>
      <c r="N4339" t="s">
        <v>17</v>
      </c>
      <c r="O4339" s="10">
        <f t="shared" si="67"/>
        <v>12</v>
      </c>
    </row>
    <row r="4340" spans="1:15" ht="14.45" x14ac:dyDescent="0.25">
      <c r="A4340" s="1"/>
      <c r="B4340" t="s">
        <v>69</v>
      </c>
      <c r="C4340" t="s">
        <v>70</v>
      </c>
      <c r="D4340">
        <v>40351331</v>
      </c>
      <c r="E4340" t="s">
        <v>17</v>
      </c>
      <c r="F4340">
        <v>1022379</v>
      </c>
      <c r="G4340" t="s">
        <v>201</v>
      </c>
      <c r="H4340" t="s">
        <v>72</v>
      </c>
      <c r="I4340" s="9">
        <v>44907</v>
      </c>
      <c r="J4340" s="9">
        <v>44911</v>
      </c>
      <c r="K4340" s="9">
        <v>44947.39166666667</v>
      </c>
      <c r="L4340" t="s">
        <v>128</v>
      </c>
      <c r="M4340">
        <v>24281.06</v>
      </c>
      <c r="N4340" t="s">
        <v>17</v>
      </c>
      <c r="O4340" s="10">
        <f t="shared" si="67"/>
        <v>12</v>
      </c>
    </row>
    <row r="4341" spans="1:15" ht="14.45" x14ac:dyDescent="0.25">
      <c r="A4341" s="1"/>
      <c r="B4341" t="s">
        <v>69</v>
      </c>
      <c r="C4341" t="s">
        <v>70</v>
      </c>
      <c r="D4341">
        <v>40351330</v>
      </c>
      <c r="E4341" t="s">
        <v>17</v>
      </c>
      <c r="F4341">
        <v>1022379</v>
      </c>
      <c r="G4341" t="s">
        <v>201</v>
      </c>
      <c r="H4341" t="s">
        <v>72</v>
      </c>
      <c r="I4341" s="9">
        <v>44907</v>
      </c>
      <c r="J4341" s="9">
        <v>44911</v>
      </c>
      <c r="K4341" s="9">
        <v>44947.39166666667</v>
      </c>
      <c r="L4341" t="s">
        <v>128</v>
      </c>
      <c r="M4341">
        <v>24104.880000000001</v>
      </c>
      <c r="N4341" t="s">
        <v>17</v>
      </c>
      <c r="O4341" s="10">
        <f t="shared" si="67"/>
        <v>12</v>
      </c>
    </row>
    <row r="4342" spans="1:15" ht="14.45" x14ac:dyDescent="0.25">
      <c r="A4342" s="1"/>
      <c r="B4342" t="s">
        <v>69</v>
      </c>
      <c r="C4342" t="s">
        <v>70</v>
      </c>
      <c r="D4342">
        <v>40351329</v>
      </c>
      <c r="E4342" t="s">
        <v>17</v>
      </c>
      <c r="F4342">
        <v>1022379</v>
      </c>
      <c r="G4342" t="s">
        <v>255</v>
      </c>
      <c r="H4342" t="s">
        <v>72</v>
      </c>
      <c r="I4342" s="9">
        <v>44902</v>
      </c>
      <c r="J4342" s="9">
        <v>44920</v>
      </c>
      <c r="K4342" s="9">
        <v>44956.39166666667</v>
      </c>
      <c r="L4342" t="s">
        <v>39</v>
      </c>
      <c r="M4342">
        <v>23992.42</v>
      </c>
      <c r="N4342" t="s">
        <v>17</v>
      </c>
      <c r="O4342" s="10">
        <f t="shared" si="67"/>
        <v>12</v>
      </c>
    </row>
    <row r="4343" spans="1:15" ht="14.45" x14ac:dyDescent="0.25">
      <c r="A4343" s="1"/>
      <c r="B4343" t="s">
        <v>69</v>
      </c>
      <c r="C4343" t="s">
        <v>70</v>
      </c>
      <c r="D4343">
        <v>40351328</v>
      </c>
      <c r="E4343" t="s">
        <v>17</v>
      </c>
      <c r="F4343">
        <v>1022379</v>
      </c>
      <c r="G4343" t="s">
        <v>255</v>
      </c>
      <c r="H4343" t="s">
        <v>75</v>
      </c>
      <c r="I4343" s="9">
        <v>44909</v>
      </c>
      <c r="J4343" s="9">
        <v>44920</v>
      </c>
      <c r="K4343" s="9">
        <v>44952.935416666667</v>
      </c>
      <c r="L4343" t="s">
        <v>24</v>
      </c>
      <c r="M4343">
        <v>24028.67</v>
      </c>
      <c r="N4343" t="s">
        <v>17</v>
      </c>
      <c r="O4343" s="10">
        <f t="shared" si="67"/>
        <v>12</v>
      </c>
    </row>
    <row r="4344" spans="1:15" ht="14.45" x14ac:dyDescent="0.25">
      <c r="A4344" s="1"/>
      <c r="B4344" t="s">
        <v>69</v>
      </c>
      <c r="C4344" t="s">
        <v>70</v>
      </c>
      <c r="D4344">
        <v>40351327</v>
      </c>
      <c r="E4344" t="s">
        <v>17</v>
      </c>
      <c r="F4344">
        <v>1022646</v>
      </c>
      <c r="G4344" t="s">
        <v>255</v>
      </c>
      <c r="H4344" t="s">
        <v>72</v>
      </c>
      <c r="I4344" s="9">
        <v>44904</v>
      </c>
      <c r="J4344" s="9">
        <v>44920</v>
      </c>
      <c r="K4344" s="9">
        <v>44956.39166666667</v>
      </c>
      <c r="L4344" t="s">
        <v>39</v>
      </c>
      <c r="M4344">
        <v>15730.18</v>
      </c>
      <c r="N4344" t="s">
        <v>17</v>
      </c>
      <c r="O4344" s="10">
        <f t="shared" si="67"/>
        <v>12</v>
      </c>
    </row>
    <row r="4345" spans="1:15" ht="14.45" x14ac:dyDescent="0.25">
      <c r="A4345" s="1"/>
      <c r="B4345" t="s">
        <v>69</v>
      </c>
      <c r="C4345" t="s">
        <v>70</v>
      </c>
      <c r="D4345">
        <v>40351327</v>
      </c>
      <c r="E4345" t="s">
        <v>17</v>
      </c>
      <c r="F4345">
        <v>1022646</v>
      </c>
      <c r="G4345" t="s">
        <v>255</v>
      </c>
      <c r="H4345" t="s">
        <v>72</v>
      </c>
      <c r="I4345" s="9">
        <v>44903</v>
      </c>
      <c r="J4345" s="9">
        <v>44920</v>
      </c>
      <c r="K4345" s="9">
        <v>44956.39166666667</v>
      </c>
      <c r="L4345" t="s">
        <v>39</v>
      </c>
      <c r="M4345">
        <v>8271.69</v>
      </c>
      <c r="N4345" t="s">
        <v>17</v>
      </c>
      <c r="O4345" s="10">
        <f t="shared" si="67"/>
        <v>12</v>
      </c>
    </row>
    <row r="4346" spans="1:15" ht="14.45" x14ac:dyDescent="0.25">
      <c r="A4346" s="1"/>
      <c r="B4346" t="s">
        <v>69</v>
      </c>
      <c r="C4346" t="s">
        <v>70</v>
      </c>
      <c r="D4346">
        <v>40351325</v>
      </c>
      <c r="E4346" t="s">
        <v>17</v>
      </c>
      <c r="F4346">
        <v>1022568</v>
      </c>
      <c r="G4346" t="s">
        <v>284</v>
      </c>
      <c r="H4346" t="s">
        <v>72</v>
      </c>
      <c r="I4346" s="9">
        <v>44903</v>
      </c>
      <c r="J4346" s="9">
        <v>44909</v>
      </c>
      <c r="K4346" s="9">
        <v>44945.39166666667</v>
      </c>
      <c r="L4346" t="s">
        <v>39</v>
      </c>
      <c r="M4346">
        <v>19204.439999999999</v>
      </c>
      <c r="N4346" t="s">
        <v>17</v>
      </c>
      <c r="O4346" s="10">
        <f t="shared" si="67"/>
        <v>12</v>
      </c>
    </row>
    <row r="4347" spans="1:15" ht="14.45" x14ac:dyDescent="0.25">
      <c r="A4347" s="1"/>
      <c r="B4347" t="s">
        <v>69</v>
      </c>
      <c r="C4347" t="s">
        <v>70</v>
      </c>
      <c r="D4347">
        <v>40351325</v>
      </c>
      <c r="E4347" t="s">
        <v>17</v>
      </c>
      <c r="F4347">
        <v>1023066</v>
      </c>
      <c r="G4347" t="s">
        <v>284</v>
      </c>
      <c r="H4347" t="s">
        <v>72</v>
      </c>
      <c r="I4347" s="9">
        <v>44903</v>
      </c>
      <c r="J4347" s="9">
        <v>44909</v>
      </c>
      <c r="K4347" s="9">
        <v>44945.39166666667</v>
      </c>
      <c r="L4347" t="s">
        <v>39</v>
      </c>
      <c r="M4347">
        <v>5016</v>
      </c>
      <c r="N4347" t="s">
        <v>17</v>
      </c>
      <c r="O4347" s="10">
        <f t="shared" si="67"/>
        <v>12</v>
      </c>
    </row>
    <row r="4348" spans="1:15" ht="14.45" x14ac:dyDescent="0.25">
      <c r="A4348" s="1"/>
      <c r="B4348" t="s">
        <v>69</v>
      </c>
      <c r="C4348" t="s">
        <v>70</v>
      </c>
      <c r="D4348">
        <v>40351323</v>
      </c>
      <c r="E4348" t="s">
        <v>17</v>
      </c>
      <c r="F4348">
        <v>1021992</v>
      </c>
      <c r="G4348" t="s">
        <v>253</v>
      </c>
      <c r="H4348" t="s">
        <v>77</v>
      </c>
      <c r="I4348" s="9">
        <v>44909</v>
      </c>
      <c r="J4348" s="9">
        <v>44926</v>
      </c>
      <c r="K4348" s="9">
        <v>44975.85833333333</v>
      </c>
      <c r="L4348" t="s">
        <v>78</v>
      </c>
      <c r="M4348">
        <v>14840</v>
      </c>
      <c r="N4348" t="s">
        <v>17</v>
      </c>
      <c r="O4348" s="10">
        <f t="shared" si="67"/>
        <v>12</v>
      </c>
    </row>
    <row r="4349" spans="1:15" ht="14.45" x14ac:dyDescent="0.25">
      <c r="A4349" s="1"/>
      <c r="B4349" t="s">
        <v>69</v>
      </c>
      <c r="C4349" t="s">
        <v>70</v>
      </c>
      <c r="D4349">
        <v>40351323</v>
      </c>
      <c r="E4349" t="s">
        <v>17</v>
      </c>
      <c r="F4349">
        <v>1021992</v>
      </c>
      <c r="G4349" t="s">
        <v>253</v>
      </c>
      <c r="H4349" t="s">
        <v>77</v>
      </c>
      <c r="I4349" s="9">
        <v>44908</v>
      </c>
      <c r="J4349" s="9">
        <v>44926</v>
      </c>
      <c r="K4349" s="9">
        <v>44975.85833333333</v>
      </c>
      <c r="L4349" t="s">
        <v>78</v>
      </c>
      <c r="M4349">
        <v>9160</v>
      </c>
      <c r="N4349" t="s">
        <v>17</v>
      </c>
      <c r="O4349" s="10">
        <f t="shared" si="67"/>
        <v>12</v>
      </c>
    </row>
    <row r="4350" spans="1:15" ht="14.45" x14ac:dyDescent="0.25">
      <c r="A4350" s="1"/>
      <c r="B4350" t="s">
        <v>69</v>
      </c>
      <c r="C4350" t="s">
        <v>70</v>
      </c>
      <c r="D4350">
        <v>40351322</v>
      </c>
      <c r="E4350" t="s">
        <v>17</v>
      </c>
      <c r="F4350">
        <v>1021992</v>
      </c>
      <c r="G4350" t="s">
        <v>282</v>
      </c>
      <c r="H4350" t="s">
        <v>77</v>
      </c>
      <c r="I4350" s="9">
        <v>44910</v>
      </c>
      <c r="J4350" s="9">
        <v>44916</v>
      </c>
      <c r="K4350" s="9">
        <v>44965.85833333333</v>
      </c>
      <c r="L4350" t="s">
        <v>28</v>
      </c>
      <c r="M4350">
        <v>24080</v>
      </c>
      <c r="N4350" t="s">
        <v>17</v>
      </c>
      <c r="O4350" s="10">
        <f t="shared" si="67"/>
        <v>12</v>
      </c>
    </row>
    <row r="4351" spans="1:15" ht="14.45" x14ac:dyDescent="0.25">
      <c r="B4351" t="s">
        <v>69</v>
      </c>
      <c r="C4351" t="s">
        <v>70</v>
      </c>
      <c r="D4351">
        <v>40351321</v>
      </c>
      <c r="E4351" t="s">
        <v>17</v>
      </c>
      <c r="F4351">
        <v>1021992</v>
      </c>
      <c r="G4351" t="s">
        <v>282</v>
      </c>
      <c r="H4351" t="s">
        <v>77</v>
      </c>
      <c r="I4351" s="9">
        <v>44910</v>
      </c>
      <c r="J4351" s="9">
        <v>44916</v>
      </c>
      <c r="K4351" s="9">
        <v>44965.85833333333</v>
      </c>
      <c r="L4351" t="s">
        <v>28</v>
      </c>
      <c r="M4351">
        <v>24240</v>
      </c>
      <c r="N4351" t="s">
        <v>17</v>
      </c>
      <c r="O4351" s="10">
        <f t="shared" si="67"/>
        <v>12</v>
      </c>
    </row>
    <row r="4352" spans="1:15" ht="14.45" x14ac:dyDescent="0.25">
      <c r="B4352" t="s">
        <v>69</v>
      </c>
      <c r="C4352" t="s">
        <v>70</v>
      </c>
      <c r="D4352">
        <v>40351320</v>
      </c>
      <c r="E4352" t="s">
        <v>17</v>
      </c>
      <c r="F4352">
        <v>1021992</v>
      </c>
      <c r="G4352" t="s">
        <v>250</v>
      </c>
      <c r="H4352" t="s">
        <v>77</v>
      </c>
      <c r="I4352" s="9">
        <v>44900</v>
      </c>
      <c r="J4352" s="9">
        <v>44919</v>
      </c>
      <c r="K4352" s="9">
        <v>44968.85833333333</v>
      </c>
      <c r="L4352" t="s">
        <v>78</v>
      </c>
      <c r="M4352">
        <v>4180</v>
      </c>
      <c r="N4352" t="s">
        <v>17</v>
      </c>
      <c r="O4352" s="10">
        <f t="shared" si="67"/>
        <v>12</v>
      </c>
    </row>
    <row r="4353" spans="1:15" ht="14.45" x14ac:dyDescent="0.25">
      <c r="B4353" t="s">
        <v>69</v>
      </c>
      <c r="C4353" t="s">
        <v>70</v>
      </c>
      <c r="D4353">
        <v>40351320</v>
      </c>
      <c r="E4353" t="s">
        <v>17</v>
      </c>
      <c r="F4353">
        <v>1021992</v>
      </c>
      <c r="G4353" t="s">
        <v>250</v>
      </c>
      <c r="H4353" t="s">
        <v>77</v>
      </c>
      <c r="I4353" s="9">
        <v>44900</v>
      </c>
      <c r="J4353" s="9">
        <v>44919</v>
      </c>
      <c r="K4353" s="9">
        <v>44968.85833333333</v>
      </c>
      <c r="L4353" t="s">
        <v>78</v>
      </c>
      <c r="M4353">
        <v>20000</v>
      </c>
      <c r="N4353" t="s">
        <v>17</v>
      </c>
      <c r="O4353" s="10">
        <f t="shared" si="67"/>
        <v>12</v>
      </c>
    </row>
    <row r="4354" spans="1:15" ht="14.45" x14ac:dyDescent="0.25">
      <c r="B4354" t="s">
        <v>69</v>
      </c>
      <c r="C4354" t="s">
        <v>70</v>
      </c>
      <c r="D4354">
        <v>40351313</v>
      </c>
      <c r="E4354" t="s">
        <v>17</v>
      </c>
      <c r="F4354">
        <v>1021767</v>
      </c>
      <c r="G4354" t="s">
        <v>250</v>
      </c>
      <c r="H4354" t="s">
        <v>77</v>
      </c>
      <c r="I4354" s="9">
        <v>44909</v>
      </c>
      <c r="J4354" s="9">
        <v>44919</v>
      </c>
      <c r="K4354" s="9">
        <v>44968.85833333333</v>
      </c>
      <c r="L4354" t="s">
        <v>78</v>
      </c>
      <c r="M4354">
        <v>25002</v>
      </c>
      <c r="N4354" t="s">
        <v>17</v>
      </c>
      <c r="O4354" s="10">
        <f t="shared" si="67"/>
        <v>12</v>
      </c>
    </row>
    <row r="4355" spans="1:15" ht="14.45" x14ac:dyDescent="0.25">
      <c r="A4355" s="1"/>
      <c r="B4355" t="s">
        <v>69</v>
      </c>
      <c r="C4355" t="s">
        <v>70</v>
      </c>
      <c r="D4355">
        <v>40351312</v>
      </c>
      <c r="E4355" t="s">
        <v>17</v>
      </c>
      <c r="F4355">
        <v>1021767</v>
      </c>
      <c r="G4355" t="s">
        <v>250</v>
      </c>
      <c r="H4355" t="s">
        <v>77</v>
      </c>
      <c r="I4355" s="9">
        <v>44907</v>
      </c>
      <c r="J4355" s="9">
        <v>44919</v>
      </c>
      <c r="K4355" s="9">
        <v>44968.85833333333</v>
      </c>
      <c r="L4355" t="s">
        <v>78</v>
      </c>
      <c r="M4355">
        <v>24120</v>
      </c>
      <c r="N4355" t="s">
        <v>17</v>
      </c>
      <c r="O4355" s="10">
        <f t="shared" ref="O4355:O4414" si="68">MONTH(J4355)</f>
        <v>12</v>
      </c>
    </row>
    <row r="4356" spans="1:15" ht="14.45" x14ac:dyDescent="0.25">
      <c r="A4356" s="1"/>
      <c r="B4356" t="s">
        <v>69</v>
      </c>
      <c r="C4356" t="s">
        <v>70</v>
      </c>
      <c r="D4356">
        <v>40351311</v>
      </c>
      <c r="E4356" t="s">
        <v>17</v>
      </c>
      <c r="F4356">
        <v>1021767</v>
      </c>
      <c r="G4356" t="s">
        <v>250</v>
      </c>
      <c r="H4356" t="s">
        <v>77</v>
      </c>
      <c r="I4356" s="9">
        <v>44901</v>
      </c>
      <c r="J4356" s="9">
        <v>44919</v>
      </c>
      <c r="K4356" s="9">
        <v>44968.85833333333</v>
      </c>
      <c r="L4356" t="s">
        <v>78</v>
      </c>
      <c r="M4356">
        <v>12330</v>
      </c>
      <c r="N4356" t="s">
        <v>17</v>
      </c>
      <c r="O4356" s="10">
        <f t="shared" si="68"/>
        <v>12</v>
      </c>
    </row>
    <row r="4357" spans="1:15" ht="14.45" x14ac:dyDescent="0.25">
      <c r="A4357" s="1"/>
      <c r="B4357" t="s">
        <v>69</v>
      </c>
      <c r="C4357" t="s">
        <v>70</v>
      </c>
      <c r="D4357">
        <v>40351311</v>
      </c>
      <c r="E4357" t="s">
        <v>17</v>
      </c>
      <c r="F4357">
        <v>1021767</v>
      </c>
      <c r="G4357" t="s">
        <v>250</v>
      </c>
      <c r="H4357" t="s">
        <v>77</v>
      </c>
      <c r="I4357" s="9">
        <v>44900</v>
      </c>
      <c r="J4357" s="9">
        <v>44919</v>
      </c>
      <c r="K4357" s="9">
        <v>44968.85833333333</v>
      </c>
      <c r="L4357" t="s">
        <v>78</v>
      </c>
      <c r="M4357">
        <v>11682</v>
      </c>
      <c r="N4357" t="s">
        <v>17</v>
      </c>
      <c r="O4357" s="10">
        <f t="shared" si="68"/>
        <v>12</v>
      </c>
    </row>
    <row r="4358" spans="1:15" ht="14.45" x14ac:dyDescent="0.25">
      <c r="A4358" s="1"/>
      <c r="B4358" t="s">
        <v>69</v>
      </c>
      <c r="C4358" t="s">
        <v>70</v>
      </c>
      <c r="D4358">
        <v>40351310</v>
      </c>
      <c r="E4358" t="s">
        <v>17</v>
      </c>
      <c r="F4358">
        <v>1021767</v>
      </c>
      <c r="G4358" t="s">
        <v>255</v>
      </c>
      <c r="H4358" t="s">
        <v>77</v>
      </c>
      <c r="I4358" s="9">
        <v>44902</v>
      </c>
      <c r="J4358" s="9">
        <v>44920</v>
      </c>
      <c r="K4358" s="9">
        <v>44969.85833333333</v>
      </c>
      <c r="L4358" t="s">
        <v>78</v>
      </c>
      <c r="M4358">
        <v>24624</v>
      </c>
      <c r="N4358" t="s">
        <v>17</v>
      </c>
      <c r="O4358" s="10">
        <f t="shared" si="68"/>
        <v>12</v>
      </c>
    </row>
    <row r="4359" spans="1:15" ht="14.45" x14ac:dyDescent="0.25">
      <c r="A4359" s="1"/>
      <c r="B4359" t="s">
        <v>69</v>
      </c>
      <c r="C4359" t="s">
        <v>70</v>
      </c>
      <c r="D4359">
        <v>40351309</v>
      </c>
      <c r="E4359" t="s">
        <v>17</v>
      </c>
      <c r="F4359">
        <v>1021767</v>
      </c>
      <c r="G4359" t="s">
        <v>255</v>
      </c>
      <c r="H4359" t="s">
        <v>77</v>
      </c>
      <c r="I4359" s="9">
        <v>44903</v>
      </c>
      <c r="J4359" s="9">
        <v>44920</v>
      </c>
      <c r="K4359" s="9">
        <v>44969.85833333333</v>
      </c>
      <c r="L4359" t="s">
        <v>39</v>
      </c>
      <c r="M4359">
        <v>25002</v>
      </c>
      <c r="N4359" t="s">
        <v>17</v>
      </c>
      <c r="O4359" s="10">
        <f t="shared" si="68"/>
        <v>12</v>
      </c>
    </row>
    <row r="4360" spans="1:15" ht="14.45" x14ac:dyDescent="0.25">
      <c r="A4360" s="1"/>
      <c r="B4360" t="s">
        <v>69</v>
      </c>
      <c r="C4360" t="s">
        <v>70</v>
      </c>
      <c r="D4360">
        <v>40351308</v>
      </c>
      <c r="E4360" t="s">
        <v>17</v>
      </c>
      <c r="F4360">
        <v>1021767</v>
      </c>
      <c r="G4360" t="s">
        <v>255</v>
      </c>
      <c r="H4360" t="s">
        <v>77</v>
      </c>
      <c r="I4360" s="9">
        <v>44904</v>
      </c>
      <c r="J4360" s="9">
        <v>44920</v>
      </c>
      <c r="K4360" s="9">
        <v>44969.85833333333</v>
      </c>
      <c r="L4360" t="s">
        <v>39</v>
      </c>
      <c r="M4360">
        <v>23940</v>
      </c>
      <c r="N4360" t="s">
        <v>17</v>
      </c>
      <c r="O4360" s="10">
        <f t="shared" si="68"/>
        <v>12</v>
      </c>
    </row>
    <row r="4361" spans="1:15" ht="14.45" x14ac:dyDescent="0.25">
      <c r="A4361" s="1"/>
      <c r="B4361" t="s">
        <v>69</v>
      </c>
      <c r="C4361" t="s">
        <v>70</v>
      </c>
      <c r="D4361">
        <v>40351307</v>
      </c>
      <c r="E4361" t="s">
        <v>17</v>
      </c>
      <c r="F4361">
        <v>1021767</v>
      </c>
      <c r="G4361" t="s">
        <v>192</v>
      </c>
      <c r="H4361" t="s">
        <v>72</v>
      </c>
      <c r="I4361" s="9">
        <v>44896</v>
      </c>
      <c r="J4361" s="9">
        <v>44904</v>
      </c>
      <c r="K4361" s="9">
        <v>44940.39166666667</v>
      </c>
      <c r="L4361" t="s">
        <v>39</v>
      </c>
      <c r="M4361">
        <v>24084</v>
      </c>
      <c r="N4361" t="s">
        <v>17</v>
      </c>
      <c r="O4361" s="10">
        <f t="shared" si="68"/>
        <v>12</v>
      </c>
    </row>
    <row r="4362" spans="1:15" ht="14.45" x14ac:dyDescent="0.25">
      <c r="A4362" s="1"/>
      <c r="B4362" t="s">
        <v>69</v>
      </c>
      <c r="C4362" t="s">
        <v>70</v>
      </c>
      <c r="D4362">
        <v>40351305</v>
      </c>
      <c r="E4362" t="s">
        <v>17</v>
      </c>
      <c r="F4362">
        <v>1021767</v>
      </c>
      <c r="G4362" t="s">
        <v>284</v>
      </c>
      <c r="H4362" t="s">
        <v>75</v>
      </c>
      <c r="I4362" s="9">
        <v>44899</v>
      </c>
      <c r="J4362" s="9">
        <v>44909</v>
      </c>
      <c r="K4362" s="9">
        <v>44941.935416666667</v>
      </c>
      <c r="L4362" t="s">
        <v>39</v>
      </c>
      <c r="M4362">
        <v>25002</v>
      </c>
      <c r="N4362" t="s">
        <v>17</v>
      </c>
      <c r="O4362" s="10">
        <f t="shared" si="68"/>
        <v>12</v>
      </c>
    </row>
    <row r="4363" spans="1:15" ht="14.45" x14ac:dyDescent="0.25">
      <c r="A4363" s="1"/>
      <c r="B4363" t="s">
        <v>69</v>
      </c>
      <c r="C4363" t="s">
        <v>70</v>
      </c>
      <c r="D4363">
        <v>40351304</v>
      </c>
      <c r="E4363" t="s">
        <v>17</v>
      </c>
      <c r="F4363">
        <v>1021767</v>
      </c>
      <c r="G4363" t="s">
        <v>193</v>
      </c>
      <c r="H4363" t="s">
        <v>75</v>
      </c>
      <c r="I4363" s="9">
        <v>44898</v>
      </c>
      <c r="J4363" s="9">
        <v>44903</v>
      </c>
      <c r="K4363" s="9">
        <v>44935.935416666667</v>
      </c>
      <c r="L4363" t="s">
        <v>76</v>
      </c>
      <c r="M4363">
        <v>25002</v>
      </c>
      <c r="N4363" t="s">
        <v>17</v>
      </c>
      <c r="O4363" s="10">
        <f t="shared" si="68"/>
        <v>12</v>
      </c>
    </row>
    <row r="4364" spans="1:15" ht="14.45" x14ac:dyDescent="0.25">
      <c r="A4364" s="1"/>
      <c r="B4364" t="s">
        <v>69</v>
      </c>
      <c r="C4364" t="s">
        <v>70</v>
      </c>
      <c r="D4364">
        <v>40351301</v>
      </c>
      <c r="E4364" t="s">
        <v>17</v>
      </c>
      <c r="F4364">
        <v>1012448</v>
      </c>
      <c r="G4364" t="s">
        <v>253</v>
      </c>
      <c r="H4364" t="s">
        <v>75</v>
      </c>
      <c r="I4364" s="9">
        <v>44916</v>
      </c>
      <c r="J4364" s="9">
        <v>44926</v>
      </c>
      <c r="K4364" s="9">
        <v>44958.935416666667</v>
      </c>
      <c r="L4364" t="s">
        <v>39</v>
      </c>
      <c r="M4364">
        <v>24000</v>
      </c>
      <c r="N4364" t="s">
        <v>17</v>
      </c>
      <c r="O4364" s="10">
        <f t="shared" si="68"/>
        <v>12</v>
      </c>
    </row>
    <row r="4365" spans="1:15" ht="14.45" x14ac:dyDescent="0.25">
      <c r="A4365" s="1"/>
      <c r="B4365" t="s">
        <v>69</v>
      </c>
      <c r="C4365" t="s">
        <v>70</v>
      </c>
      <c r="D4365">
        <v>40351300</v>
      </c>
      <c r="E4365" t="s">
        <v>17</v>
      </c>
      <c r="F4365">
        <v>1012448</v>
      </c>
      <c r="G4365" t="s">
        <v>253</v>
      </c>
      <c r="H4365" t="s">
        <v>75</v>
      </c>
      <c r="I4365" s="9">
        <v>44915</v>
      </c>
      <c r="J4365" s="9">
        <v>44926</v>
      </c>
      <c r="K4365" s="9">
        <v>44958.935416666667</v>
      </c>
      <c r="L4365" t="s">
        <v>24</v>
      </c>
      <c r="M4365">
        <v>24000</v>
      </c>
      <c r="N4365" t="s">
        <v>17</v>
      </c>
      <c r="O4365" s="10">
        <f t="shared" si="68"/>
        <v>12</v>
      </c>
    </row>
    <row r="4366" spans="1:15" ht="14.45" x14ac:dyDescent="0.25">
      <c r="A4366" s="1"/>
      <c r="B4366" t="s">
        <v>69</v>
      </c>
      <c r="C4366" t="s">
        <v>70</v>
      </c>
      <c r="D4366">
        <v>40351299</v>
      </c>
      <c r="E4366" t="s">
        <v>17</v>
      </c>
      <c r="F4366">
        <v>1012448</v>
      </c>
      <c r="G4366" t="s">
        <v>284</v>
      </c>
      <c r="H4366" t="s">
        <v>75</v>
      </c>
      <c r="I4366" s="9">
        <v>44904</v>
      </c>
      <c r="J4366" s="9">
        <v>44909</v>
      </c>
      <c r="K4366" s="9">
        <v>44941.935416666667</v>
      </c>
      <c r="L4366" t="s">
        <v>39</v>
      </c>
      <c r="M4366">
        <v>24000</v>
      </c>
      <c r="N4366" t="s">
        <v>17</v>
      </c>
      <c r="O4366" s="10">
        <f t="shared" si="68"/>
        <v>12</v>
      </c>
    </row>
    <row r="4367" spans="1:15" ht="14.45" x14ac:dyDescent="0.25">
      <c r="A4367" s="1"/>
      <c r="B4367" t="s">
        <v>69</v>
      </c>
      <c r="C4367" t="s">
        <v>70</v>
      </c>
      <c r="D4367">
        <v>40351298</v>
      </c>
      <c r="E4367" t="s">
        <v>17</v>
      </c>
      <c r="F4367">
        <v>1012448</v>
      </c>
      <c r="G4367" t="s">
        <v>255</v>
      </c>
      <c r="H4367" t="s">
        <v>75</v>
      </c>
      <c r="I4367" s="9">
        <v>44902</v>
      </c>
      <c r="J4367" s="9">
        <v>44920</v>
      </c>
      <c r="K4367" s="9">
        <v>44952.935416666667</v>
      </c>
      <c r="L4367" t="s">
        <v>39</v>
      </c>
      <c r="M4367">
        <v>24000</v>
      </c>
      <c r="N4367" t="s">
        <v>17</v>
      </c>
      <c r="O4367" s="10">
        <f t="shared" si="68"/>
        <v>12</v>
      </c>
    </row>
    <row r="4368" spans="1:15" ht="14.45" x14ac:dyDescent="0.25">
      <c r="A4368" s="1"/>
      <c r="B4368" t="s">
        <v>69</v>
      </c>
      <c r="C4368" t="s">
        <v>70</v>
      </c>
      <c r="D4368">
        <v>40351297</v>
      </c>
      <c r="E4368" t="s">
        <v>17</v>
      </c>
      <c r="F4368">
        <v>1012448</v>
      </c>
      <c r="G4368" t="s">
        <v>255</v>
      </c>
      <c r="H4368" t="s">
        <v>75</v>
      </c>
      <c r="I4368" s="9">
        <v>44900</v>
      </c>
      <c r="J4368" s="9">
        <v>44920</v>
      </c>
      <c r="K4368" s="9">
        <v>44952.935416666667</v>
      </c>
      <c r="L4368" t="s">
        <v>24</v>
      </c>
      <c r="M4368">
        <v>24000</v>
      </c>
      <c r="N4368" t="s">
        <v>17</v>
      </c>
      <c r="O4368" s="10">
        <f t="shared" si="68"/>
        <v>12</v>
      </c>
    </row>
    <row r="4369" spans="1:15" ht="14.45" x14ac:dyDescent="0.25">
      <c r="A4369" s="1"/>
      <c r="B4369" t="s">
        <v>69</v>
      </c>
      <c r="C4369" t="s">
        <v>70</v>
      </c>
      <c r="D4369">
        <v>40351296</v>
      </c>
      <c r="E4369" t="s">
        <v>17</v>
      </c>
      <c r="F4369">
        <v>1012448</v>
      </c>
      <c r="G4369" t="s">
        <v>281</v>
      </c>
      <c r="H4369" t="s">
        <v>75</v>
      </c>
      <c r="I4369" s="9">
        <v>44897</v>
      </c>
      <c r="J4369" s="9">
        <v>44904</v>
      </c>
      <c r="K4369" s="9">
        <v>44936.935416666667</v>
      </c>
      <c r="L4369" t="s">
        <v>39</v>
      </c>
      <c r="M4369">
        <v>24000</v>
      </c>
      <c r="N4369" t="s">
        <v>17</v>
      </c>
      <c r="O4369" s="10">
        <f t="shared" si="68"/>
        <v>12</v>
      </c>
    </row>
    <row r="4370" spans="1:15" ht="14.45" x14ac:dyDescent="0.25">
      <c r="A4370" s="1"/>
      <c r="B4370" t="s">
        <v>69</v>
      </c>
      <c r="C4370" t="s">
        <v>70</v>
      </c>
      <c r="D4370">
        <v>40351278</v>
      </c>
      <c r="E4370" t="s">
        <v>17</v>
      </c>
      <c r="F4370">
        <v>1012504</v>
      </c>
      <c r="G4370" t="s">
        <v>253</v>
      </c>
      <c r="H4370" t="s">
        <v>75</v>
      </c>
      <c r="I4370" s="9">
        <v>44918</v>
      </c>
      <c r="J4370" s="9">
        <v>44926</v>
      </c>
      <c r="K4370" s="9">
        <v>44958.935416666667</v>
      </c>
      <c r="L4370" t="s">
        <v>39</v>
      </c>
      <c r="M4370">
        <v>7200</v>
      </c>
      <c r="N4370" t="s">
        <v>17</v>
      </c>
      <c r="O4370" s="10">
        <f t="shared" si="68"/>
        <v>12</v>
      </c>
    </row>
    <row r="4371" spans="1:15" ht="14.45" x14ac:dyDescent="0.25">
      <c r="A4371" s="1"/>
      <c r="B4371" t="s">
        <v>69</v>
      </c>
      <c r="C4371" t="s">
        <v>70</v>
      </c>
      <c r="D4371">
        <v>40351278</v>
      </c>
      <c r="E4371" t="s">
        <v>17</v>
      </c>
      <c r="F4371">
        <v>1012504</v>
      </c>
      <c r="G4371" t="s">
        <v>253</v>
      </c>
      <c r="H4371" t="s">
        <v>75</v>
      </c>
      <c r="I4371" s="9">
        <v>44918</v>
      </c>
      <c r="J4371" s="9">
        <v>44926</v>
      </c>
      <c r="K4371" s="9">
        <v>44958.935416666667</v>
      </c>
      <c r="L4371" t="s">
        <v>39</v>
      </c>
      <c r="M4371">
        <v>16780</v>
      </c>
      <c r="N4371" t="s">
        <v>17</v>
      </c>
      <c r="O4371" s="10">
        <f t="shared" si="68"/>
        <v>12</v>
      </c>
    </row>
    <row r="4372" spans="1:15" ht="14.45" x14ac:dyDescent="0.25">
      <c r="A4372" s="1"/>
      <c r="B4372" t="s">
        <v>69</v>
      </c>
      <c r="C4372" t="s">
        <v>70</v>
      </c>
      <c r="D4372">
        <v>40351277</v>
      </c>
      <c r="E4372" t="s">
        <v>17</v>
      </c>
      <c r="F4372">
        <v>1012504</v>
      </c>
      <c r="G4372" t="s">
        <v>281</v>
      </c>
      <c r="H4372" t="s">
        <v>75</v>
      </c>
      <c r="I4372" s="9">
        <v>44897</v>
      </c>
      <c r="J4372" s="9">
        <v>44904</v>
      </c>
      <c r="K4372" s="9">
        <v>44936.935416666667</v>
      </c>
      <c r="L4372" t="s">
        <v>39</v>
      </c>
      <c r="M4372">
        <v>24000</v>
      </c>
      <c r="N4372" t="s">
        <v>17</v>
      </c>
      <c r="O4372" s="10">
        <f t="shared" si="68"/>
        <v>12</v>
      </c>
    </row>
    <row r="4373" spans="1:15" ht="14.45" x14ac:dyDescent="0.25">
      <c r="A4373" s="1"/>
      <c r="B4373" t="s">
        <v>69</v>
      </c>
      <c r="C4373" t="s">
        <v>70</v>
      </c>
      <c r="D4373">
        <v>40351276</v>
      </c>
      <c r="E4373" t="s">
        <v>17</v>
      </c>
      <c r="F4373">
        <v>1012504</v>
      </c>
      <c r="G4373" t="s">
        <v>255</v>
      </c>
      <c r="H4373" t="s">
        <v>75</v>
      </c>
      <c r="I4373" s="9">
        <v>44902</v>
      </c>
      <c r="J4373" s="9">
        <v>44920</v>
      </c>
      <c r="K4373" s="9">
        <v>44952.935416666667</v>
      </c>
      <c r="L4373" t="s">
        <v>24</v>
      </c>
      <c r="M4373">
        <v>24000</v>
      </c>
      <c r="N4373" t="s">
        <v>17</v>
      </c>
      <c r="O4373" s="10">
        <f t="shared" si="68"/>
        <v>12</v>
      </c>
    </row>
    <row r="4374" spans="1:15" ht="14.45" x14ac:dyDescent="0.25">
      <c r="A4374" s="1"/>
      <c r="B4374" t="s">
        <v>69</v>
      </c>
      <c r="C4374" t="s">
        <v>70</v>
      </c>
      <c r="D4374">
        <v>40351275</v>
      </c>
      <c r="E4374" t="s">
        <v>17</v>
      </c>
      <c r="F4374">
        <v>1012681</v>
      </c>
      <c r="G4374" t="s">
        <v>255</v>
      </c>
      <c r="H4374" t="s">
        <v>75</v>
      </c>
      <c r="I4374" s="9">
        <v>44903</v>
      </c>
      <c r="J4374" s="9">
        <v>44920</v>
      </c>
      <c r="K4374" s="9">
        <v>44952.935416666667</v>
      </c>
      <c r="L4374" t="s">
        <v>39</v>
      </c>
      <c r="M4374">
        <v>24000</v>
      </c>
      <c r="N4374" t="s">
        <v>17</v>
      </c>
      <c r="O4374" s="10">
        <f t="shared" si="68"/>
        <v>12</v>
      </c>
    </row>
    <row r="4375" spans="1:15" ht="14.45" x14ac:dyDescent="0.25">
      <c r="A4375" s="1"/>
      <c r="B4375" t="s">
        <v>69</v>
      </c>
      <c r="C4375" t="s">
        <v>70</v>
      </c>
      <c r="D4375">
        <v>40351274</v>
      </c>
      <c r="E4375" t="s">
        <v>17</v>
      </c>
      <c r="F4375">
        <v>1012434</v>
      </c>
      <c r="G4375" t="s">
        <v>281</v>
      </c>
      <c r="H4375" t="s">
        <v>75</v>
      </c>
      <c r="I4375" s="9">
        <v>44898</v>
      </c>
      <c r="J4375" s="9">
        <v>44904</v>
      </c>
      <c r="K4375" s="9">
        <v>44936.935416666667</v>
      </c>
      <c r="L4375" t="s">
        <v>39</v>
      </c>
      <c r="M4375">
        <v>24000</v>
      </c>
      <c r="N4375" t="s">
        <v>17</v>
      </c>
      <c r="O4375" s="10">
        <f t="shared" si="68"/>
        <v>12</v>
      </c>
    </row>
    <row r="4376" spans="1:15" ht="14.45" x14ac:dyDescent="0.25">
      <c r="A4376" s="1"/>
      <c r="B4376" t="s">
        <v>69</v>
      </c>
      <c r="C4376" t="s">
        <v>70</v>
      </c>
      <c r="D4376">
        <v>40351264</v>
      </c>
      <c r="E4376" t="s">
        <v>17</v>
      </c>
      <c r="F4376">
        <v>1011586</v>
      </c>
      <c r="G4376" t="s">
        <v>250</v>
      </c>
      <c r="H4376" t="s">
        <v>72</v>
      </c>
      <c r="I4376" s="9">
        <v>44908</v>
      </c>
      <c r="J4376" s="9">
        <v>44919</v>
      </c>
      <c r="K4376" s="9">
        <v>44955.39166666667</v>
      </c>
      <c r="L4376" t="s">
        <v>39</v>
      </c>
      <c r="M4376">
        <v>19954</v>
      </c>
      <c r="N4376" t="s">
        <v>17</v>
      </c>
      <c r="O4376" s="10">
        <f t="shared" si="68"/>
        <v>12</v>
      </c>
    </row>
    <row r="4377" spans="1:15" ht="14.45" x14ac:dyDescent="0.25">
      <c r="A4377" s="1"/>
      <c r="B4377" t="s">
        <v>69</v>
      </c>
      <c r="C4377" t="s">
        <v>70</v>
      </c>
      <c r="D4377">
        <v>40351263</v>
      </c>
      <c r="E4377" t="s">
        <v>17</v>
      </c>
      <c r="F4377">
        <v>1011586</v>
      </c>
      <c r="G4377" t="s">
        <v>255</v>
      </c>
      <c r="H4377" t="s">
        <v>72</v>
      </c>
      <c r="I4377" s="9">
        <v>44902</v>
      </c>
      <c r="J4377" s="9">
        <v>44920</v>
      </c>
      <c r="K4377" s="9">
        <v>44956.39166666667</v>
      </c>
      <c r="L4377" t="s">
        <v>24</v>
      </c>
      <c r="M4377">
        <v>19954</v>
      </c>
      <c r="N4377" t="s">
        <v>17</v>
      </c>
      <c r="O4377" s="10">
        <f t="shared" si="68"/>
        <v>12</v>
      </c>
    </row>
    <row r="4378" spans="1:15" ht="14.45" x14ac:dyDescent="0.25">
      <c r="A4378" s="1"/>
      <c r="B4378" t="s">
        <v>69</v>
      </c>
      <c r="C4378" t="s">
        <v>70</v>
      </c>
      <c r="D4378">
        <v>40351262</v>
      </c>
      <c r="E4378" t="s">
        <v>17</v>
      </c>
      <c r="F4378">
        <v>1011586</v>
      </c>
      <c r="G4378" t="s">
        <v>241</v>
      </c>
      <c r="H4378" t="s">
        <v>72</v>
      </c>
      <c r="I4378" s="9">
        <v>44900</v>
      </c>
      <c r="J4378" s="9">
        <v>44909</v>
      </c>
      <c r="K4378" s="9">
        <v>44945.39166666667</v>
      </c>
      <c r="L4378" t="s">
        <v>76</v>
      </c>
      <c r="M4378">
        <v>19954</v>
      </c>
      <c r="N4378" t="s">
        <v>17</v>
      </c>
      <c r="O4378" s="10">
        <f t="shared" si="68"/>
        <v>12</v>
      </c>
    </row>
    <row r="4379" spans="1:15" ht="14.45" x14ac:dyDescent="0.25">
      <c r="A4379" s="1"/>
      <c r="B4379" t="s">
        <v>69</v>
      </c>
      <c r="C4379" t="s">
        <v>70</v>
      </c>
      <c r="D4379">
        <v>40351257</v>
      </c>
      <c r="E4379" t="s">
        <v>17</v>
      </c>
      <c r="F4379">
        <v>1012455</v>
      </c>
      <c r="G4379" t="s">
        <v>201</v>
      </c>
      <c r="H4379" t="s">
        <v>72</v>
      </c>
      <c r="I4379" s="9">
        <v>44905</v>
      </c>
      <c r="J4379" s="9">
        <v>44911</v>
      </c>
      <c r="K4379" s="9">
        <v>44947.39166666667</v>
      </c>
      <c r="L4379" t="s">
        <v>128</v>
      </c>
      <c r="M4379">
        <v>24000</v>
      </c>
      <c r="N4379" t="s">
        <v>17</v>
      </c>
      <c r="O4379" s="10">
        <f t="shared" si="68"/>
        <v>12</v>
      </c>
    </row>
    <row r="4380" spans="1:15" ht="14.45" x14ac:dyDescent="0.25">
      <c r="A4380" s="1"/>
      <c r="B4380" t="s">
        <v>69</v>
      </c>
      <c r="C4380" t="s">
        <v>70</v>
      </c>
      <c r="D4380">
        <v>40351256</v>
      </c>
      <c r="E4380" t="s">
        <v>17</v>
      </c>
      <c r="F4380">
        <v>1012455</v>
      </c>
      <c r="G4380" t="s">
        <v>281</v>
      </c>
      <c r="H4380" t="s">
        <v>72</v>
      </c>
      <c r="I4380" s="9">
        <v>44898</v>
      </c>
      <c r="J4380" s="9">
        <v>44904</v>
      </c>
      <c r="K4380" s="9">
        <v>44940.39166666667</v>
      </c>
      <c r="L4380" t="s">
        <v>39</v>
      </c>
      <c r="M4380">
        <v>24000</v>
      </c>
      <c r="N4380" t="s">
        <v>17</v>
      </c>
      <c r="O4380" s="10">
        <f t="shared" si="68"/>
        <v>12</v>
      </c>
    </row>
    <row r="4381" spans="1:15" ht="14.45" x14ac:dyDescent="0.25">
      <c r="A4381" s="1"/>
      <c r="B4381" t="s">
        <v>84</v>
      </c>
      <c r="C4381" t="s">
        <v>70</v>
      </c>
      <c r="D4381">
        <v>40351226</v>
      </c>
      <c r="E4381" t="s">
        <v>17</v>
      </c>
      <c r="F4381">
        <v>1023386</v>
      </c>
      <c r="G4381" t="s">
        <v>258</v>
      </c>
      <c r="H4381" t="s">
        <v>143</v>
      </c>
      <c r="I4381" s="9">
        <v>44923</v>
      </c>
      <c r="J4381" s="9">
        <v>44926</v>
      </c>
      <c r="K4381" s="9">
        <v>44966</v>
      </c>
      <c r="L4381" t="s">
        <v>39</v>
      </c>
      <c r="M4381">
        <v>8006.08</v>
      </c>
      <c r="N4381" t="s">
        <v>17</v>
      </c>
      <c r="O4381" s="10">
        <f t="shared" si="68"/>
        <v>12</v>
      </c>
    </row>
    <row r="4382" spans="1:15" ht="14.45" x14ac:dyDescent="0.25">
      <c r="A4382" s="1"/>
      <c r="B4382" t="s">
        <v>84</v>
      </c>
      <c r="C4382" t="s">
        <v>70</v>
      </c>
      <c r="D4382">
        <v>40351226</v>
      </c>
      <c r="E4382" t="s">
        <v>17</v>
      </c>
      <c r="F4382">
        <v>1022097</v>
      </c>
      <c r="G4382" t="s">
        <v>258</v>
      </c>
      <c r="H4382" t="s">
        <v>143</v>
      </c>
      <c r="I4382" s="9">
        <v>44924</v>
      </c>
      <c r="J4382" s="9">
        <v>44926</v>
      </c>
      <c r="K4382" s="9">
        <v>44966</v>
      </c>
      <c r="L4382" t="s">
        <v>39</v>
      </c>
      <c r="M4382">
        <v>14009.88</v>
      </c>
      <c r="N4382" t="s">
        <v>17</v>
      </c>
      <c r="O4382" s="10">
        <f t="shared" si="68"/>
        <v>12</v>
      </c>
    </row>
    <row r="4383" spans="1:15" ht="14.45" x14ac:dyDescent="0.25">
      <c r="A4383" s="1"/>
      <c r="B4383" t="s">
        <v>84</v>
      </c>
      <c r="C4383" t="s">
        <v>70</v>
      </c>
      <c r="D4383">
        <v>40351225</v>
      </c>
      <c r="E4383" t="s">
        <v>17</v>
      </c>
      <c r="F4383">
        <v>1030279</v>
      </c>
      <c r="G4383" t="s">
        <v>301</v>
      </c>
      <c r="H4383" t="s">
        <v>142</v>
      </c>
      <c r="I4383" s="9">
        <v>44910</v>
      </c>
      <c r="J4383" s="9">
        <v>44917</v>
      </c>
      <c r="K4383" s="9">
        <v>44944.995833333334</v>
      </c>
      <c r="L4383" t="s">
        <v>86</v>
      </c>
      <c r="M4383">
        <v>21600</v>
      </c>
      <c r="N4383" t="s">
        <v>17</v>
      </c>
      <c r="O4383" s="10">
        <f t="shared" si="68"/>
        <v>12</v>
      </c>
    </row>
    <row r="4384" spans="1:15" ht="14.45" x14ac:dyDescent="0.25">
      <c r="A4384" s="1"/>
      <c r="B4384" t="s">
        <v>84</v>
      </c>
      <c r="C4384" t="s">
        <v>70</v>
      </c>
      <c r="D4384">
        <v>40351224</v>
      </c>
      <c r="E4384" t="s">
        <v>17</v>
      </c>
      <c r="F4384">
        <v>1030265</v>
      </c>
      <c r="G4384" t="s">
        <v>301</v>
      </c>
      <c r="H4384" t="s">
        <v>142</v>
      </c>
      <c r="I4384" s="9">
        <v>44912</v>
      </c>
      <c r="J4384" s="9">
        <v>44917</v>
      </c>
      <c r="K4384" s="9">
        <v>44944.995833333334</v>
      </c>
      <c r="L4384" t="s">
        <v>86</v>
      </c>
      <c r="M4384">
        <v>21600</v>
      </c>
      <c r="N4384" t="s">
        <v>17</v>
      </c>
      <c r="O4384" s="10">
        <f t="shared" si="68"/>
        <v>12</v>
      </c>
    </row>
    <row r="4385" spans="1:15" ht="14.45" x14ac:dyDescent="0.25">
      <c r="A4385" s="1"/>
      <c r="B4385" t="s">
        <v>84</v>
      </c>
      <c r="C4385" t="s">
        <v>70</v>
      </c>
      <c r="D4385">
        <v>40351222</v>
      </c>
      <c r="E4385" t="s">
        <v>17</v>
      </c>
      <c r="F4385">
        <v>1020853</v>
      </c>
      <c r="G4385" t="s">
        <v>266</v>
      </c>
      <c r="H4385" t="s">
        <v>134</v>
      </c>
      <c r="I4385" s="9">
        <v>44903</v>
      </c>
      <c r="J4385" s="9">
        <v>44910</v>
      </c>
      <c r="K4385" s="9">
        <v>44939.895138888889</v>
      </c>
      <c r="L4385" t="s">
        <v>86</v>
      </c>
      <c r="M4385">
        <v>10000</v>
      </c>
      <c r="N4385" t="s">
        <v>17</v>
      </c>
      <c r="O4385" s="10">
        <f t="shared" si="68"/>
        <v>12</v>
      </c>
    </row>
    <row r="4386" spans="1:15" ht="14.45" x14ac:dyDescent="0.25">
      <c r="A4386" s="1"/>
      <c r="B4386" t="s">
        <v>84</v>
      </c>
      <c r="C4386" t="s">
        <v>70</v>
      </c>
      <c r="D4386">
        <v>40351222</v>
      </c>
      <c r="E4386" t="s">
        <v>17</v>
      </c>
      <c r="F4386">
        <v>1020853</v>
      </c>
      <c r="G4386" t="s">
        <v>266</v>
      </c>
      <c r="H4386" t="s">
        <v>134</v>
      </c>
      <c r="I4386" s="9">
        <v>44903</v>
      </c>
      <c r="J4386" s="9">
        <v>44910</v>
      </c>
      <c r="K4386" s="9">
        <v>44939.895138888889</v>
      </c>
      <c r="L4386" t="s">
        <v>86</v>
      </c>
      <c r="M4386">
        <v>10000</v>
      </c>
      <c r="N4386" t="s">
        <v>17</v>
      </c>
      <c r="O4386" s="10">
        <f t="shared" si="68"/>
        <v>12</v>
      </c>
    </row>
    <row r="4387" spans="1:15" ht="14.45" x14ac:dyDescent="0.25">
      <c r="A4387" s="1"/>
      <c r="B4387" t="s">
        <v>84</v>
      </c>
      <c r="C4387" t="s">
        <v>70</v>
      </c>
      <c r="D4387">
        <v>40351221</v>
      </c>
      <c r="E4387" t="s">
        <v>17</v>
      </c>
      <c r="F4387">
        <v>1020853</v>
      </c>
      <c r="G4387" t="s">
        <v>275</v>
      </c>
      <c r="H4387" t="s">
        <v>134</v>
      </c>
      <c r="I4387" s="9">
        <v>44900</v>
      </c>
      <c r="J4387" s="9">
        <v>44905</v>
      </c>
      <c r="K4387" s="9">
        <v>44934.895138888889</v>
      </c>
      <c r="L4387" t="s">
        <v>39</v>
      </c>
      <c r="M4387">
        <v>7700</v>
      </c>
      <c r="N4387" t="s">
        <v>17</v>
      </c>
      <c r="O4387" s="10">
        <f t="shared" si="68"/>
        <v>12</v>
      </c>
    </row>
    <row r="4388" spans="1:15" ht="14.45" x14ac:dyDescent="0.25">
      <c r="A4388" s="1"/>
      <c r="B4388" t="s">
        <v>84</v>
      </c>
      <c r="C4388" t="s">
        <v>70</v>
      </c>
      <c r="D4388">
        <v>40351221</v>
      </c>
      <c r="E4388" t="s">
        <v>17</v>
      </c>
      <c r="F4388">
        <v>1020853</v>
      </c>
      <c r="G4388" t="s">
        <v>275</v>
      </c>
      <c r="H4388" t="s">
        <v>134</v>
      </c>
      <c r="I4388" s="9">
        <v>44900</v>
      </c>
      <c r="J4388" s="9">
        <v>44905</v>
      </c>
      <c r="K4388" s="9">
        <v>44934.895138888889</v>
      </c>
      <c r="L4388" t="s">
        <v>39</v>
      </c>
      <c r="M4388">
        <v>12300</v>
      </c>
      <c r="N4388" t="s">
        <v>17</v>
      </c>
      <c r="O4388" s="10">
        <f t="shared" si="68"/>
        <v>12</v>
      </c>
    </row>
    <row r="4389" spans="1:15" ht="14.45" x14ac:dyDescent="0.25">
      <c r="A4389" s="1"/>
      <c r="B4389" t="s">
        <v>84</v>
      </c>
      <c r="C4389" t="s">
        <v>70</v>
      </c>
      <c r="D4389">
        <v>40351220</v>
      </c>
      <c r="E4389" t="s">
        <v>17</v>
      </c>
      <c r="F4389">
        <v>1020853</v>
      </c>
      <c r="G4389" t="s">
        <v>278</v>
      </c>
      <c r="H4389" t="s">
        <v>134</v>
      </c>
      <c r="I4389" s="9">
        <v>44897</v>
      </c>
      <c r="J4389" s="9">
        <v>44904</v>
      </c>
      <c r="K4389" s="9">
        <v>44933.895138888889</v>
      </c>
      <c r="L4389" t="s">
        <v>86</v>
      </c>
      <c r="M4389">
        <v>20000</v>
      </c>
      <c r="N4389" t="s">
        <v>17</v>
      </c>
      <c r="O4389" s="10">
        <f t="shared" si="68"/>
        <v>12</v>
      </c>
    </row>
    <row r="4390" spans="1:15" ht="14.45" x14ac:dyDescent="0.25">
      <c r="A4390" s="1"/>
      <c r="B4390" t="s">
        <v>79</v>
      </c>
      <c r="C4390" t="s">
        <v>70</v>
      </c>
      <c r="D4390">
        <v>40350756</v>
      </c>
      <c r="E4390" t="s">
        <v>17</v>
      </c>
      <c r="F4390">
        <v>1030683</v>
      </c>
      <c r="G4390" t="s">
        <v>294</v>
      </c>
      <c r="H4390" t="s">
        <v>296</v>
      </c>
      <c r="I4390" s="9">
        <v>44911</v>
      </c>
      <c r="J4390" s="9">
        <v>44920</v>
      </c>
      <c r="K4390" s="9">
        <v>44935.626388888886</v>
      </c>
      <c r="L4390" t="s">
        <v>24</v>
      </c>
      <c r="M4390">
        <v>24008.198179999999</v>
      </c>
      <c r="N4390" t="s">
        <v>17</v>
      </c>
      <c r="O4390" s="10">
        <f t="shared" si="68"/>
        <v>12</v>
      </c>
    </row>
    <row r="4391" spans="1:15" ht="14.45" x14ac:dyDescent="0.25">
      <c r="A4391" s="1"/>
      <c r="B4391" t="s">
        <v>79</v>
      </c>
      <c r="C4391" t="s">
        <v>70</v>
      </c>
      <c r="D4391">
        <v>40350755</v>
      </c>
      <c r="E4391" t="s">
        <v>17</v>
      </c>
      <c r="F4391">
        <v>1030683</v>
      </c>
      <c r="G4391" t="s">
        <v>309</v>
      </c>
      <c r="H4391" t="s">
        <v>296</v>
      </c>
      <c r="I4391" s="9">
        <v>44896</v>
      </c>
      <c r="J4391" s="9">
        <v>44905</v>
      </c>
      <c r="K4391" s="9">
        <v>44920.626388888886</v>
      </c>
      <c r="L4391" t="s">
        <v>24</v>
      </c>
      <c r="M4391">
        <v>24008.198179999999</v>
      </c>
      <c r="N4391" t="s">
        <v>17</v>
      </c>
      <c r="O4391" s="10">
        <f t="shared" si="68"/>
        <v>12</v>
      </c>
    </row>
    <row r="4392" spans="1:15" ht="14.45" x14ac:dyDescent="0.25">
      <c r="A4392" s="1"/>
      <c r="B4392" t="s">
        <v>93</v>
      </c>
      <c r="C4392" t="s">
        <v>70</v>
      </c>
      <c r="D4392">
        <v>40350242</v>
      </c>
      <c r="E4392" t="s">
        <v>17</v>
      </c>
      <c r="F4392">
        <v>1030658</v>
      </c>
      <c r="G4392" t="s">
        <v>297</v>
      </c>
      <c r="H4392" t="s">
        <v>94</v>
      </c>
      <c r="I4392" s="9">
        <v>44900</v>
      </c>
      <c r="J4392" s="9">
        <v>44904</v>
      </c>
      <c r="K4392" s="9">
        <v>44919.191666666666</v>
      </c>
      <c r="L4392" t="s">
        <v>78</v>
      </c>
      <c r="M4392">
        <v>24017.360000000001</v>
      </c>
      <c r="N4392" t="s">
        <v>17</v>
      </c>
      <c r="O4392" s="10">
        <f t="shared" si="68"/>
        <v>12</v>
      </c>
    </row>
    <row r="4393" spans="1:15" x14ac:dyDescent="0.25">
      <c r="A4393" s="1"/>
      <c r="B4393" t="s">
        <v>15</v>
      </c>
      <c r="C4393" t="s">
        <v>16</v>
      </c>
      <c r="D4393">
        <v>40350185</v>
      </c>
      <c r="E4393" t="s">
        <v>17</v>
      </c>
      <c r="F4393">
        <v>1022150</v>
      </c>
      <c r="G4393" t="s">
        <v>303</v>
      </c>
      <c r="H4393" t="s">
        <v>19</v>
      </c>
      <c r="I4393" s="9">
        <v>44900</v>
      </c>
      <c r="J4393" s="9">
        <v>44905</v>
      </c>
      <c r="K4393" s="9">
        <v>44913.438194444447</v>
      </c>
      <c r="L4393" t="s">
        <v>21</v>
      </c>
      <c r="M4393">
        <v>23959.02</v>
      </c>
      <c r="N4393" t="s">
        <v>17</v>
      </c>
      <c r="O4393" s="10">
        <f t="shared" si="68"/>
        <v>12</v>
      </c>
    </row>
    <row r="4394" spans="1:15" x14ac:dyDescent="0.25">
      <c r="A4394" s="1"/>
      <c r="B4394" t="s">
        <v>15</v>
      </c>
      <c r="C4394" t="s">
        <v>16</v>
      </c>
      <c r="D4394">
        <v>40350184</v>
      </c>
      <c r="E4394" t="s">
        <v>17</v>
      </c>
      <c r="F4394">
        <v>1022150</v>
      </c>
      <c r="G4394" t="s">
        <v>303</v>
      </c>
      <c r="H4394" t="s">
        <v>19</v>
      </c>
      <c r="I4394" s="9">
        <v>44900</v>
      </c>
      <c r="J4394" s="9">
        <v>44905</v>
      </c>
      <c r="K4394" s="9">
        <v>44913.438194444447</v>
      </c>
      <c r="L4394" t="s">
        <v>20</v>
      </c>
      <c r="M4394">
        <v>23983.27</v>
      </c>
      <c r="N4394" t="s">
        <v>17</v>
      </c>
      <c r="O4394" s="10">
        <f t="shared" si="68"/>
        <v>12</v>
      </c>
    </row>
    <row r="4395" spans="1:15" x14ac:dyDescent="0.25">
      <c r="A4395" s="1"/>
      <c r="B4395" t="s">
        <v>15</v>
      </c>
      <c r="C4395" t="s">
        <v>16</v>
      </c>
      <c r="D4395">
        <v>40350182</v>
      </c>
      <c r="E4395" t="s">
        <v>17</v>
      </c>
      <c r="F4395">
        <v>1021385</v>
      </c>
      <c r="G4395" t="s">
        <v>276</v>
      </c>
      <c r="H4395" t="s">
        <v>19</v>
      </c>
      <c r="I4395" s="9">
        <v>44909</v>
      </c>
      <c r="J4395" s="9">
        <v>44913</v>
      </c>
      <c r="K4395" s="9">
        <v>44921.438194444447</v>
      </c>
      <c r="L4395" t="s">
        <v>21</v>
      </c>
      <c r="M4395">
        <v>23989.18</v>
      </c>
      <c r="N4395" t="s">
        <v>17</v>
      </c>
      <c r="O4395" s="10">
        <f t="shared" si="68"/>
        <v>12</v>
      </c>
    </row>
    <row r="4396" spans="1:15" x14ac:dyDescent="0.25">
      <c r="A4396" s="1"/>
      <c r="B4396" t="s">
        <v>69</v>
      </c>
      <c r="C4396" t="s">
        <v>70</v>
      </c>
      <c r="D4396">
        <v>40346421</v>
      </c>
      <c r="E4396" t="s">
        <v>17</v>
      </c>
      <c r="F4396">
        <v>1022636</v>
      </c>
      <c r="G4396" t="s">
        <v>310</v>
      </c>
      <c r="H4396" t="s">
        <v>72</v>
      </c>
      <c r="I4396" s="9">
        <v>44876</v>
      </c>
      <c r="J4396" s="9">
        <v>44896</v>
      </c>
      <c r="K4396" s="9">
        <v>45279</v>
      </c>
      <c r="L4396" t="s">
        <v>32</v>
      </c>
      <c r="M4396">
        <v>24105</v>
      </c>
      <c r="N4396" t="s">
        <v>17</v>
      </c>
      <c r="O4396" s="10">
        <f t="shared" si="68"/>
        <v>12</v>
      </c>
    </row>
    <row r="4397" spans="1:15" x14ac:dyDescent="0.25">
      <c r="A4397" s="1"/>
      <c r="B4397" t="s">
        <v>69</v>
      </c>
      <c r="C4397" t="s">
        <v>70</v>
      </c>
      <c r="D4397">
        <v>40351409</v>
      </c>
      <c r="E4397" t="s">
        <v>17</v>
      </c>
      <c r="F4397">
        <v>1022183</v>
      </c>
      <c r="G4397" t="s">
        <v>283</v>
      </c>
      <c r="H4397" t="s">
        <v>132</v>
      </c>
      <c r="I4397" s="9">
        <v>44876</v>
      </c>
      <c r="J4397" s="9">
        <v>44905</v>
      </c>
      <c r="K4397" s="9">
        <v>45278</v>
      </c>
      <c r="L4397" t="s">
        <v>32</v>
      </c>
      <c r="M4397">
        <v>24679.93</v>
      </c>
      <c r="N4397" t="s">
        <v>17</v>
      </c>
      <c r="O4397" s="10">
        <f t="shared" si="68"/>
        <v>12</v>
      </c>
    </row>
    <row r="4398" spans="1:15" x14ac:dyDescent="0.25">
      <c r="A4398" s="1"/>
      <c r="B4398" t="s">
        <v>69</v>
      </c>
      <c r="C4398" t="s">
        <v>70</v>
      </c>
      <c r="D4398">
        <v>40351634</v>
      </c>
      <c r="E4398" t="s">
        <v>17</v>
      </c>
      <c r="F4398">
        <v>1022851</v>
      </c>
      <c r="G4398" t="s">
        <v>282</v>
      </c>
      <c r="H4398" t="s">
        <v>72</v>
      </c>
      <c r="I4398" s="9">
        <v>44876</v>
      </c>
      <c r="J4398" s="9">
        <v>44916</v>
      </c>
      <c r="K4398" s="9">
        <v>45277</v>
      </c>
      <c r="L4398" t="s">
        <v>32</v>
      </c>
      <c r="M4398">
        <v>24501.47</v>
      </c>
      <c r="N4398" t="s">
        <v>17</v>
      </c>
      <c r="O4398" s="10">
        <f t="shared" si="68"/>
        <v>12</v>
      </c>
    </row>
    <row r="4399" spans="1:15" x14ac:dyDescent="0.25">
      <c r="A4399" s="1"/>
      <c r="B4399" t="s">
        <v>15</v>
      </c>
      <c r="C4399" t="s">
        <v>16</v>
      </c>
      <c r="D4399">
        <v>40349808</v>
      </c>
      <c r="E4399" t="s">
        <v>17</v>
      </c>
      <c r="F4399">
        <v>1020944</v>
      </c>
      <c r="G4399" t="s">
        <v>262</v>
      </c>
      <c r="H4399" t="s">
        <v>26</v>
      </c>
      <c r="I4399" s="9">
        <v>44915</v>
      </c>
      <c r="J4399" s="9">
        <v>44919</v>
      </c>
      <c r="K4399" s="9">
        <v>44936.423611111109</v>
      </c>
      <c r="L4399" t="s">
        <v>39</v>
      </c>
      <c r="M4399">
        <v>23988.05</v>
      </c>
      <c r="N4399" t="s">
        <v>17</v>
      </c>
      <c r="O4399" s="10">
        <f t="shared" si="68"/>
        <v>12</v>
      </c>
    </row>
    <row r="4400" spans="1:15" x14ac:dyDescent="0.25">
      <c r="A4400" s="1"/>
      <c r="B4400" t="s">
        <v>15</v>
      </c>
      <c r="C4400" t="s">
        <v>16</v>
      </c>
      <c r="D4400">
        <v>40349806</v>
      </c>
      <c r="E4400" t="s">
        <v>17</v>
      </c>
      <c r="F4400">
        <v>1012556</v>
      </c>
      <c r="G4400" t="s">
        <v>261</v>
      </c>
      <c r="H4400" t="s">
        <v>26</v>
      </c>
      <c r="I4400" s="9">
        <v>44923</v>
      </c>
      <c r="J4400" s="9">
        <v>44925</v>
      </c>
      <c r="K4400" s="9">
        <v>44942.423611111109</v>
      </c>
      <c r="L4400" t="s">
        <v>21</v>
      </c>
      <c r="M4400">
        <v>24012.85</v>
      </c>
      <c r="N4400" t="s">
        <v>17</v>
      </c>
      <c r="O4400" s="10">
        <f t="shared" si="68"/>
        <v>12</v>
      </c>
    </row>
    <row r="4401" spans="1:15" x14ac:dyDescent="0.25">
      <c r="A4401" s="1"/>
      <c r="B4401" t="s">
        <v>15</v>
      </c>
      <c r="C4401" t="s">
        <v>16</v>
      </c>
      <c r="D4401">
        <v>40349724</v>
      </c>
      <c r="E4401" t="s">
        <v>17</v>
      </c>
      <c r="F4401">
        <v>1030817</v>
      </c>
      <c r="G4401" t="s">
        <v>277</v>
      </c>
      <c r="H4401" t="s">
        <v>23</v>
      </c>
      <c r="I4401" s="9">
        <v>44900</v>
      </c>
      <c r="J4401" s="9">
        <v>44904</v>
      </c>
      <c r="K4401" s="9">
        <v>44911.875</v>
      </c>
      <c r="L4401" t="s">
        <v>39</v>
      </c>
      <c r="M4401">
        <v>24006.27</v>
      </c>
      <c r="N4401" t="s">
        <v>17</v>
      </c>
      <c r="O4401" s="10">
        <f t="shared" si="68"/>
        <v>12</v>
      </c>
    </row>
    <row r="4402" spans="1:15" x14ac:dyDescent="0.25">
      <c r="A4402" s="1"/>
      <c r="B4402" t="s">
        <v>15</v>
      </c>
      <c r="C4402" t="s">
        <v>16</v>
      </c>
      <c r="D4402">
        <v>40349723</v>
      </c>
      <c r="E4402" t="s">
        <v>17</v>
      </c>
      <c r="F4402">
        <v>1030817</v>
      </c>
      <c r="G4402" t="s">
        <v>265</v>
      </c>
      <c r="H4402" t="s">
        <v>23</v>
      </c>
      <c r="I4402" s="9">
        <v>44901</v>
      </c>
      <c r="J4402" s="9">
        <v>44920</v>
      </c>
      <c r="K4402" s="9">
        <v>44927.875</v>
      </c>
      <c r="L4402" t="s">
        <v>39</v>
      </c>
      <c r="M4402">
        <v>24006.19</v>
      </c>
      <c r="N4402" t="s">
        <v>17</v>
      </c>
      <c r="O4402" s="10">
        <f t="shared" si="68"/>
        <v>12</v>
      </c>
    </row>
    <row r="4403" spans="1:15" x14ac:dyDescent="0.25">
      <c r="A4403" s="1"/>
      <c r="B4403" t="s">
        <v>15</v>
      </c>
      <c r="C4403" t="s">
        <v>16</v>
      </c>
      <c r="D4403">
        <v>40349704</v>
      </c>
      <c r="E4403" t="s">
        <v>17</v>
      </c>
      <c r="F4403">
        <v>1023355</v>
      </c>
      <c r="G4403" t="s">
        <v>273</v>
      </c>
      <c r="H4403" t="s">
        <v>23</v>
      </c>
      <c r="I4403" s="9">
        <v>44918</v>
      </c>
      <c r="J4403" s="9">
        <v>44925</v>
      </c>
      <c r="K4403" s="9">
        <v>44932.875</v>
      </c>
      <c r="L4403" t="s">
        <v>28</v>
      </c>
      <c r="M4403">
        <v>23995.32</v>
      </c>
      <c r="N4403" t="s">
        <v>17</v>
      </c>
      <c r="O4403" s="10">
        <f t="shared" si="68"/>
        <v>12</v>
      </c>
    </row>
    <row r="4404" spans="1:15" x14ac:dyDescent="0.25">
      <c r="A4404" s="1"/>
      <c r="B4404" t="s">
        <v>84</v>
      </c>
      <c r="C4404" t="s">
        <v>70</v>
      </c>
      <c r="D4404">
        <v>40349701</v>
      </c>
      <c r="E4404" t="s">
        <v>17</v>
      </c>
      <c r="F4404">
        <v>1030684</v>
      </c>
      <c r="G4404" t="s">
        <v>301</v>
      </c>
      <c r="H4404" t="s">
        <v>87</v>
      </c>
      <c r="I4404" s="9">
        <v>44910</v>
      </c>
      <c r="J4404" s="9">
        <v>44917</v>
      </c>
      <c r="K4404" s="9">
        <v>45000</v>
      </c>
      <c r="L4404" t="s">
        <v>86</v>
      </c>
      <c r="M4404">
        <v>24000</v>
      </c>
      <c r="N4404" t="s">
        <v>17</v>
      </c>
      <c r="O4404" s="10">
        <f t="shared" si="68"/>
        <v>12</v>
      </c>
    </row>
    <row r="4405" spans="1:15" ht="14.45" x14ac:dyDescent="0.25">
      <c r="A4405" s="1"/>
      <c r="B4405" t="s">
        <v>69</v>
      </c>
      <c r="C4405" t="s">
        <v>70</v>
      </c>
      <c r="D4405">
        <v>40349697</v>
      </c>
      <c r="E4405" t="s">
        <v>17</v>
      </c>
      <c r="F4405">
        <v>1022080</v>
      </c>
      <c r="G4405" t="s">
        <v>255</v>
      </c>
      <c r="H4405" t="s">
        <v>72</v>
      </c>
      <c r="I4405" s="9">
        <v>44907</v>
      </c>
      <c r="J4405" s="9">
        <v>44920</v>
      </c>
      <c r="K4405" s="9">
        <v>44956.39166666667</v>
      </c>
      <c r="L4405" t="s">
        <v>39</v>
      </c>
      <c r="M4405">
        <v>24020</v>
      </c>
      <c r="N4405" t="s">
        <v>17</v>
      </c>
      <c r="O4405" s="10">
        <f t="shared" si="68"/>
        <v>12</v>
      </c>
    </row>
    <row r="4406" spans="1:15" ht="14.45" x14ac:dyDescent="0.25">
      <c r="A4406" s="1"/>
      <c r="B4406" t="s">
        <v>69</v>
      </c>
      <c r="C4406" t="s">
        <v>70</v>
      </c>
      <c r="D4406">
        <v>40349693</v>
      </c>
      <c r="E4406" t="s">
        <v>17</v>
      </c>
      <c r="F4406">
        <v>1022417</v>
      </c>
      <c r="G4406" t="s">
        <v>253</v>
      </c>
      <c r="H4406" t="s">
        <v>72</v>
      </c>
      <c r="I4406" s="9">
        <v>44915</v>
      </c>
      <c r="J4406" s="9">
        <v>44926</v>
      </c>
      <c r="K4406" s="9">
        <v>44962.39166666667</v>
      </c>
      <c r="L4406" t="s">
        <v>24</v>
      </c>
      <c r="M4406">
        <v>24300</v>
      </c>
      <c r="N4406" t="s">
        <v>17</v>
      </c>
      <c r="O4406" s="10">
        <f t="shared" si="68"/>
        <v>12</v>
      </c>
    </row>
    <row r="4407" spans="1:15" x14ac:dyDescent="0.25">
      <c r="A4407" s="1"/>
      <c r="B4407" t="s">
        <v>15</v>
      </c>
      <c r="C4407" t="s">
        <v>16</v>
      </c>
      <c r="D4407">
        <v>40349488</v>
      </c>
      <c r="E4407" t="s">
        <v>17</v>
      </c>
      <c r="F4407">
        <v>1021085</v>
      </c>
      <c r="G4407" t="s">
        <v>262</v>
      </c>
      <c r="H4407" t="s">
        <v>26</v>
      </c>
      <c r="I4407" s="9">
        <v>44916</v>
      </c>
      <c r="J4407" s="9">
        <v>44919</v>
      </c>
      <c r="K4407" s="9">
        <v>44936.423611111109</v>
      </c>
      <c r="L4407" t="s">
        <v>39</v>
      </c>
      <c r="M4407">
        <v>20833.45</v>
      </c>
      <c r="N4407" t="s">
        <v>17</v>
      </c>
      <c r="O4407" s="10">
        <f t="shared" si="68"/>
        <v>12</v>
      </c>
    </row>
    <row r="4408" spans="1:15" x14ac:dyDescent="0.25">
      <c r="A4408" s="1"/>
      <c r="B4408" t="s">
        <v>102</v>
      </c>
      <c r="C4408" t="s">
        <v>16</v>
      </c>
      <c r="D4408">
        <v>40349435</v>
      </c>
      <c r="E4408" t="s">
        <v>17</v>
      </c>
      <c r="F4408">
        <v>1030535</v>
      </c>
      <c r="G4408" t="s">
        <v>271</v>
      </c>
      <c r="H4408" t="s">
        <v>104</v>
      </c>
      <c r="I4408" s="9">
        <v>44907</v>
      </c>
      <c r="J4408" s="9">
        <v>44919</v>
      </c>
      <c r="K4408" s="9">
        <v>44958.884027777778</v>
      </c>
      <c r="L4408" t="s">
        <v>78</v>
      </c>
      <c r="M4408">
        <v>21998.16</v>
      </c>
      <c r="N4408" t="s">
        <v>17</v>
      </c>
      <c r="O4408" s="10">
        <f t="shared" si="68"/>
        <v>12</v>
      </c>
    </row>
    <row r="4409" spans="1:15" ht="14.45" x14ac:dyDescent="0.25">
      <c r="A4409" s="1"/>
      <c r="B4409" t="s">
        <v>79</v>
      </c>
      <c r="C4409" t="s">
        <v>70</v>
      </c>
      <c r="D4409">
        <v>40349138</v>
      </c>
      <c r="E4409" t="s">
        <v>17</v>
      </c>
      <c r="F4409">
        <v>1012160</v>
      </c>
      <c r="G4409" t="s">
        <v>280</v>
      </c>
      <c r="H4409" t="s">
        <v>99</v>
      </c>
      <c r="I4409" s="9">
        <v>44902</v>
      </c>
      <c r="J4409" s="9">
        <v>44912</v>
      </c>
      <c r="K4409" s="9">
        <v>44937.378472222219</v>
      </c>
      <c r="L4409" t="s">
        <v>21</v>
      </c>
      <c r="M4409">
        <v>18143.68</v>
      </c>
      <c r="N4409" t="s">
        <v>17</v>
      </c>
      <c r="O4409" s="10">
        <f t="shared" si="68"/>
        <v>12</v>
      </c>
    </row>
    <row r="4410" spans="1:15" x14ac:dyDescent="0.25">
      <c r="A4410" s="1"/>
      <c r="B4410" t="s">
        <v>15</v>
      </c>
      <c r="C4410" t="s">
        <v>16</v>
      </c>
      <c r="D4410">
        <v>40349036</v>
      </c>
      <c r="E4410" t="s">
        <v>17</v>
      </c>
      <c r="F4410">
        <v>1030515</v>
      </c>
      <c r="G4410" t="s">
        <v>259</v>
      </c>
      <c r="H4410" t="s">
        <v>30</v>
      </c>
      <c r="I4410" s="9">
        <v>44908</v>
      </c>
      <c r="J4410" s="9">
        <v>44912</v>
      </c>
      <c r="K4410" s="9">
        <v>44927.640277777777</v>
      </c>
      <c r="L4410" t="s">
        <v>39</v>
      </c>
      <c r="M4410">
        <v>280</v>
      </c>
      <c r="N4410" t="s">
        <v>17</v>
      </c>
      <c r="O4410" s="10">
        <f t="shared" si="68"/>
        <v>12</v>
      </c>
    </row>
    <row r="4411" spans="1:15" ht="14.45" x14ac:dyDescent="0.25">
      <c r="A4411" s="1"/>
      <c r="B4411" t="s">
        <v>95</v>
      </c>
      <c r="C4411" t="s">
        <v>70</v>
      </c>
      <c r="D4411">
        <v>40348980</v>
      </c>
      <c r="E4411" t="s">
        <v>17</v>
      </c>
      <c r="F4411">
        <v>1021931</v>
      </c>
      <c r="G4411" t="s">
        <v>268</v>
      </c>
      <c r="H4411" t="s">
        <v>96</v>
      </c>
      <c r="I4411" s="9">
        <v>44917</v>
      </c>
      <c r="J4411" s="9">
        <v>44926</v>
      </c>
      <c r="K4411" s="9">
        <v>44962.512499999997</v>
      </c>
      <c r="L4411" t="s">
        <v>78</v>
      </c>
      <c r="M4411">
        <v>2044.71</v>
      </c>
      <c r="N4411" t="s">
        <v>17</v>
      </c>
      <c r="O4411" s="10">
        <f t="shared" si="68"/>
        <v>12</v>
      </c>
    </row>
    <row r="4412" spans="1:15" ht="14.45" x14ac:dyDescent="0.25">
      <c r="A4412" s="1"/>
      <c r="B4412" t="s">
        <v>95</v>
      </c>
      <c r="C4412" t="s">
        <v>70</v>
      </c>
      <c r="D4412">
        <v>40348979</v>
      </c>
      <c r="E4412" t="s">
        <v>17</v>
      </c>
      <c r="F4412">
        <v>1021925</v>
      </c>
      <c r="G4412" t="s">
        <v>268</v>
      </c>
      <c r="H4412" t="s">
        <v>96</v>
      </c>
      <c r="I4412" s="9">
        <v>44917</v>
      </c>
      <c r="J4412" s="9">
        <v>44926</v>
      </c>
      <c r="K4412" s="9">
        <v>44962.512499999997</v>
      </c>
      <c r="L4412" t="s">
        <v>78</v>
      </c>
      <c r="M4412">
        <v>3023.89</v>
      </c>
      <c r="N4412" t="s">
        <v>17</v>
      </c>
      <c r="O4412" s="10">
        <f t="shared" si="68"/>
        <v>12</v>
      </c>
    </row>
    <row r="4413" spans="1:15" ht="14.45" x14ac:dyDescent="0.25">
      <c r="A4413" s="1"/>
      <c r="B4413" t="s">
        <v>95</v>
      </c>
      <c r="C4413" t="s">
        <v>70</v>
      </c>
      <c r="D4413">
        <v>40348979</v>
      </c>
      <c r="E4413" t="s">
        <v>17</v>
      </c>
      <c r="F4413">
        <v>1022515</v>
      </c>
      <c r="G4413" t="s">
        <v>268</v>
      </c>
      <c r="H4413" t="s">
        <v>96</v>
      </c>
      <c r="I4413" s="9">
        <v>44917</v>
      </c>
      <c r="J4413" s="9">
        <v>44926</v>
      </c>
      <c r="K4413" s="9">
        <v>44962.512499999997</v>
      </c>
      <c r="L4413" t="s">
        <v>78</v>
      </c>
      <c r="M4413">
        <v>7129.25</v>
      </c>
      <c r="N4413" t="s">
        <v>17</v>
      </c>
      <c r="O4413" s="10">
        <f t="shared" si="68"/>
        <v>12</v>
      </c>
    </row>
    <row r="4414" spans="1:15" ht="14.45" x14ac:dyDescent="0.25">
      <c r="A4414" s="1"/>
      <c r="B4414" t="s">
        <v>95</v>
      </c>
      <c r="C4414" t="s">
        <v>70</v>
      </c>
      <c r="D4414">
        <v>40348979</v>
      </c>
      <c r="E4414" t="s">
        <v>17</v>
      </c>
      <c r="F4414">
        <v>1022863</v>
      </c>
      <c r="G4414" t="s">
        <v>268</v>
      </c>
      <c r="H4414" t="s">
        <v>96</v>
      </c>
      <c r="I4414" s="9">
        <v>44917</v>
      </c>
      <c r="J4414" s="9">
        <v>44926</v>
      </c>
      <c r="K4414" s="9">
        <v>44962.512499999997</v>
      </c>
      <c r="L4414" t="s">
        <v>78</v>
      </c>
      <c r="M4414">
        <v>5027.92</v>
      </c>
      <c r="N4414" t="s">
        <v>17</v>
      </c>
      <c r="O4414" s="10">
        <f t="shared" si="68"/>
        <v>12</v>
      </c>
    </row>
    <row r="4415" spans="1:15" ht="14.45" x14ac:dyDescent="0.25">
      <c r="A4415" s="1"/>
      <c r="B4415" t="s">
        <v>95</v>
      </c>
      <c r="C4415" t="s">
        <v>70</v>
      </c>
      <c r="D4415">
        <v>40348979</v>
      </c>
      <c r="E4415" t="s">
        <v>17</v>
      </c>
      <c r="F4415">
        <v>1022864</v>
      </c>
      <c r="G4415" t="s">
        <v>268</v>
      </c>
      <c r="H4415" t="s">
        <v>96</v>
      </c>
      <c r="I4415" s="9">
        <v>44917</v>
      </c>
      <c r="J4415" s="9">
        <v>44926</v>
      </c>
      <c r="K4415" s="9">
        <v>44962.512499999997</v>
      </c>
      <c r="L4415" t="s">
        <v>78</v>
      </c>
      <c r="M4415">
        <v>4031.9</v>
      </c>
      <c r="N4415" t="s">
        <v>17</v>
      </c>
      <c r="O4415" s="10">
        <f t="shared" ref="O4415:O4478" si="69">MONTH(J4415)</f>
        <v>12</v>
      </c>
    </row>
    <row r="4416" spans="1:15" ht="14.45" x14ac:dyDescent="0.25">
      <c r="A4416" s="1"/>
      <c r="B4416" t="s">
        <v>95</v>
      </c>
      <c r="C4416" t="s">
        <v>70</v>
      </c>
      <c r="D4416">
        <v>40348979</v>
      </c>
      <c r="E4416" t="s">
        <v>17</v>
      </c>
      <c r="F4416">
        <v>1022865</v>
      </c>
      <c r="G4416" t="s">
        <v>268</v>
      </c>
      <c r="H4416" t="s">
        <v>96</v>
      </c>
      <c r="I4416" s="9">
        <v>44917</v>
      </c>
      <c r="J4416" s="9">
        <v>44926</v>
      </c>
      <c r="K4416" s="9">
        <v>44962.512499999997</v>
      </c>
      <c r="L4416" t="s">
        <v>78</v>
      </c>
      <c r="M4416">
        <v>3011.43</v>
      </c>
      <c r="N4416" t="s">
        <v>17</v>
      </c>
      <c r="O4416" s="10">
        <f t="shared" si="69"/>
        <v>12</v>
      </c>
    </row>
    <row r="4417" spans="1:15" ht="14.45" x14ac:dyDescent="0.25">
      <c r="A4417" s="1"/>
      <c r="B4417" t="s">
        <v>95</v>
      </c>
      <c r="C4417" t="s">
        <v>70</v>
      </c>
      <c r="D4417">
        <v>40348978</v>
      </c>
      <c r="E4417" t="s">
        <v>17</v>
      </c>
      <c r="F4417">
        <v>1021931</v>
      </c>
      <c r="G4417" t="s">
        <v>268</v>
      </c>
      <c r="H4417" t="s">
        <v>96</v>
      </c>
      <c r="I4417" s="9">
        <v>44923</v>
      </c>
      <c r="J4417" s="9">
        <v>44926</v>
      </c>
      <c r="K4417" s="9">
        <v>44962.512499999997</v>
      </c>
      <c r="L4417" t="s">
        <v>78</v>
      </c>
      <c r="M4417">
        <v>1952.29</v>
      </c>
      <c r="N4417" t="s">
        <v>17</v>
      </c>
      <c r="O4417" s="10">
        <f t="shared" si="69"/>
        <v>12</v>
      </c>
    </row>
    <row r="4418" spans="1:15" ht="14.45" x14ac:dyDescent="0.25">
      <c r="A4418" s="1"/>
      <c r="B4418" t="s">
        <v>95</v>
      </c>
      <c r="C4418" t="s">
        <v>70</v>
      </c>
      <c r="D4418">
        <v>40348977</v>
      </c>
      <c r="E4418" t="s">
        <v>17</v>
      </c>
      <c r="F4418">
        <v>1023123</v>
      </c>
      <c r="G4418" t="s">
        <v>268</v>
      </c>
      <c r="H4418" t="s">
        <v>96</v>
      </c>
      <c r="I4418" s="9">
        <v>44923</v>
      </c>
      <c r="J4418" s="9">
        <v>44926</v>
      </c>
      <c r="K4418" s="9">
        <v>44962.512499999997</v>
      </c>
      <c r="L4418" t="s">
        <v>78</v>
      </c>
      <c r="M4418">
        <v>2056.59</v>
      </c>
      <c r="N4418" t="s">
        <v>17</v>
      </c>
      <c r="O4418" s="10">
        <f t="shared" si="69"/>
        <v>12</v>
      </c>
    </row>
    <row r="4419" spans="1:15" ht="14.45" x14ac:dyDescent="0.25">
      <c r="A4419" s="1"/>
      <c r="B4419" t="s">
        <v>95</v>
      </c>
      <c r="C4419" t="s">
        <v>70</v>
      </c>
      <c r="D4419">
        <v>40348977</v>
      </c>
      <c r="E4419" t="s">
        <v>17</v>
      </c>
      <c r="F4419">
        <v>1022866</v>
      </c>
      <c r="G4419" t="s">
        <v>268</v>
      </c>
      <c r="H4419" t="s">
        <v>96</v>
      </c>
      <c r="I4419" s="9">
        <v>44923</v>
      </c>
      <c r="J4419" s="9">
        <v>44926</v>
      </c>
      <c r="K4419" s="9">
        <v>44962.512499999997</v>
      </c>
      <c r="L4419" t="s">
        <v>78</v>
      </c>
      <c r="M4419">
        <v>6006.38</v>
      </c>
      <c r="N4419" t="s">
        <v>17</v>
      </c>
      <c r="O4419" s="10">
        <f t="shared" si="69"/>
        <v>12</v>
      </c>
    </row>
    <row r="4420" spans="1:15" ht="14.45" x14ac:dyDescent="0.25">
      <c r="A4420" s="1"/>
      <c r="B4420" t="s">
        <v>95</v>
      </c>
      <c r="C4420" t="s">
        <v>70</v>
      </c>
      <c r="D4420">
        <v>40348977</v>
      </c>
      <c r="E4420" t="s">
        <v>17</v>
      </c>
      <c r="F4420">
        <v>1022864</v>
      </c>
      <c r="G4420" t="s">
        <v>268</v>
      </c>
      <c r="H4420" t="s">
        <v>96</v>
      </c>
      <c r="I4420" s="9">
        <v>44923</v>
      </c>
      <c r="J4420" s="9">
        <v>44926</v>
      </c>
      <c r="K4420" s="9">
        <v>44962.512499999997</v>
      </c>
      <c r="L4420" t="s">
        <v>78</v>
      </c>
      <c r="M4420">
        <v>2040.84</v>
      </c>
      <c r="N4420" t="s">
        <v>17</v>
      </c>
      <c r="O4420" s="10">
        <f t="shared" si="69"/>
        <v>12</v>
      </c>
    </row>
    <row r="4421" spans="1:15" ht="14.45" x14ac:dyDescent="0.25">
      <c r="A4421" s="1"/>
      <c r="B4421" t="s">
        <v>95</v>
      </c>
      <c r="C4421" t="s">
        <v>70</v>
      </c>
      <c r="D4421">
        <v>40348977</v>
      </c>
      <c r="E4421" t="s">
        <v>17</v>
      </c>
      <c r="F4421">
        <v>1022863</v>
      </c>
      <c r="G4421" t="s">
        <v>268</v>
      </c>
      <c r="H4421" t="s">
        <v>96</v>
      </c>
      <c r="I4421" s="9">
        <v>44923</v>
      </c>
      <c r="J4421" s="9">
        <v>44926</v>
      </c>
      <c r="K4421" s="9">
        <v>44962.512499999997</v>
      </c>
      <c r="L4421" t="s">
        <v>78</v>
      </c>
      <c r="M4421">
        <v>5014.71</v>
      </c>
      <c r="N4421" t="s">
        <v>17</v>
      </c>
      <c r="O4421" s="10">
        <f t="shared" si="69"/>
        <v>12</v>
      </c>
    </row>
    <row r="4422" spans="1:15" ht="14.45" x14ac:dyDescent="0.25">
      <c r="A4422" s="1"/>
      <c r="B4422" t="s">
        <v>95</v>
      </c>
      <c r="C4422" t="s">
        <v>70</v>
      </c>
      <c r="D4422">
        <v>40348977</v>
      </c>
      <c r="E4422" t="s">
        <v>17</v>
      </c>
      <c r="F4422">
        <v>1022621</v>
      </c>
      <c r="G4422" t="s">
        <v>268</v>
      </c>
      <c r="H4422" t="s">
        <v>96</v>
      </c>
      <c r="I4422" s="9">
        <v>44923</v>
      </c>
      <c r="J4422" s="9">
        <v>44926</v>
      </c>
      <c r="K4422" s="9">
        <v>44962.512499999997</v>
      </c>
      <c r="L4422" t="s">
        <v>78</v>
      </c>
      <c r="M4422">
        <v>7145.85</v>
      </c>
      <c r="N4422" t="s">
        <v>17</v>
      </c>
      <c r="O4422" s="10">
        <f t="shared" si="69"/>
        <v>12</v>
      </c>
    </row>
    <row r="4423" spans="1:15" ht="14.45" x14ac:dyDescent="0.25">
      <c r="A4423" s="1"/>
      <c r="B4423" t="s">
        <v>95</v>
      </c>
      <c r="C4423" t="s">
        <v>70</v>
      </c>
      <c r="D4423">
        <v>40348976</v>
      </c>
      <c r="E4423" t="s">
        <v>17</v>
      </c>
      <c r="F4423">
        <v>1022767</v>
      </c>
      <c r="G4423" t="s">
        <v>265</v>
      </c>
      <c r="H4423" t="s">
        <v>96</v>
      </c>
      <c r="I4423" s="9">
        <v>44905</v>
      </c>
      <c r="J4423" s="9">
        <v>44920</v>
      </c>
      <c r="K4423" s="9">
        <v>44956.512499999997</v>
      </c>
      <c r="L4423" t="s">
        <v>39</v>
      </c>
      <c r="M4423">
        <v>24000</v>
      </c>
      <c r="N4423" t="s">
        <v>17</v>
      </c>
      <c r="O4423" s="10">
        <f t="shared" si="69"/>
        <v>12</v>
      </c>
    </row>
    <row r="4424" spans="1:15" x14ac:dyDescent="0.25">
      <c r="A4424" s="1"/>
      <c r="B4424" t="s">
        <v>93</v>
      </c>
      <c r="C4424" t="s">
        <v>16</v>
      </c>
      <c r="D4424">
        <v>40348535</v>
      </c>
      <c r="E4424" t="s">
        <v>17</v>
      </c>
      <c r="F4424">
        <v>1030802</v>
      </c>
      <c r="G4424" t="s">
        <v>268</v>
      </c>
      <c r="H4424" t="s">
        <v>94</v>
      </c>
      <c r="I4424" s="9">
        <v>44916</v>
      </c>
      <c r="J4424" s="9">
        <v>44926</v>
      </c>
      <c r="K4424" s="9">
        <v>44941.191666666666</v>
      </c>
      <c r="L4424" t="s">
        <v>78</v>
      </c>
      <c r="M4424">
        <v>23998.174999999999</v>
      </c>
      <c r="N4424" t="s">
        <v>17</v>
      </c>
      <c r="O4424" s="10">
        <f t="shared" si="69"/>
        <v>12</v>
      </c>
    </row>
    <row r="4425" spans="1:15" x14ac:dyDescent="0.25">
      <c r="A4425" s="1"/>
      <c r="B4425" t="s">
        <v>93</v>
      </c>
      <c r="C4425" t="s">
        <v>16</v>
      </c>
      <c r="D4425">
        <v>40348534</v>
      </c>
      <c r="E4425" t="s">
        <v>17</v>
      </c>
      <c r="F4425">
        <v>1030802</v>
      </c>
      <c r="G4425" t="s">
        <v>268</v>
      </c>
      <c r="H4425" t="s">
        <v>94</v>
      </c>
      <c r="I4425" s="9">
        <v>44914</v>
      </c>
      <c r="J4425" s="9">
        <v>44926</v>
      </c>
      <c r="K4425" s="9">
        <v>44941.191666666666</v>
      </c>
      <c r="L4425" t="s">
        <v>78</v>
      </c>
      <c r="M4425">
        <v>23998.09</v>
      </c>
      <c r="N4425" t="s">
        <v>17</v>
      </c>
      <c r="O4425" s="10">
        <f t="shared" si="69"/>
        <v>12</v>
      </c>
    </row>
    <row r="4426" spans="1:15" x14ac:dyDescent="0.25">
      <c r="A4426" s="1"/>
      <c r="B4426" t="s">
        <v>93</v>
      </c>
      <c r="C4426" t="s">
        <v>16</v>
      </c>
      <c r="D4426">
        <v>40348533</v>
      </c>
      <c r="E4426" t="s">
        <v>17</v>
      </c>
      <c r="F4426">
        <v>1030802</v>
      </c>
      <c r="G4426" t="s">
        <v>268</v>
      </c>
      <c r="H4426" t="s">
        <v>94</v>
      </c>
      <c r="I4426" s="9">
        <v>44916</v>
      </c>
      <c r="J4426" s="9">
        <v>44926</v>
      </c>
      <c r="K4426" s="9">
        <v>44941.191666666666</v>
      </c>
      <c r="L4426" t="s">
        <v>78</v>
      </c>
      <c r="M4426">
        <v>23996.05</v>
      </c>
      <c r="N4426" t="s">
        <v>17</v>
      </c>
      <c r="O4426" s="10">
        <f t="shared" si="69"/>
        <v>12</v>
      </c>
    </row>
    <row r="4427" spans="1:15" ht="14.45" x14ac:dyDescent="0.25">
      <c r="A4427" s="1"/>
      <c r="B4427" t="s">
        <v>84</v>
      </c>
      <c r="C4427" t="s">
        <v>70</v>
      </c>
      <c r="D4427">
        <v>40348482</v>
      </c>
      <c r="E4427" t="s">
        <v>17</v>
      </c>
      <c r="F4427">
        <v>1012805</v>
      </c>
      <c r="G4427" t="s">
        <v>301</v>
      </c>
      <c r="H4427" t="s">
        <v>142</v>
      </c>
      <c r="I4427" s="9">
        <v>44908</v>
      </c>
      <c r="J4427" s="9">
        <v>44917</v>
      </c>
      <c r="K4427" s="9">
        <v>44944.995833333334</v>
      </c>
      <c r="L4427" t="s">
        <v>86</v>
      </c>
      <c r="M4427">
        <v>21600</v>
      </c>
      <c r="N4427" t="s">
        <v>17</v>
      </c>
      <c r="O4427" s="10">
        <f t="shared" si="69"/>
        <v>12</v>
      </c>
    </row>
    <row r="4428" spans="1:15" x14ac:dyDescent="0.25">
      <c r="A4428" s="1"/>
      <c r="B4428" t="s">
        <v>15</v>
      </c>
      <c r="C4428" t="s">
        <v>16</v>
      </c>
      <c r="D4428">
        <v>40348467</v>
      </c>
      <c r="E4428" t="s">
        <v>17</v>
      </c>
      <c r="F4428">
        <v>1012744</v>
      </c>
      <c r="G4428" t="s">
        <v>265</v>
      </c>
      <c r="H4428" t="s">
        <v>23</v>
      </c>
      <c r="I4428" s="9">
        <v>44902</v>
      </c>
      <c r="J4428" s="9">
        <v>44920</v>
      </c>
      <c r="K4428" s="9">
        <v>44927.875</v>
      </c>
      <c r="L4428" t="s">
        <v>39</v>
      </c>
      <c r="M4428">
        <v>23999.85</v>
      </c>
      <c r="N4428" t="s">
        <v>17</v>
      </c>
      <c r="O4428" s="10">
        <f t="shared" si="69"/>
        <v>12</v>
      </c>
    </row>
    <row r="4429" spans="1:15" x14ac:dyDescent="0.25">
      <c r="A4429" s="1"/>
      <c r="B4429" t="s">
        <v>15</v>
      </c>
      <c r="C4429" t="s">
        <v>16</v>
      </c>
      <c r="D4429">
        <v>40348466</v>
      </c>
      <c r="E4429" t="s">
        <v>17</v>
      </c>
      <c r="F4429">
        <v>1012744</v>
      </c>
      <c r="G4429" t="s">
        <v>276</v>
      </c>
      <c r="H4429" t="s">
        <v>23</v>
      </c>
      <c r="I4429" s="9">
        <v>44904</v>
      </c>
      <c r="J4429" s="9">
        <v>44913</v>
      </c>
      <c r="K4429" s="9">
        <v>44920.875</v>
      </c>
      <c r="L4429" t="s">
        <v>24</v>
      </c>
      <c r="M4429">
        <v>23980.15</v>
      </c>
      <c r="N4429" t="s">
        <v>17</v>
      </c>
      <c r="O4429" s="10">
        <f t="shared" si="69"/>
        <v>12</v>
      </c>
    </row>
    <row r="4430" spans="1:15" x14ac:dyDescent="0.25">
      <c r="A4430" s="1"/>
      <c r="B4430" t="s">
        <v>15</v>
      </c>
      <c r="C4430" t="s">
        <v>16</v>
      </c>
      <c r="D4430">
        <v>40348462</v>
      </c>
      <c r="E4430" t="s">
        <v>17</v>
      </c>
      <c r="F4430">
        <v>1023126</v>
      </c>
      <c r="G4430" t="s">
        <v>263</v>
      </c>
      <c r="H4430" t="s">
        <v>23</v>
      </c>
      <c r="I4430" s="9">
        <v>44916</v>
      </c>
      <c r="J4430" s="9">
        <v>44926</v>
      </c>
      <c r="K4430" s="9">
        <v>44933.875</v>
      </c>
      <c r="L4430" t="s">
        <v>39</v>
      </c>
      <c r="M4430">
        <v>2460</v>
      </c>
      <c r="N4430" t="s">
        <v>17</v>
      </c>
      <c r="O4430" s="10">
        <f t="shared" si="69"/>
        <v>12</v>
      </c>
    </row>
    <row r="4431" spans="1:15" x14ac:dyDescent="0.25">
      <c r="A4431" s="1"/>
      <c r="B4431" t="s">
        <v>15</v>
      </c>
      <c r="C4431" t="s">
        <v>16</v>
      </c>
      <c r="D4431">
        <v>40348462</v>
      </c>
      <c r="E4431" t="s">
        <v>17</v>
      </c>
      <c r="F4431">
        <v>1021622</v>
      </c>
      <c r="G4431" t="s">
        <v>263</v>
      </c>
      <c r="H4431" t="s">
        <v>23</v>
      </c>
      <c r="I4431" s="9">
        <v>44916</v>
      </c>
      <c r="J4431" s="9">
        <v>44926</v>
      </c>
      <c r="K4431" s="9">
        <v>44933.875</v>
      </c>
      <c r="L4431" t="s">
        <v>39</v>
      </c>
      <c r="M4431">
        <v>20000</v>
      </c>
      <c r="N4431" t="s">
        <v>17</v>
      </c>
      <c r="O4431" s="10">
        <f t="shared" si="69"/>
        <v>12</v>
      </c>
    </row>
    <row r="4432" spans="1:15" x14ac:dyDescent="0.25">
      <c r="A4432" s="1"/>
      <c r="B4432" t="s">
        <v>15</v>
      </c>
      <c r="C4432" t="s">
        <v>16</v>
      </c>
      <c r="D4432">
        <v>40348425</v>
      </c>
      <c r="E4432" t="s">
        <v>17</v>
      </c>
      <c r="F4432">
        <v>1012556</v>
      </c>
      <c r="G4432" t="s">
        <v>279</v>
      </c>
      <c r="H4432" t="s">
        <v>26</v>
      </c>
      <c r="I4432" s="9">
        <v>44897</v>
      </c>
      <c r="J4432" s="9">
        <v>44904</v>
      </c>
      <c r="K4432" s="9">
        <v>44921.423611111109</v>
      </c>
      <c r="L4432" t="s">
        <v>21</v>
      </c>
      <c r="M4432">
        <v>24014.34</v>
      </c>
      <c r="N4432" t="s">
        <v>17</v>
      </c>
      <c r="O4432" s="10">
        <f t="shared" si="69"/>
        <v>12</v>
      </c>
    </row>
    <row r="4433" spans="1:15" ht="14.45" x14ac:dyDescent="0.25">
      <c r="A4433" s="1"/>
      <c r="B4433" t="s">
        <v>84</v>
      </c>
      <c r="C4433" t="s">
        <v>70</v>
      </c>
      <c r="D4433">
        <v>40348413</v>
      </c>
      <c r="E4433" t="s">
        <v>17</v>
      </c>
      <c r="F4433">
        <v>1010877</v>
      </c>
      <c r="G4433" t="s">
        <v>266</v>
      </c>
      <c r="H4433" t="s">
        <v>148</v>
      </c>
      <c r="I4433" s="9">
        <v>44901</v>
      </c>
      <c r="J4433" s="9">
        <v>44910</v>
      </c>
      <c r="K4433" s="9">
        <v>44982.974305555559</v>
      </c>
      <c r="L4433" t="s">
        <v>86</v>
      </c>
      <c r="M4433">
        <v>24000</v>
      </c>
      <c r="N4433" t="s">
        <v>17</v>
      </c>
      <c r="O4433" s="10">
        <f t="shared" si="69"/>
        <v>12</v>
      </c>
    </row>
    <row r="4434" spans="1:15" ht="14.45" x14ac:dyDescent="0.25">
      <c r="A4434" s="1"/>
      <c r="B4434" t="s">
        <v>84</v>
      </c>
      <c r="C4434" t="s">
        <v>70</v>
      </c>
      <c r="D4434">
        <v>40348412</v>
      </c>
      <c r="E4434" t="s">
        <v>17</v>
      </c>
      <c r="F4434">
        <v>1010877</v>
      </c>
      <c r="G4434" t="s">
        <v>278</v>
      </c>
      <c r="H4434" t="s">
        <v>148</v>
      </c>
      <c r="I4434" s="9">
        <v>44901</v>
      </c>
      <c r="J4434" s="9">
        <v>44904</v>
      </c>
      <c r="K4434" s="9">
        <v>44976.974305555559</v>
      </c>
      <c r="L4434" t="s">
        <v>86</v>
      </c>
      <c r="M4434">
        <v>24000</v>
      </c>
      <c r="N4434" t="s">
        <v>17</v>
      </c>
      <c r="O4434" s="10">
        <f t="shared" si="69"/>
        <v>12</v>
      </c>
    </row>
    <row r="4435" spans="1:15" ht="14.45" x14ac:dyDescent="0.25">
      <c r="A4435" s="1"/>
      <c r="B4435" t="s">
        <v>84</v>
      </c>
      <c r="C4435" t="s">
        <v>70</v>
      </c>
      <c r="D4435">
        <v>40348410</v>
      </c>
      <c r="E4435" t="s">
        <v>17</v>
      </c>
      <c r="F4435">
        <v>1010877</v>
      </c>
      <c r="G4435" t="s">
        <v>278</v>
      </c>
      <c r="H4435" t="s">
        <v>148</v>
      </c>
      <c r="I4435" s="9">
        <v>44900</v>
      </c>
      <c r="J4435" s="9">
        <v>44904</v>
      </c>
      <c r="K4435" s="9">
        <v>44976.974305555559</v>
      </c>
      <c r="L4435" t="s">
        <v>86</v>
      </c>
      <c r="M4435">
        <v>24000</v>
      </c>
      <c r="N4435" t="s">
        <v>17</v>
      </c>
      <c r="O4435" s="10">
        <f t="shared" si="69"/>
        <v>12</v>
      </c>
    </row>
    <row r="4436" spans="1:15" ht="14.45" x14ac:dyDescent="0.25">
      <c r="A4436" s="1"/>
      <c r="B4436" t="s">
        <v>93</v>
      </c>
      <c r="C4436" t="s">
        <v>70</v>
      </c>
      <c r="D4436">
        <v>40348379</v>
      </c>
      <c r="E4436" t="s">
        <v>17</v>
      </c>
      <c r="F4436">
        <v>1012534</v>
      </c>
      <c r="G4436" t="s">
        <v>265</v>
      </c>
      <c r="H4436" t="s">
        <v>94</v>
      </c>
      <c r="I4436" s="9">
        <v>44911</v>
      </c>
      <c r="J4436" s="9">
        <v>44920</v>
      </c>
      <c r="K4436" s="9">
        <v>44935.191666666666</v>
      </c>
      <c r="L4436" t="s">
        <v>39</v>
      </c>
      <c r="M4436">
        <v>19990.96</v>
      </c>
      <c r="N4436" t="s">
        <v>17</v>
      </c>
      <c r="O4436" s="10">
        <f t="shared" si="69"/>
        <v>12</v>
      </c>
    </row>
    <row r="4437" spans="1:15" x14ac:dyDescent="0.25">
      <c r="A4437" s="1"/>
      <c r="B4437" t="s">
        <v>15</v>
      </c>
      <c r="C4437" t="s">
        <v>16</v>
      </c>
      <c r="D4437">
        <v>40348165</v>
      </c>
      <c r="E4437" t="s">
        <v>17</v>
      </c>
      <c r="F4437">
        <v>1020086</v>
      </c>
      <c r="G4437" t="s">
        <v>275</v>
      </c>
      <c r="H4437" t="s">
        <v>30</v>
      </c>
      <c r="I4437" s="9">
        <v>44900</v>
      </c>
      <c r="J4437" s="9">
        <v>44905</v>
      </c>
      <c r="K4437" s="9">
        <v>44920.640277777777</v>
      </c>
      <c r="L4437" t="s">
        <v>39</v>
      </c>
      <c r="M4437">
        <v>24006.55</v>
      </c>
      <c r="N4437" t="s">
        <v>17</v>
      </c>
      <c r="O4437" s="10">
        <f t="shared" si="69"/>
        <v>12</v>
      </c>
    </row>
    <row r="4438" spans="1:15" x14ac:dyDescent="0.25">
      <c r="A4438" s="1"/>
      <c r="B4438" t="s">
        <v>15</v>
      </c>
      <c r="C4438" t="s">
        <v>16</v>
      </c>
      <c r="D4438">
        <v>40347979</v>
      </c>
      <c r="E4438" t="s">
        <v>17</v>
      </c>
      <c r="F4438">
        <v>1021078</v>
      </c>
      <c r="G4438" t="s">
        <v>259</v>
      </c>
      <c r="H4438" t="s">
        <v>30</v>
      </c>
      <c r="I4438" s="9">
        <v>44908</v>
      </c>
      <c r="J4438" s="9">
        <v>44912</v>
      </c>
      <c r="K4438" s="9">
        <v>44927.640277777777</v>
      </c>
      <c r="L4438" t="s">
        <v>39</v>
      </c>
      <c r="M4438">
        <v>13986.59</v>
      </c>
      <c r="N4438" t="s">
        <v>17</v>
      </c>
      <c r="O4438" s="10">
        <f t="shared" si="69"/>
        <v>12</v>
      </c>
    </row>
    <row r="4439" spans="1:15" x14ac:dyDescent="0.25">
      <c r="A4439" s="1"/>
      <c r="B4439" t="s">
        <v>15</v>
      </c>
      <c r="C4439" t="s">
        <v>16</v>
      </c>
      <c r="D4439">
        <v>40347979</v>
      </c>
      <c r="E4439" t="s">
        <v>17</v>
      </c>
      <c r="F4439">
        <v>1021078</v>
      </c>
      <c r="G4439" t="s">
        <v>259</v>
      </c>
      <c r="H4439" t="s">
        <v>30</v>
      </c>
      <c r="I4439" s="9">
        <v>44908</v>
      </c>
      <c r="J4439" s="9">
        <v>44912</v>
      </c>
      <c r="K4439" s="9">
        <v>44927.640277777777</v>
      </c>
      <c r="L4439" t="s">
        <v>39</v>
      </c>
      <c r="M4439">
        <v>9991.7199999999993</v>
      </c>
      <c r="N4439" t="s">
        <v>17</v>
      </c>
      <c r="O4439" s="10">
        <f t="shared" si="69"/>
        <v>12</v>
      </c>
    </row>
    <row r="4440" spans="1:15" x14ac:dyDescent="0.25">
      <c r="A4440" s="1"/>
      <c r="B4440" t="s">
        <v>15</v>
      </c>
      <c r="C4440" t="s">
        <v>16</v>
      </c>
      <c r="D4440">
        <v>40347913</v>
      </c>
      <c r="E4440" t="s">
        <v>17</v>
      </c>
      <c r="F4440">
        <v>1022150</v>
      </c>
      <c r="G4440" t="s">
        <v>272</v>
      </c>
      <c r="H4440" t="s">
        <v>19</v>
      </c>
      <c r="I4440" s="9">
        <v>44911</v>
      </c>
      <c r="J4440" s="9">
        <v>44921</v>
      </c>
      <c r="K4440" s="9">
        <v>44929.438194444447</v>
      </c>
      <c r="L4440" t="s">
        <v>20</v>
      </c>
      <c r="M4440">
        <v>23998.48</v>
      </c>
      <c r="N4440" t="s">
        <v>17</v>
      </c>
      <c r="O4440" s="10">
        <f t="shared" si="69"/>
        <v>12</v>
      </c>
    </row>
    <row r="4441" spans="1:15" x14ac:dyDescent="0.25">
      <c r="A4441" s="1"/>
      <c r="B4441" t="s">
        <v>15</v>
      </c>
      <c r="C4441" t="s">
        <v>16</v>
      </c>
      <c r="D4441">
        <v>40347899</v>
      </c>
      <c r="E4441" t="s">
        <v>17</v>
      </c>
      <c r="F4441">
        <v>1020017</v>
      </c>
      <c r="G4441" t="s">
        <v>278</v>
      </c>
      <c r="H4441" t="s">
        <v>35</v>
      </c>
      <c r="I4441" s="9">
        <v>44896</v>
      </c>
      <c r="J4441" s="9">
        <v>44904</v>
      </c>
      <c r="K4441" s="9">
        <v>44925.606944444444</v>
      </c>
      <c r="L4441" t="s">
        <v>20</v>
      </c>
      <c r="M4441">
        <v>23954.31</v>
      </c>
      <c r="N4441" t="s">
        <v>17</v>
      </c>
      <c r="O4441" s="10">
        <f t="shared" si="69"/>
        <v>12</v>
      </c>
    </row>
    <row r="4442" spans="1:15" x14ac:dyDescent="0.25">
      <c r="A4442" s="1"/>
      <c r="B4442" t="s">
        <v>15</v>
      </c>
      <c r="C4442" t="s">
        <v>16</v>
      </c>
      <c r="D4442">
        <v>40347898</v>
      </c>
      <c r="E4442" t="s">
        <v>17</v>
      </c>
      <c r="F4442">
        <v>1020848</v>
      </c>
      <c r="G4442" t="s">
        <v>259</v>
      </c>
      <c r="H4442" t="s">
        <v>30</v>
      </c>
      <c r="I4442" s="9">
        <v>44904</v>
      </c>
      <c r="J4442" s="9">
        <v>44912</v>
      </c>
      <c r="K4442" s="9">
        <v>44927.640277777777</v>
      </c>
      <c r="L4442" t="s">
        <v>39</v>
      </c>
      <c r="M4442">
        <v>6740.38</v>
      </c>
      <c r="N4442" t="s">
        <v>17</v>
      </c>
      <c r="O4442" s="10">
        <f t="shared" si="69"/>
        <v>12</v>
      </c>
    </row>
    <row r="4443" spans="1:15" x14ac:dyDescent="0.25">
      <c r="A4443" s="1"/>
      <c r="B4443" t="s">
        <v>15</v>
      </c>
      <c r="C4443" t="s">
        <v>16</v>
      </c>
      <c r="D4443">
        <v>40347898</v>
      </c>
      <c r="E4443" t="s">
        <v>17</v>
      </c>
      <c r="F4443">
        <v>1020848</v>
      </c>
      <c r="G4443" t="s">
        <v>259</v>
      </c>
      <c r="H4443" t="s">
        <v>30</v>
      </c>
      <c r="I4443" s="9">
        <v>44903</v>
      </c>
      <c r="J4443" s="9">
        <v>44912</v>
      </c>
      <c r="K4443" s="9">
        <v>44927.640277777777</v>
      </c>
      <c r="L4443" t="s">
        <v>39</v>
      </c>
      <c r="M4443">
        <v>17268.98</v>
      </c>
      <c r="N4443" t="s">
        <v>17</v>
      </c>
      <c r="O4443" s="10">
        <f t="shared" si="69"/>
        <v>12</v>
      </c>
    </row>
    <row r="4444" spans="1:15" x14ac:dyDescent="0.25">
      <c r="A4444" s="1"/>
      <c r="B4444" t="s">
        <v>15</v>
      </c>
      <c r="C4444" t="s">
        <v>16</v>
      </c>
      <c r="D4444">
        <v>40347842</v>
      </c>
      <c r="E4444" t="s">
        <v>17</v>
      </c>
      <c r="F4444">
        <v>1021187</v>
      </c>
      <c r="G4444" t="s">
        <v>276</v>
      </c>
      <c r="H4444" t="s">
        <v>19</v>
      </c>
      <c r="I4444" s="9">
        <v>44907</v>
      </c>
      <c r="J4444" s="9">
        <v>44913</v>
      </c>
      <c r="K4444" s="9">
        <v>44921.438194444447</v>
      </c>
      <c r="L4444" t="s">
        <v>21</v>
      </c>
      <c r="M4444">
        <v>23958.16</v>
      </c>
      <c r="N4444" t="s">
        <v>17</v>
      </c>
      <c r="O4444" s="10">
        <f t="shared" si="69"/>
        <v>12</v>
      </c>
    </row>
    <row r="4445" spans="1:15" ht="14.45" x14ac:dyDescent="0.25">
      <c r="A4445" s="1"/>
      <c r="B4445" t="s">
        <v>79</v>
      </c>
      <c r="C4445" t="s">
        <v>70</v>
      </c>
      <c r="D4445">
        <v>40347810</v>
      </c>
      <c r="E4445" t="s">
        <v>17</v>
      </c>
      <c r="F4445">
        <v>1012532</v>
      </c>
      <c r="G4445" t="s">
        <v>279</v>
      </c>
      <c r="H4445" t="s">
        <v>92</v>
      </c>
      <c r="I4445" s="9">
        <v>44896</v>
      </c>
      <c r="J4445" s="9">
        <v>44904</v>
      </c>
      <c r="K4445" s="9">
        <v>44928.095138888886</v>
      </c>
      <c r="L4445" t="s">
        <v>21</v>
      </c>
      <c r="M4445">
        <v>3302.1497599999998</v>
      </c>
      <c r="N4445" t="s">
        <v>17</v>
      </c>
      <c r="O4445" s="10">
        <f t="shared" si="69"/>
        <v>12</v>
      </c>
    </row>
    <row r="4446" spans="1:15" x14ac:dyDescent="0.25">
      <c r="A4446" s="1"/>
      <c r="B4446" t="s">
        <v>15</v>
      </c>
      <c r="C4446" t="s">
        <v>16</v>
      </c>
      <c r="D4446">
        <v>40347783</v>
      </c>
      <c r="E4446" t="s">
        <v>17</v>
      </c>
      <c r="F4446">
        <v>1011421</v>
      </c>
      <c r="G4446" t="s">
        <v>259</v>
      </c>
      <c r="H4446" t="s">
        <v>30</v>
      </c>
      <c r="I4446" s="9">
        <v>44904</v>
      </c>
      <c r="J4446" s="9">
        <v>44912</v>
      </c>
      <c r="K4446" s="9">
        <v>44927.640277777777</v>
      </c>
      <c r="L4446" t="s">
        <v>39</v>
      </c>
      <c r="M4446">
        <v>23990.720000000001</v>
      </c>
      <c r="N4446" t="s">
        <v>17</v>
      </c>
      <c r="O4446" s="10">
        <f t="shared" si="69"/>
        <v>12</v>
      </c>
    </row>
    <row r="4447" spans="1:15" x14ac:dyDescent="0.25">
      <c r="A4447" s="1"/>
      <c r="B4447" t="s">
        <v>15</v>
      </c>
      <c r="C4447" t="s">
        <v>16</v>
      </c>
      <c r="D4447">
        <v>40347782</v>
      </c>
      <c r="E4447" t="s">
        <v>17</v>
      </c>
      <c r="F4447">
        <v>1011421</v>
      </c>
      <c r="G4447" t="s">
        <v>280</v>
      </c>
      <c r="H4447" t="s">
        <v>30</v>
      </c>
      <c r="I4447" s="9">
        <v>44904</v>
      </c>
      <c r="J4447" s="9">
        <v>44912</v>
      </c>
      <c r="K4447" s="9">
        <v>44927.640277777777</v>
      </c>
      <c r="L4447" t="s">
        <v>21</v>
      </c>
      <c r="M4447">
        <v>23987.23</v>
      </c>
      <c r="N4447" t="s">
        <v>17</v>
      </c>
      <c r="O4447" s="10">
        <f t="shared" si="69"/>
        <v>12</v>
      </c>
    </row>
    <row r="4448" spans="1:15" ht="14.45" x14ac:dyDescent="0.25">
      <c r="A4448" s="1"/>
      <c r="B4448" t="s">
        <v>79</v>
      </c>
      <c r="C4448" t="s">
        <v>70</v>
      </c>
      <c r="D4448">
        <v>40347759</v>
      </c>
      <c r="E4448" t="s">
        <v>17</v>
      </c>
      <c r="F4448">
        <v>1012521</v>
      </c>
      <c r="G4448" t="s">
        <v>259</v>
      </c>
      <c r="H4448" t="s">
        <v>83</v>
      </c>
      <c r="I4448" s="9">
        <v>44903</v>
      </c>
      <c r="J4448" s="9">
        <v>44912</v>
      </c>
      <c r="K4448" s="9">
        <v>44943.469444444447</v>
      </c>
      <c r="L4448" t="s">
        <v>39</v>
      </c>
      <c r="M4448">
        <v>18143.68</v>
      </c>
      <c r="N4448" t="s">
        <v>17</v>
      </c>
      <c r="O4448" s="10">
        <f t="shared" si="69"/>
        <v>12</v>
      </c>
    </row>
    <row r="4449" spans="1:15" ht="14.45" x14ac:dyDescent="0.25">
      <c r="A4449" s="1"/>
      <c r="B4449" t="s">
        <v>79</v>
      </c>
      <c r="C4449" t="s">
        <v>70</v>
      </c>
      <c r="D4449">
        <v>40347758</v>
      </c>
      <c r="E4449" t="s">
        <v>17</v>
      </c>
      <c r="F4449">
        <v>1012521</v>
      </c>
      <c r="G4449" t="s">
        <v>280</v>
      </c>
      <c r="H4449" t="s">
        <v>99</v>
      </c>
      <c r="I4449" s="9">
        <v>44907</v>
      </c>
      <c r="J4449" s="9">
        <v>44912</v>
      </c>
      <c r="K4449" s="9">
        <v>44937.378472222219</v>
      </c>
      <c r="L4449" t="s">
        <v>21</v>
      </c>
      <c r="M4449">
        <v>18143.68</v>
      </c>
      <c r="N4449" t="s">
        <v>17</v>
      </c>
      <c r="O4449" s="10">
        <f t="shared" si="69"/>
        <v>12</v>
      </c>
    </row>
    <row r="4450" spans="1:15" ht="14.45" x14ac:dyDescent="0.25">
      <c r="A4450" s="1"/>
      <c r="B4450" t="s">
        <v>79</v>
      </c>
      <c r="C4450" t="s">
        <v>70</v>
      </c>
      <c r="D4450">
        <v>40347757</v>
      </c>
      <c r="E4450" t="s">
        <v>17</v>
      </c>
      <c r="F4450">
        <v>1012521</v>
      </c>
      <c r="G4450" t="s">
        <v>266</v>
      </c>
      <c r="H4450" t="s">
        <v>99</v>
      </c>
      <c r="I4450" s="9">
        <v>44900</v>
      </c>
      <c r="J4450" s="9">
        <v>44910</v>
      </c>
      <c r="K4450" s="9">
        <v>44935.378472222219</v>
      </c>
      <c r="L4450" t="s">
        <v>20</v>
      </c>
      <c r="M4450">
        <v>18143.68</v>
      </c>
      <c r="N4450" t="s">
        <v>17</v>
      </c>
      <c r="O4450" s="10">
        <f t="shared" si="69"/>
        <v>12</v>
      </c>
    </row>
    <row r="4451" spans="1:15" ht="14.45" x14ac:dyDescent="0.25">
      <c r="A4451" s="1"/>
      <c r="B4451" t="s">
        <v>79</v>
      </c>
      <c r="C4451" t="s">
        <v>70</v>
      </c>
      <c r="D4451">
        <v>40347751</v>
      </c>
      <c r="E4451" t="s">
        <v>17</v>
      </c>
      <c r="F4451">
        <v>1012108</v>
      </c>
      <c r="G4451" t="s">
        <v>274</v>
      </c>
      <c r="H4451" t="s">
        <v>99</v>
      </c>
      <c r="I4451" s="9">
        <v>44917</v>
      </c>
      <c r="J4451" s="9">
        <v>44924</v>
      </c>
      <c r="K4451" s="9">
        <v>44949.378472222219</v>
      </c>
      <c r="L4451" t="s">
        <v>20</v>
      </c>
      <c r="M4451">
        <v>18143.68</v>
      </c>
      <c r="N4451" t="s">
        <v>17</v>
      </c>
      <c r="O4451" s="10">
        <f t="shared" si="69"/>
        <v>12</v>
      </c>
    </row>
    <row r="4452" spans="1:15" ht="14.45" x14ac:dyDescent="0.25">
      <c r="A4452" s="1"/>
      <c r="B4452" t="s">
        <v>79</v>
      </c>
      <c r="C4452" t="s">
        <v>70</v>
      </c>
      <c r="D4452">
        <v>40347750</v>
      </c>
      <c r="E4452" t="s">
        <v>17</v>
      </c>
      <c r="F4452">
        <v>1012520</v>
      </c>
      <c r="G4452" t="s">
        <v>261</v>
      </c>
      <c r="H4452" t="s">
        <v>83</v>
      </c>
      <c r="I4452" s="9">
        <v>44921</v>
      </c>
      <c r="J4452" s="9">
        <v>44925</v>
      </c>
      <c r="K4452" s="9">
        <v>44956.469444444447</v>
      </c>
      <c r="L4452" t="s">
        <v>21</v>
      </c>
      <c r="M4452">
        <v>18143.68</v>
      </c>
      <c r="N4452" t="s">
        <v>17</v>
      </c>
      <c r="O4452" s="10">
        <f t="shared" si="69"/>
        <v>12</v>
      </c>
    </row>
    <row r="4453" spans="1:15" ht="14.45" x14ac:dyDescent="0.25">
      <c r="A4453" s="1"/>
      <c r="B4453" t="s">
        <v>79</v>
      </c>
      <c r="C4453" t="s">
        <v>70</v>
      </c>
      <c r="D4453">
        <v>40347745</v>
      </c>
      <c r="E4453" t="s">
        <v>17</v>
      </c>
      <c r="F4453">
        <v>1012108</v>
      </c>
      <c r="G4453" t="s">
        <v>301</v>
      </c>
      <c r="H4453" t="s">
        <v>99</v>
      </c>
      <c r="I4453" s="9">
        <v>44900</v>
      </c>
      <c r="J4453" s="9">
        <v>44917</v>
      </c>
      <c r="K4453" s="9">
        <v>44942.378472222219</v>
      </c>
      <c r="L4453" t="s">
        <v>20</v>
      </c>
      <c r="M4453">
        <v>18143.68</v>
      </c>
      <c r="N4453" t="s">
        <v>17</v>
      </c>
      <c r="O4453" s="10">
        <f t="shared" si="69"/>
        <v>12</v>
      </c>
    </row>
    <row r="4454" spans="1:15" x14ac:dyDescent="0.25">
      <c r="A4454" s="1"/>
      <c r="B4454" t="s">
        <v>15</v>
      </c>
      <c r="C4454" t="s">
        <v>16</v>
      </c>
      <c r="D4454">
        <v>40347735</v>
      </c>
      <c r="E4454" t="s">
        <v>17</v>
      </c>
      <c r="F4454">
        <v>1023433</v>
      </c>
      <c r="G4454" t="s">
        <v>259</v>
      </c>
      <c r="H4454" t="s">
        <v>30</v>
      </c>
      <c r="I4454" s="9">
        <v>44908</v>
      </c>
      <c r="J4454" s="9">
        <v>44912</v>
      </c>
      <c r="K4454" s="9">
        <v>44927.640277777777</v>
      </c>
      <c r="L4454" t="s">
        <v>39</v>
      </c>
      <c r="M4454">
        <v>23973.46</v>
      </c>
      <c r="N4454" t="s">
        <v>17</v>
      </c>
      <c r="O4454" s="10">
        <f t="shared" si="69"/>
        <v>12</v>
      </c>
    </row>
    <row r="4455" spans="1:15" x14ac:dyDescent="0.25">
      <c r="A4455" s="1"/>
      <c r="B4455" t="s">
        <v>15</v>
      </c>
      <c r="C4455" t="s">
        <v>16</v>
      </c>
      <c r="D4455">
        <v>40347734</v>
      </c>
      <c r="E4455" t="s">
        <v>17</v>
      </c>
      <c r="F4455">
        <v>1023433</v>
      </c>
      <c r="G4455" t="s">
        <v>259</v>
      </c>
      <c r="H4455" t="s">
        <v>30</v>
      </c>
      <c r="I4455" s="9">
        <v>44906</v>
      </c>
      <c r="J4455" s="9">
        <v>44912</v>
      </c>
      <c r="K4455" s="9">
        <v>44927.640277777777</v>
      </c>
      <c r="L4455" t="s">
        <v>39</v>
      </c>
      <c r="M4455">
        <v>23721.279999999999</v>
      </c>
      <c r="N4455" t="s">
        <v>17</v>
      </c>
      <c r="O4455" s="10">
        <f t="shared" si="69"/>
        <v>12</v>
      </c>
    </row>
    <row r="4456" spans="1:15" ht="14.45" x14ac:dyDescent="0.25">
      <c r="A4456" s="1"/>
      <c r="B4456" t="s">
        <v>79</v>
      </c>
      <c r="C4456" t="s">
        <v>70</v>
      </c>
      <c r="D4456">
        <v>40347698</v>
      </c>
      <c r="E4456" t="s">
        <v>17</v>
      </c>
      <c r="F4456">
        <v>1012109</v>
      </c>
      <c r="G4456" t="s">
        <v>258</v>
      </c>
      <c r="H4456" t="s">
        <v>83</v>
      </c>
      <c r="I4456" s="9">
        <v>44917</v>
      </c>
      <c r="J4456" s="9">
        <v>44926</v>
      </c>
      <c r="K4456" s="9">
        <v>44957.469444444447</v>
      </c>
      <c r="L4456" t="s">
        <v>39</v>
      </c>
      <c r="M4456">
        <v>9979.0239999999994</v>
      </c>
      <c r="N4456" t="s">
        <v>17</v>
      </c>
      <c r="O4456" s="10">
        <f t="shared" si="69"/>
        <v>12</v>
      </c>
    </row>
    <row r="4457" spans="1:15" ht="14.45" x14ac:dyDescent="0.25">
      <c r="A4457" s="1"/>
      <c r="B4457" t="s">
        <v>79</v>
      </c>
      <c r="C4457" t="s">
        <v>70</v>
      </c>
      <c r="D4457">
        <v>40347698</v>
      </c>
      <c r="E4457" t="s">
        <v>17</v>
      </c>
      <c r="F4457">
        <v>1012108</v>
      </c>
      <c r="G4457" t="s">
        <v>258</v>
      </c>
      <c r="H4457" t="s">
        <v>83</v>
      </c>
      <c r="I4457" s="9">
        <v>44917</v>
      </c>
      <c r="J4457" s="9">
        <v>44926</v>
      </c>
      <c r="K4457" s="9">
        <v>44957.469444444447</v>
      </c>
      <c r="L4457" t="s">
        <v>39</v>
      </c>
      <c r="M4457">
        <v>9979.0239999999994</v>
      </c>
      <c r="N4457" t="s">
        <v>17</v>
      </c>
      <c r="O4457" s="10">
        <f t="shared" si="69"/>
        <v>12</v>
      </c>
    </row>
    <row r="4458" spans="1:15" x14ac:dyDescent="0.25">
      <c r="A4458" s="1"/>
      <c r="B4458" t="s">
        <v>102</v>
      </c>
      <c r="C4458" t="s">
        <v>16</v>
      </c>
      <c r="D4458">
        <v>40347557</v>
      </c>
      <c r="E4458" t="s">
        <v>17</v>
      </c>
      <c r="F4458">
        <v>1023283</v>
      </c>
      <c r="G4458" t="s">
        <v>268</v>
      </c>
      <c r="H4458" t="s">
        <v>112</v>
      </c>
      <c r="I4458" s="9">
        <v>44915</v>
      </c>
      <c r="J4458" s="9">
        <v>44926</v>
      </c>
      <c r="K4458" s="9">
        <v>44982.20208333333</v>
      </c>
      <c r="L4458" t="s">
        <v>39</v>
      </c>
      <c r="M4458">
        <v>7000</v>
      </c>
      <c r="N4458" t="s">
        <v>17</v>
      </c>
      <c r="O4458" s="10">
        <f t="shared" si="69"/>
        <v>12</v>
      </c>
    </row>
    <row r="4459" spans="1:15" x14ac:dyDescent="0.25">
      <c r="A4459" s="1"/>
      <c r="B4459" t="s">
        <v>102</v>
      </c>
      <c r="C4459" t="s">
        <v>16</v>
      </c>
      <c r="D4459">
        <v>40347557</v>
      </c>
      <c r="E4459" t="s">
        <v>17</v>
      </c>
      <c r="F4459">
        <v>1023283</v>
      </c>
      <c r="G4459" t="s">
        <v>268</v>
      </c>
      <c r="H4459" t="s">
        <v>112</v>
      </c>
      <c r="I4459" s="9">
        <v>44915</v>
      </c>
      <c r="J4459" s="9">
        <v>44926</v>
      </c>
      <c r="K4459" s="9">
        <v>44982.20208333333</v>
      </c>
      <c r="L4459" t="s">
        <v>39</v>
      </c>
      <c r="M4459">
        <v>17000</v>
      </c>
      <c r="N4459" t="s">
        <v>17</v>
      </c>
      <c r="O4459" s="10">
        <f t="shared" si="69"/>
        <v>12</v>
      </c>
    </row>
    <row r="4460" spans="1:15" ht="14.45" x14ac:dyDescent="0.25">
      <c r="A4460" s="1"/>
      <c r="B4460" t="s">
        <v>79</v>
      </c>
      <c r="C4460" t="s">
        <v>70</v>
      </c>
      <c r="D4460">
        <v>40347270</v>
      </c>
      <c r="E4460" t="s">
        <v>17</v>
      </c>
      <c r="F4460">
        <v>1022619</v>
      </c>
      <c r="G4460" t="s">
        <v>275</v>
      </c>
      <c r="H4460" t="s">
        <v>82</v>
      </c>
      <c r="I4460" s="9">
        <v>44897</v>
      </c>
      <c r="J4460" s="9">
        <v>44905</v>
      </c>
      <c r="K4460" s="9">
        <v>44936.802083333336</v>
      </c>
      <c r="L4460" t="s">
        <v>39</v>
      </c>
      <c r="M4460">
        <v>6808.9874460000001</v>
      </c>
      <c r="N4460" t="s">
        <v>17</v>
      </c>
      <c r="O4460" s="10">
        <f t="shared" si="69"/>
        <v>12</v>
      </c>
    </row>
    <row r="4461" spans="1:15" ht="14.45" x14ac:dyDescent="0.25">
      <c r="A4461" s="1"/>
      <c r="B4461" t="s">
        <v>79</v>
      </c>
      <c r="C4461" t="s">
        <v>70</v>
      </c>
      <c r="D4461">
        <v>40347270</v>
      </c>
      <c r="E4461" t="s">
        <v>17</v>
      </c>
      <c r="F4461">
        <v>1021398</v>
      </c>
      <c r="G4461" t="s">
        <v>275</v>
      </c>
      <c r="H4461" t="s">
        <v>82</v>
      </c>
      <c r="I4461" s="9">
        <v>44897</v>
      </c>
      <c r="J4461" s="9">
        <v>44905</v>
      </c>
      <c r="K4461" s="9">
        <v>44936.802083333336</v>
      </c>
      <c r="L4461" t="s">
        <v>39</v>
      </c>
      <c r="M4461">
        <v>13830.92726</v>
      </c>
      <c r="N4461" t="s">
        <v>17</v>
      </c>
      <c r="O4461" s="10">
        <f t="shared" si="69"/>
        <v>12</v>
      </c>
    </row>
    <row r="4462" spans="1:15" ht="14.45" x14ac:dyDescent="0.25">
      <c r="A4462" s="1"/>
      <c r="B4462" t="s">
        <v>84</v>
      </c>
      <c r="C4462" t="s">
        <v>70</v>
      </c>
      <c r="D4462">
        <v>40347248</v>
      </c>
      <c r="E4462" t="s">
        <v>17</v>
      </c>
      <c r="F4462">
        <v>1030711</v>
      </c>
      <c r="G4462" t="s">
        <v>274</v>
      </c>
      <c r="H4462" t="s">
        <v>134</v>
      </c>
      <c r="I4462" s="9">
        <v>44919</v>
      </c>
      <c r="J4462" s="9">
        <v>44924</v>
      </c>
      <c r="K4462" s="9">
        <v>44953.895138888889</v>
      </c>
      <c r="L4462" t="s">
        <v>86</v>
      </c>
      <c r="M4462">
        <v>16800</v>
      </c>
      <c r="N4462" t="s">
        <v>17</v>
      </c>
      <c r="O4462" s="10">
        <f t="shared" si="69"/>
        <v>12</v>
      </c>
    </row>
    <row r="4463" spans="1:15" ht="14.45" x14ac:dyDescent="0.25">
      <c r="A4463" s="1"/>
      <c r="B4463" t="s">
        <v>84</v>
      </c>
      <c r="C4463" t="s">
        <v>70</v>
      </c>
      <c r="D4463">
        <v>40347248</v>
      </c>
      <c r="E4463" t="s">
        <v>17</v>
      </c>
      <c r="F4463">
        <v>1030710</v>
      </c>
      <c r="G4463" t="s">
        <v>274</v>
      </c>
      <c r="H4463" t="s">
        <v>134</v>
      </c>
      <c r="I4463" s="9">
        <v>44919</v>
      </c>
      <c r="J4463" s="9">
        <v>44924</v>
      </c>
      <c r="K4463" s="9">
        <v>44953.895138888889</v>
      </c>
      <c r="L4463" t="s">
        <v>86</v>
      </c>
      <c r="M4463">
        <v>4200</v>
      </c>
      <c r="N4463" t="s">
        <v>17</v>
      </c>
      <c r="O4463" s="10">
        <f t="shared" si="69"/>
        <v>12</v>
      </c>
    </row>
    <row r="4464" spans="1:15" ht="14.45" x14ac:dyDescent="0.25">
      <c r="A4464" s="1"/>
      <c r="B4464" t="s">
        <v>79</v>
      </c>
      <c r="C4464" t="s">
        <v>70</v>
      </c>
      <c r="D4464">
        <v>40347229</v>
      </c>
      <c r="E4464" t="s">
        <v>17</v>
      </c>
      <c r="F4464">
        <v>1020828</v>
      </c>
      <c r="G4464" t="s">
        <v>258</v>
      </c>
      <c r="H4464" t="s">
        <v>83</v>
      </c>
      <c r="I4464" s="9">
        <v>44922</v>
      </c>
      <c r="J4464" s="9">
        <v>44926</v>
      </c>
      <c r="K4464" s="9">
        <v>44957.469444444447</v>
      </c>
      <c r="L4464" t="s">
        <v>39</v>
      </c>
      <c r="M4464">
        <v>11974.828799999999</v>
      </c>
      <c r="N4464" t="s">
        <v>17</v>
      </c>
      <c r="O4464" s="10">
        <f t="shared" si="69"/>
        <v>12</v>
      </c>
    </row>
    <row r="4465" spans="1:15" ht="14.45" x14ac:dyDescent="0.25">
      <c r="A4465" s="1"/>
      <c r="B4465" t="s">
        <v>79</v>
      </c>
      <c r="C4465" t="s">
        <v>70</v>
      </c>
      <c r="D4465">
        <v>40347229</v>
      </c>
      <c r="E4465" t="s">
        <v>17</v>
      </c>
      <c r="F4465">
        <v>1021538</v>
      </c>
      <c r="G4465" t="s">
        <v>258</v>
      </c>
      <c r="H4465" t="s">
        <v>83</v>
      </c>
      <c r="I4465" s="9">
        <v>44922</v>
      </c>
      <c r="J4465" s="9">
        <v>44926</v>
      </c>
      <c r="K4465" s="9">
        <v>44957.469444444447</v>
      </c>
      <c r="L4465" t="s">
        <v>39</v>
      </c>
      <c r="M4465">
        <v>11998.533520000001</v>
      </c>
      <c r="N4465" t="s">
        <v>17</v>
      </c>
      <c r="O4465" s="10">
        <f t="shared" si="69"/>
        <v>12</v>
      </c>
    </row>
    <row r="4466" spans="1:15" ht="14.45" x14ac:dyDescent="0.25">
      <c r="A4466" s="1"/>
      <c r="B4466" t="s">
        <v>79</v>
      </c>
      <c r="C4466" t="s">
        <v>70</v>
      </c>
      <c r="D4466">
        <v>40347211</v>
      </c>
      <c r="E4466" t="s">
        <v>17</v>
      </c>
      <c r="F4466">
        <v>1012108</v>
      </c>
      <c r="G4466" t="s">
        <v>259</v>
      </c>
      <c r="H4466" t="s">
        <v>80</v>
      </c>
      <c r="I4466" s="9">
        <v>44907</v>
      </c>
      <c r="J4466" s="9">
        <v>44912</v>
      </c>
      <c r="K4466" s="9">
        <v>44942.759027777778</v>
      </c>
      <c r="L4466" t="s">
        <v>39</v>
      </c>
      <c r="M4466">
        <v>19958.047999999999</v>
      </c>
      <c r="N4466" t="s">
        <v>17</v>
      </c>
      <c r="O4466" s="10">
        <f t="shared" si="69"/>
        <v>12</v>
      </c>
    </row>
    <row r="4467" spans="1:15" ht="14.45" x14ac:dyDescent="0.25">
      <c r="A4467" s="1"/>
      <c r="B4467" t="s">
        <v>79</v>
      </c>
      <c r="C4467" t="s">
        <v>70</v>
      </c>
      <c r="D4467">
        <v>40347209</v>
      </c>
      <c r="E4467" t="s">
        <v>17</v>
      </c>
      <c r="F4467">
        <v>1012110</v>
      </c>
      <c r="G4467" t="s">
        <v>259</v>
      </c>
      <c r="H4467" t="s">
        <v>82</v>
      </c>
      <c r="I4467" s="9">
        <v>44907</v>
      </c>
      <c r="J4467" s="9">
        <v>44912</v>
      </c>
      <c r="K4467" s="9">
        <v>44943.802083333336</v>
      </c>
      <c r="L4467" t="s">
        <v>39</v>
      </c>
      <c r="M4467">
        <v>7239.3283199999996</v>
      </c>
      <c r="N4467" t="s">
        <v>17</v>
      </c>
      <c r="O4467" s="10">
        <f t="shared" si="69"/>
        <v>12</v>
      </c>
    </row>
    <row r="4468" spans="1:15" ht="14.45" x14ac:dyDescent="0.25">
      <c r="A4468" s="1"/>
      <c r="B4468" t="s">
        <v>79</v>
      </c>
      <c r="C4468" t="s">
        <v>70</v>
      </c>
      <c r="D4468">
        <v>40347209</v>
      </c>
      <c r="E4468" t="s">
        <v>17</v>
      </c>
      <c r="F4468">
        <v>1012519</v>
      </c>
      <c r="G4468" t="s">
        <v>259</v>
      </c>
      <c r="H4468" t="s">
        <v>82</v>
      </c>
      <c r="I4468" s="9">
        <v>44907</v>
      </c>
      <c r="J4468" s="9">
        <v>44912</v>
      </c>
      <c r="K4468" s="9">
        <v>44943.802083333336</v>
      </c>
      <c r="L4468" t="s">
        <v>39</v>
      </c>
      <c r="M4468">
        <v>1814.3679999999999</v>
      </c>
      <c r="N4468" t="s">
        <v>17</v>
      </c>
      <c r="O4468" s="10">
        <f t="shared" si="69"/>
        <v>12</v>
      </c>
    </row>
    <row r="4469" spans="1:15" ht="14.45" x14ac:dyDescent="0.25">
      <c r="A4469" s="1"/>
      <c r="B4469" t="s">
        <v>79</v>
      </c>
      <c r="C4469" t="s">
        <v>70</v>
      </c>
      <c r="D4469">
        <v>40347209</v>
      </c>
      <c r="E4469" t="s">
        <v>17</v>
      </c>
      <c r="F4469">
        <v>1012107</v>
      </c>
      <c r="G4469" t="s">
        <v>259</v>
      </c>
      <c r="H4469" t="s">
        <v>82</v>
      </c>
      <c r="I4469" s="9">
        <v>44907</v>
      </c>
      <c r="J4469" s="9">
        <v>44912</v>
      </c>
      <c r="K4469" s="9">
        <v>44943.802083333336</v>
      </c>
      <c r="L4469" t="s">
        <v>39</v>
      </c>
      <c r="M4469">
        <v>10904.35168</v>
      </c>
      <c r="N4469" t="s">
        <v>17</v>
      </c>
      <c r="O4469" s="10">
        <f t="shared" si="69"/>
        <v>12</v>
      </c>
    </row>
    <row r="4470" spans="1:15" x14ac:dyDescent="0.25">
      <c r="A4470" s="1"/>
      <c r="B4470" t="s">
        <v>15</v>
      </c>
      <c r="C4470" t="s">
        <v>16</v>
      </c>
      <c r="D4470">
        <v>40347176</v>
      </c>
      <c r="E4470" t="s">
        <v>17</v>
      </c>
      <c r="F4470">
        <v>1021092</v>
      </c>
      <c r="G4470" t="s">
        <v>265</v>
      </c>
      <c r="H4470" t="s">
        <v>23</v>
      </c>
      <c r="I4470" s="9">
        <v>44901</v>
      </c>
      <c r="J4470" s="9">
        <v>44920</v>
      </c>
      <c r="K4470" s="9">
        <v>44927.875</v>
      </c>
      <c r="L4470" t="s">
        <v>39</v>
      </c>
      <c r="M4470">
        <v>23886.31</v>
      </c>
      <c r="N4470" t="s">
        <v>17</v>
      </c>
      <c r="O4470" s="10">
        <f t="shared" si="69"/>
        <v>12</v>
      </c>
    </row>
    <row r="4471" spans="1:15" ht="14.45" x14ac:dyDescent="0.25">
      <c r="A4471" s="1"/>
      <c r="B4471" t="s">
        <v>93</v>
      </c>
      <c r="C4471" t="s">
        <v>70</v>
      </c>
      <c r="D4471">
        <v>40347112</v>
      </c>
      <c r="E4471" t="s">
        <v>17</v>
      </c>
      <c r="F4471">
        <v>1023319</v>
      </c>
      <c r="G4471" t="s">
        <v>265</v>
      </c>
      <c r="H4471" t="s">
        <v>94</v>
      </c>
      <c r="I4471" s="9">
        <v>44911</v>
      </c>
      <c r="J4471" s="9">
        <v>44920</v>
      </c>
      <c r="K4471" s="9">
        <v>44935.191666666666</v>
      </c>
      <c r="L4471" t="s">
        <v>78</v>
      </c>
      <c r="M4471">
        <v>4900</v>
      </c>
      <c r="N4471" t="s">
        <v>17</v>
      </c>
      <c r="O4471" s="10">
        <f t="shared" si="69"/>
        <v>12</v>
      </c>
    </row>
    <row r="4472" spans="1:15" ht="14.45" x14ac:dyDescent="0.25">
      <c r="A4472" s="1"/>
      <c r="B4472" t="s">
        <v>93</v>
      </c>
      <c r="C4472" t="s">
        <v>70</v>
      </c>
      <c r="D4472">
        <v>40347112</v>
      </c>
      <c r="E4472" t="s">
        <v>17</v>
      </c>
      <c r="F4472">
        <v>1023319</v>
      </c>
      <c r="G4472" t="s">
        <v>265</v>
      </c>
      <c r="H4472" t="s">
        <v>94</v>
      </c>
      <c r="I4472" s="9">
        <v>44910</v>
      </c>
      <c r="J4472" s="9">
        <v>44920</v>
      </c>
      <c r="K4472" s="9">
        <v>44935.191666666666</v>
      </c>
      <c r="L4472" t="s">
        <v>78</v>
      </c>
      <c r="M4472">
        <v>19100</v>
      </c>
      <c r="N4472" t="s">
        <v>17</v>
      </c>
      <c r="O4472" s="10">
        <f t="shared" si="69"/>
        <v>12</v>
      </c>
    </row>
    <row r="4473" spans="1:15" ht="14.45" x14ac:dyDescent="0.25">
      <c r="A4473" s="1"/>
      <c r="B4473" t="s">
        <v>93</v>
      </c>
      <c r="C4473" t="s">
        <v>70</v>
      </c>
      <c r="D4473">
        <v>40347106</v>
      </c>
      <c r="E4473" t="s">
        <v>17</v>
      </c>
      <c r="F4473">
        <v>1021874</v>
      </c>
      <c r="G4473" t="s">
        <v>268</v>
      </c>
      <c r="H4473" t="s">
        <v>94</v>
      </c>
      <c r="I4473" s="9">
        <v>44914</v>
      </c>
      <c r="J4473" s="9">
        <v>44926</v>
      </c>
      <c r="K4473" s="9">
        <v>44941.191666666666</v>
      </c>
      <c r="L4473" t="s">
        <v>78</v>
      </c>
      <c r="M4473">
        <v>23866.52</v>
      </c>
      <c r="N4473" t="s">
        <v>17</v>
      </c>
      <c r="O4473" s="10">
        <f t="shared" si="69"/>
        <v>12</v>
      </c>
    </row>
    <row r="4474" spans="1:15" ht="14.45" x14ac:dyDescent="0.25">
      <c r="A4474" s="1"/>
      <c r="B4474" t="s">
        <v>93</v>
      </c>
      <c r="C4474" t="s">
        <v>70</v>
      </c>
      <c r="D4474">
        <v>40347102</v>
      </c>
      <c r="E4474" t="s">
        <v>17</v>
      </c>
      <c r="F4474">
        <v>1021874</v>
      </c>
      <c r="G4474" t="s">
        <v>265</v>
      </c>
      <c r="H4474" t="s">
        <v>94</v>
      </c>
      <c r="I4474" s="9">
        <v>44911</v>
      </c>
      <c r="J4474" s="9">
        <v>44920</v>
      </c>
      <c r="K4474" s="9">
        <v>44935.191666666666</v>
      </c>
      <c r="L4474" t="s">
        <v>39</v>
      </c>
      <c r="M4474">
        <v>24012.78</v>
      </c>
      <c r="N4474" t="s">
        <v>17</v>
      </c>
      <c r="O4474" s="10">
        <f t="shared" si="69"/>
        <v>12</v>
      </c>
    </row>
    <row r="4475" spans="1:15" ht="14.45" x14ac:dyDescent="0.25">
      <c r="A4475" s="1"/>
      <c r="B4475" t="s">
        <v>93</v>
      </c>
      <c r="C4475" t="s">
        <v>70</v>
      </c>
      <c r="D4475">
        <v>40347101</v>
      </c>
      <c r="E4475" t="s">
        <v>17</v>
      </c>
      <c r="F4475">
        <v>1021874</v>
      </c>
      <c r="G4475" t="s">
        <v>265</v>
      </c>
      <c r="H4475" t="s">
        <v>94</v>
      </c>
      <c r="I4475" s="9">
        <v>44901</v>
      </c>
      <c r="J4475" s="9">
        <v>44920</v>
      </c>
      <c r="K4475" s="9">
        <v>44935.191666666666</v>
      </c>
      <c r="L4475" t="s">
        <v>39</v>
      </c>
      <c r="M4475">
        <v>24016.18</v>
      </c>
      <c r="N4475" t="s">
        <v>17</v>
      </c>
      <c r="O4475" s="10">
        <f t="shared" si="69"/>
        <v>12</v>
      </c>
    </row>
    <row r="4476" spans="1:15" ht="14.45" x14ac:dyDescent="0.25">
      <c r="A4476" s="1"/>
      <c r="B4476" t="s">
        <v>93</v>
      </c>
      <c r="C4476" t="s">
        <v>70</v>
      </c>
      <c r="D4476">
        <v>40347087</v>
      </c>
      <c r="E4476" t="s">
        <v>17</v>
      </c>
      <c r="F4476">
        <v>1021026</v>
      </c>
      <c r="G4476" t="s">
        <v>265</v>
      </c>
      <c r="H4476" t="s">
        <v>94</v>
      </c>
      <c r="I4476" s="9">
        <v>44908</v>
      </c>
      <c r="J4476" s="9">
        <v>44920</v>
      </c>
      <c r="K4476" s="9">
        <v>44935.191666666666</v>
      </c>
      <c r="L4476" t="s">
        <v>78</v>
      </c>
      <c r="M4476">
        <v>23895.47</v>
      </c>
      <c r="N4476" t="s">
        <v>17</v>
      </c>
      <c r="O4476" s="10">
        <f t="shared" si="69"/>
        <v>12</v>
      </c>
    </row>
    <row r="4477" spans="1:15" ht="14.45" x14ac:dyDescent="0.25">
      <c r="A4477" s="1"/>
      <c r="B4477" t="s">
        <v>93</v>
      </c>
      <c r="C4477" t="s">
        <v>70</v>
      </c>
      <c r="D4477">
        <v>40347086</v>
      </c>
      <c r="E4477" t="s">
        <v>17</v>
      </c>
      <c r="F4477">
        <v>1021596</v>
      </c>
      <c r="G4477" t="s">
        <v>267</v>
      </c>
      <c r="H4477" t="s">
        <v>94</v>
      </c>
      <c r="I4477" s="9">
        <v>44910</v>
      </c>
      <c r="J4477" s="9">
        <v>44920</v>
      </c>
      <c r="K4477" s="9">
        <v>44935.191666666666</v>
      </c>
      <c r="L4477" t="s">
        <v>39</v>
      </c>
      <c r="M4477">
        <v>23985.94</v>
      </c>
      <c r="N4477" t="s">
        <v>17</v>
      </c>
      <c r="O4477" s="10">
        <f t="shared" si="69"/>
        <v>12</v>
      </c>
    </row>
    <row r="4478" spans="1:15" x14ac:dyDescent="0.25">
      <c r="A4478" s="1"/>
      <c r="B4478" t="s">
        <v>15</v>
      </c>
      <c r="C4478" t="s">
        <v>16</v>
      </c>
      <c r="D4478">
        <v>40346995</v>
      </c>
      <c r="E4478" t="s">
        <v>17</v>
      </c>
      <c r="F4478">
        <v>1020848</v>
      </c>
      <c r="G4478" t="s">
        <v>259</v>
      </c>
      <c r="H4478" t="s">
        <v>30</v>
      </c>
      <c r="I4478" s="9">
        <v>44903</v>
      </c>
      <c r="J4478" s="9">
        <v>44912</v>
      </c>
      <c r="K4478" s="9">
        <v>44927.640277777777</v>
      </c>
      <c r="L4478" t="s">
        <v>39</v>
      </c>
      <c r="M4478">
        <v>23993.97</v>
      </c>
      <c r="N4478" t="s">
        <v>17</v>
      </c>
      <c r="O4478" s="10">
        <f t="shared" si="69"/>
        <v>12</v>
      </c>
    </row>
    <row r="4479" spans="1:15" ht="14.45" x14ac:dyDescent="0.25">
      <c r="A4479" s="1"/>
      <c r="B4479" t="s">
        <v>95</v>
      </c>
      <c r="C4479" t="s">
        <v>70</v>
      </c>
      <c r="D4479">
        <v>40346810</v>
      </c>
      <c r="E4479" t="s">
        <v>17</v>
      </c>
      <c r="F4479">
        <v>1022914</v>
      </c>
      <c r="G4479" t="s">
        <v>263</v>
      </c>
      <c r="H4479" t="s">
        <v>96</v>
      </c>
      <c r="I4479" s="9">
        <v>44919</v>
      </c>
      <c r="J4479" s="9">
        <v>44926</v>
      </c>
      <c r="K4479" s="9">
        <v>44962.512499999997</v>
      </c>
      <c r="L4479" t="s">
        <v>39</v>
      </c>
      <c r="M4479">
        <v>24000</v>
      </c>
      <c r="N4479" t="s">
        <v>17</v>
      </c>
      <c r="O4479" s="10">
        <f t="shared" ref="O4479:O4542" si="70">MONTH(J4479)</f>
        <v>12</v>
      </c>
    </row>
    <row r="4480" spans="1:15" x14ac:dyDescent="0.25">
      <c r="A4480" s="1"/>
      <c r="B4480" t="s">
        <v>15</v>
      </c>
      <c r="C4480" t="s">
        <v>16</v>
      </c>
      <c r="D4480">
        <v>40346724</v>
      </c>
      <c r="E4480" t="s">
        <v>17</v>
      </c>
      <c r="F4480">
        <v>1020412</v>
      </c>
      <c r="G4480" t="s">
        <v>260</v>
      </c>
      <c r="H4480" t="s">
        <v>30</v>
      </c>
      <c r="I4480" s="9">
        <v>44915</v>
      </c>
      <c r="J4480" s="9">
        <v>44920</v>
      </c>
      <c r="K4480" s="9">
        <v>44935.640277777777</v>
      </c>
      <c r="L4480" t="s">
        <v>21</v>
      </c>
      <c r="M4480">
        <v>8991.25</v>
      </c>
      <c r="N4480" t="s">
        <v>17</v>
      </c>
      <c r="O4480" s="10">
        <f t="shared" si="70"/>
        <v>12</v>
      </c>
    </row>
    <row r="4481" spans="1:15" x14ac:dyDescent="0.25">
      <c r="A4481" s="1"/>
      <c r="B4481" t="s">
        <v>15</v>
      </c>
      <c r="C4481" t="s">
        <v>16</v>
      </c>
      <c r="D4481">
        <v>40346724</v>
      </c>
      <c r="E4481" t="s">
        <v>17</v>
      </c>
      <c r="F4481">
        <v>1020412</v>
      </c>
      <c r="G4481" t="s">
        <v>260</v>
      </c>
      <c r="H4481" t="s">
        <v>30</v>
      </c>
      <c r="I4481" s="9">
        <v>44914</v>
      </c>
      <c r="J4481" s="9">
        <v>44920</v>
      </c>
      <c r="K4481" s="9">
        <v>44935.640277777777</v>
      </c>
      <c r="L4481" t="s">
        <v>21</v>
      </c>
      <c r="M4481">
        <v>15020.19</v>
      </c>
      <c r="N4481" t="s">
        <v>17</v>
      </c>
      <c r="O4481" s="10">
        <f t="shared" si="70"/>
        <v>12</v>
      </c>
    </row>
    <row r="4482" spans="1:15" x14ac:dyDescent="0.25">
      <c r="A4482" s="1"/>
      <c r="B4482" t="s">
        <v>15</v>
      </c>
      <c r="C4482" t="s">
        <v>16</v>
      </c>
      <c r="D4482">
        <v>40346723</v>
      </c>
      <c r="E4482" t="s">
        <v>17</v>
      </c>
      <c r="F4482">
        <v>1020412</v>
      </c>
      <c r="G4482" t="s">
        <v>279</v>
      </c>
      <c r="H4482" t="s">
        <v>30</v>
      </c>
      <c r="I4482" s="9">
        <v>44901</v>
      </c>
      <c r="J4482" s="9">
        <v>44904</v>
      </c>
      <c r="K4482" s="9">
        <v>44919.640277777777</v>
      </c>
      <c r="L4482" t="s">
        <v>21</v>
      </c>
      <c r="M4482">
        <v>15248.83</v>
      </c>
      <c r="N4482" t="s">
        <v>17</v>
      </c>
      <c r="O4482" s="10">
        <f t="shared" si="70"/>
        <v>12</v>
      </c>
    </row>
    <row r="4483" spans="1:15" x14ac:dyDescent="0.25">
      <c r="A4483" s="1"/>
      <c r="B4483" t="s">
        <v>15</v>
      </c>
      <c r="C4483" t="s">
        <v>16</v>
      </c>
      <c r="D4483">
        <v>40346723</v>
      </c>
      <c r="E4483" t="s">
        <v>17</v>
      </c>
      <c r="F4483">
        <v>1020412</v>
      </c>
      <c r="G4483" t="s">
        <v>279</v>
      </c>
      <c r="H4483" t="s">
        <v>30</v>
      </c>
      <c r="I4483" s="9">
        <v>44900</v>
      </c>
      <c r="J4483" s="9">
        <v>44904</v>
      </c>
      <c r="K4483" s="9">
        <v>44919.640277777777</v>
      </c>
      <c r="L4483" t="s">
        <v>21</v>
      </c>
      <c r="M4483">
        <v>8745.8799999999992</v>
      </c>
      <c r="N4483" t="s">
        <v>17</v>
      </c>
      <c r="O4483" s="10">
        <f t="shared" si="70"/>
        <v>12</v>
      </c>
    </row>
    <row r="4484" spans="1:15" x14ac:dyDescent="0.25">
      <c r="A4484" s="1"/>
      <c r="B4484" t="s">
        <v>15</v>
      </c>
      <c r="C4484" t="s">
        <v>16</v>
      </c>
      <c r="D4484">
        <v>40346608</v>
      </c>
      <c r="E4484" t="s">
        <v>17</v>
      </c>
      <c r="F4484">
        <v>1020086</v>
      </c>
      <c r="G4484" t="s">
        <v>289</v>
      </c>
      <c r="H4484" t="s">
        <v>30</v>
      </c>
      <c r="I4484" s="9">
        <v>44918</v>
      </c>
      <c r="J4484" s="9">
        <v>44925</v>
      </c>
      <c r="K4484" s="9">
        <v>44940.640277777777</v>
      </c>
      <c r="L4484" t="s">
        <v>32</v>
      </c>
      <c r="M4484">
        <v>23981.94</v>
      </c>
      <c r="N4484" t="s">
        <v>17</v>
      </c>
      <c r="O4484" s="10">
        <f t="shared" si="70"/>
        <v>12</v>
      </c>
    </row>
    <row r="4485" spans="1:15" x14ac:dyDescent="0.25">
      <c r="A4485" s="1"/>
      <c r="B4485" t="s">
        <v>15</v>
      </c>
      <c r="C4485" t="s">
        <v>16</v>
      </c>
      <c r="D4485">
        <v>40346607</v>
      </c>
      <c r="E4485" t="s">
        <v>17</v>
      </c>
      <c r="F4485">
        <v>1020848</v>
      </c>
      <c r="G4485" t="s">
        <v>289</v>
      </c>
      <c r="H4485" t="s">
        <v>30</v>
      </c>
      <c r="I4485" s="9">
        <v>44918</v>
      </c>
      <c r="J4485" s="9">
        <v>44925</v>
      </c>
      <c r="K4485" s="9">
        <v>44940.640277777777</v>
      </c>
      <c r="L4485" t="s">
        <v>32</v>
      </c>
      <c r="M4485">
        <v>23997.24</v>
      </c>
      <c r="N4485" t="s">
        <v>17</v>
      </c>
      <c r="O4485" s="10">
        <f t="shared" si="70"/>
        <v>12</v>
      </c>
    </row>
    <row r="4486" spans="1:15" ht="14.45" x14ac:dyDescent="0.25">
      <c r="A4486" s="1"/>
      <c r="B4486" t="s">
        <v>69</v>
      </c>
      <c r="C4486" t="s">
        <v>70</v>
      </c>
      <c r="D4486">
        <v>40346560</v>
      </c>
      <c r="E4486" t="s">
        <v>17</v>
      </c>
      <c r="F4486">
        <v>1030683</v>
      </c>
      <c r="G4486" t="s">
        <v>254</v>
      </c>
      <c r="H4486" t="s">
        <v>72</v>
      </c>
      <c r="I4486" s="9">
        <v>44921</v>
      </c>
      <c r="J4486" s="9">
        <v>44925</v>
      </c>
      <c r="K4486" s="9">
        <v>44961.39166666667</v>
      </c>
      <c r="L4486" t="s">
        <v>128</v>
      </c>
      <c r="M4486">
        <v>24000</v>
      </c>
      <c r="N4486" t="s">
        <v>17</v>
      </c>
      <c r="O4486" s="10">
        <f t="shared" si="70"/>
        <v>12</v>
      </c>
    </row>
    <row r="4487" spans="1:15" ht="14.45" x14ac:dyDescent="0.25">
      <c r="A4487" s="1"/>
      <c r="B4487" t="s">
        <v>69</v>
      </c>
      <c r="C4487" t="s">
        <v>70</v>
      </c>
      <c r="D4487">
        <v>40346558</v>
      </c>
      <c r="E4487" t="s">
        <v>17</v>
      </c>
      <c r="F4487">
        <v>1030683</v>
      </c>
      <c r="G4487" t="s">
        <v>253</v>
      </c>
      <c r="H4487" t="s">
        <v>72</v>
      </c>
      <c r="I4487" s="9">
        <v>44915</v>
      </c>
      <c r="J4487" s="9">
        <v>44926</v>
      </c>
      <c r="K4487" s="9">
        <v>44962.39166666667</v>
      </c>
      <c r="L4487" t="s">
        <v>39</v>
      </c>
      <c r="M4487">
        <v>24000</v>
      </c>
      <c r="N4487" t="s">
        <v>17</v>
      </c>
      <c r="O4487" s="10">
        <f t="shared" si="70"/>
        <v>12</v>
      </c>
    </row>
    <row r="4488" spans="1:15" ht="14.45" x14ac:dyDescent="0.25">
      <c r="A4488" s="1"/>
      <c r="B4488" t="s">
        <v>69</v>
      </c>
      <c r="C4488" t="s">
        <v>70</v>
      </c>
      <c r="D4488">
        <v>40346557</v>
      </c>
      <c r="E4488" t="s">
        <v>17</v>
      </c>
      <c r="F4488">
        <v>1030683</v>
      </c>
      <c r="G4488" t="s">
        <v>250</v>
      </c>
      <c r="H4488" t="s">
        <v>72</v>
      </c>
      <c r="I4488" s="9">
        <v>44911</v>
      </c>
      <c r="J4488" s="9">
        <v>44919</v>
      </c>
      <c r="K4488" s="9">
        <v>44955.39166666667</v>
      </c>
      <c r="L4488" t="s">
        <v>39</v>
      </c>
      <c r="M4488">
        <v>24000</v>
      </c>
      <c r="N4488" t="s">
        <v>17</v>
      </c>
      <c r="O4488" s="10">
        <f t="shared" si="70"/>
        <v>12</v>
      </c>
    </row>
    <row r="4489" spans="1:15" ht="14.45" x14ac:dyDescent="0.25">
      <c r="A4489" s="1"/>
      <c r="B4489" t="s">
        <v>69</v>
      </c>
      <c r="C4489" t="s">
        <v>70</v>
      </c>
      <c r="D4489">
        <v>40346537</v>
      </c>
      <c r="E4489" t="s">
        <v>17</v>
      </c>
      <c r="F4489">
        <v>1022186</v>
      </c>
      <c r="G4489" t="s">
        <v>281</v>
      </c>
      <c r="H4489" t="s">
        <v>77</v>
      </c>
      <c r="I4489" s="9">
        <v>44897</v>
      </c>
      <c r="J4489" s="9">
        <v>44904</v>
      </c>
      <c r="K4489" s="9">
        <v>44953.85833333333</v>
      </c>
      <c r="L4489" t="s">
        <v>39</v>
      </c>
      <c r="M4489">
        <v>23454</v>
      </c>
      <c r="N4489" t="s">
        <v>17</v>
      </c>
      <c r="O4489" s="10">
        <f t="shared" si="70"/>
        <v>12</v>
      </c>
    </row>
    <row r="4490" spans="1:15" ht="14.45" x14ac:dyDescent="0.25">
      <c r="A4490" s="1"/>
      <c r="B4490" t="s">
        <v>69</v>
      </c>
      <c r="C4490" t="s">
        <v>70</v>
      </c>
      <c r="D4490">
        <v>40346532</v>
      </c>
      <c r="E4490" t="s">
        <v>17</v>
      </c>
      <c r="F4490">
        <v>1022291</v>
      </c>
      <c r="G4490" t="s">
        <v>253</v>
      </c>
      <c r="H4490" t="s">
        <v>72</v>
      </c>
      <c r="I4490" s="9">
        <v>44915</v>
      </c>
      <c r="J4490" s="9">
        <v>44926</v>
      </c>
      <c r="K4490" s="9">
        <v>44962.39166666667</v>
      </c>
      <c r="L4490" t="s">
        <v>24</v>
      </c>
      <c r="M4490">
        <v>24222.13</v>
      </c>
      <c r="N4490" t="s">
        <v>17</v>
      </c>
      <c r="O4490" s="10">
        <f t="shared" si="70"/>
        <v>12</v>
      </c>
    </row>
    <row r="4491" spans="1:15" ht="14.45" x14ac:dyDescent="0.25">
      <c r="A4491" s="1"/>
      <c r="B4491" t="s">
        <v>69</v>
      </c>
      <c r="C4491" t="s">
        <v>70</v>
      </c>
      <c r="D4491">
        <v>40346489</v>
      </c>
      <c r="E4491" t="s">
        <v>17</v>
      </c>
      <c r="F4491">
        <v>1022033</v>
      </c>
      <c r="G4491" t="s">
        <v>250</v>
      </c>
      <c r="H4491" t="s">
        <v>72</v>
      </c>
      <c r="I4491" s="9">
        <v>44911</v>
      </c>
      <c r="J4491" s="9">
        <v>44919</v>
      </c>
      <c r="K4491" s="9">
        <v>44955.39166666667</v>
      </c>
      <c r="L4491" t="s">
        <v>39</v>
      </c>
      <c r="M4491">
        <v>24000</v>
      </c>
      <c r="N4491" t="s">
        <v>17</v>
      </c>
      <c r="O4491" s="10">
        <f t="shared" si="70"/>
        <v>12</v>
      </c>
    </row>
    <row r="4492" spans="1:15" ht="14.45" x14ac:dyDescent="0.25">
      <c r="A4492" s="1"/>
      <c r="B4492" t="s">
        <v>69</v>
      </c>
      <c r="C4492" t="s">
        <v>70</v>
      </c>
      <c r="D4492">
        <v>40346441</v>
      </c>
      <c r="E4492" t="s">
        <v>17</v>
      </c>
      <c r="F4492">
        <v>1021740</v>
      </c>
      <c r="G4492" t="s">
        <v>257</v>
      </c>
      <c r="H4492" t="s">
        <v>77</v>
      </c>
      <c r="I4492" s="9">
        <v>44919</v>
      </c>
      <c r="J4492" s="9">
        <v>44924</v>
      </c>
      <c r="K4492" s="9">
        <v>44973.85833333333</v>
      </c>
      <c r="L4492" t="s">
        <v>90</v>
      </c>
      <c r="M4492">
        <v>24000.7</v>
      </c>
      <c r="N4492" t="s">
        <v>17</v>
      </c>
      <c r="O4492" s="10">
        <f t="shared" si="70"/>
        <v>12</v>
      </c>
    </row>
    <row r="4493" spans="1:15" ht="14.45" x14ac:dyDescent="0.25">
      <c r="A4493" s="1"/>
      <c r="B4493" t="s">
        <v>69</v>
      </c>
      <c r="C4493" t="s">
        <v>70</v>
      </c>
      <c r="D4493">
        <v>40346437</v>
      </c>
      <c r="E4493" t="s">
        <v>17</v>
      </c>
      <c r="F4493">
        <v>1023411</v>
      </c>
      <c r="G4493" t="s">
        <v>281</v>
      </c>
      <c r="H4493" t="s">
        <v>72</v>
      </c>
      <c r="I4493" s="9">
        <v>44896</v>
      </c>
      <c r="J4493" s="9">
        <v>44904</v>
      </c>
      <c r="K4493" s="9">
        <v>44940.39166666667</v>
      </c>
      <c r="L4493" t="s">
        <v>39</v>
      </c>
      <c r="M4493">
        <v>24011.87</v>
      </c>
      <c r="N4493" t="s">
        <v>17</v>
      </c>
      <c r="O4493" s="10">
        <f t="shared" si="70"/>
        <v>12</v>
      </c>
    </row>
    <row r="4494" spans="1:15" ht="14.45" x14ac:dyDescent="0.25">
      <c r="A4494" s="1"/>
      <c r="B4494" t="s">
        <v>69</v>
      </c>
      <c r="C4494" t="s">
        <v>70</v>
      </c>
      <c r="D4494">
        <v>40346393</v>
      </c>
      <c r="E4494" t="s">
        <v>17</v>
      </c>
      <c r="F4494">
        <v>1021735</v>
      </c>
      <c r="G4494" t="s">
        <v>192</v>
      </c>
      <c r="H4494" t="s">
        <v>72</v>
      </c>
      <c r="I4494" s="9">
        <v>44896</v>
      </c>
      <c r="J4494" s="9">
        <v>44904</v>
      </c>
      <c r="K4494" s="9">
        <v>44940.39166666667</v>
      </c>
      <c r="L4494" t="s">
        <v>39</v>
      </c>
      <c r="M4494">
        <v>24300</v>
      </c>
      <c r="N4494" t="s">
        <v>17</v>
      </c>
      <c r="O4494" s="10">
        <f t="shared" si="70"/>
        <v>12</v>
      </c>
    </row>
    <row r="4495" spans="1:15" x14ac:dyDescent="0.25">
      <c r="A4495" s="1"/>
      <c r="B4495" t="s">
        <v>102</v>
      </c>
      <c r="C4495" t="s">
        <v>16</v>
      </c>
      <c r="D4495">
        <v>40346298</v>
      </c>
      <c r="E4495" t="s">
        <v>17</v>
      </c>
      <c r="F4495">
        <v>1023144</v>
      </c>
      <c r="G4495" t="s">
        <v>265</v>
      </c>
      <c r="H4495" t="s">
        <v>112</v>
      </c>
      <c r="I4495" s="9">
        <v>44914</v>
      </c>
      <c r="J4495" s="9">
        <v>44920</v>
      </c>
      <c r="K4495" s="9">
        <v>44976.20208333333</v>
      </c>
      <c r="L4495" t="s">
        <v>39</v>
      </c>
      <c r="M4495">
        <v>24004.95</v>
      </c>
      <c r="N4495" t="s">
        <v>17</v>
      </c>
      <c r="O4495" s="10">
        <f t="shared" si="70"/>
        <v>12</v>
      </c>
    </row>
    <row r="4496" spans="1:15" x14ac:dyDescent="0.25">
      <c r="A4496" s="1"/>
      <c r="B4496" t="s">
        <v>102</v>
      </c>
      <c r="C4496" t="s">
        <v>16</v>
      </c>
      <c r="D4496">
        <v>40346288</v>
      </c>
      <c r="E4496" t="s">
        <v>17</v>
      </c>
      <c r="F4496">
        <v>1023283</v>
      </c>
      <c r="G4496" t="s">
        <v>265</v>
      </c>
      <c r="H4496" t="s">
        <v>112</v>
      </c>
      <c r="I4496" s="9">
        <v>44904</v>
      </c>
      <c r="J4496" s="9">
        <v>44920</v>
      </c>
      <c r="K4496" s="9">
        <v>44976.20208333333</v>
      </c>
      <c r="L4496" t="s">
        <v>39</v>
      </c>
      <c r="M4496">
        <v>24000.46</v>
      </c>
      <c r="N4496" t="s">
        <v>17</v>
      </c>
      <c r="O4496" s="10">
        <f t="shared" si="70"/>
        <v>12</v>
      </c>
    </row>
    <row r="4497" spans="1:15" x14ac:dyDescent="0.25">
      <c r="A4497" s="1"/>
      <c r="B4497" t="s">
        <v>102</v>
      </c>
      <c r="C4497" t="s">
        <v>16</v>
      </c>
      <c r="D4497">
        <v>40346284</v>
      </c>
      <c r="E4497" t="s">
        <v>17</v>
      </c>
      <c r="F4497">
        <v>1022607</v>
      </c>
      <c r="G4497" t="s">
        <v>265</v>
      </c>
      <c r="H4497" t="s">
        <v>104</v>
      </c>
      <c r="I4497" s="9">
        <v>44912</v>
      </c>
      <c r="J4497" s="9">
        <v>44920</v>
      </c>
      <c r="K4497" s="9">
        <v>44959.884027777778</v>
      </c>
      <c r="L4497" t="s">
        <v>24</v>
      </c>
      <c r="M4497">
        <v>21955.88</v>
      </c>
      <c r="N4497" t="s">
        <v>17</v>
      </c>
      <c r="O4497" s="10">
        <f t="shared" si="70"/>
        <v>12</v>
      </c>
    </row>
    <row r="4498" spans="1:15" x14ac:dyDescent="0.25">
      <c r="A4498" s="1"/>
      <c r="B4498" t="s">
        <v>102</v>
      </c>
      <c r="C4498" t="s">
        <v>16</v>
      </c>
      <c r="D4498">
        <v>40346253</v>
      </c>
      <c r="E4498" t="s">
        <v>17</v>
      </c>
      <c r="F4498">
        <v>1022930</v>
      </c>
      <c r="G4498" t="s">
        <v>265</v>
      </c>
      <c r="H4498" t="s">
        <v>104</v>
      </c>
      <c r="I4498" s="9">
        <v>44903</v>
      </c>
      <c r="J4498" s="9">
        <v>44920</v>
      </c>
      <c r="K4498" s="9">
        <v>44959.884027777778</v>
      </c>
      <c r="L4498" t="s">
        <v>39</v>
      </c>
      <c r="M4498">
        <v>22014.59</v>
      </c>
      <c r="N4498" t="s">
        <v>17</v>
      </c>
      <c r="O4498" s="10">
        <f t="shared" si="70"/>
        <v>12</v>
      </c>
    </row>
    <row r="4499" spans="1:15" x14ac:dyDescent="0.25">
      <c r="A4499" s="1"/>
      <c r="B4499" t="s">
        <v>102</v>
      </c>
      <c r="C4499" t="s">
        <v>16</v>
      </c>
      <c r="D4499">
        <v>40346215</v>
      </c>
      <c r="E4499" t="s">
        <v>17</v>
      </c>
      <c r="F4499">
        <v>1021046</v>
      </c>
      <c r="G4499" t="s">
        <v>263</v>
      </c>
      <c r="H4499" t="s">
        <v>104</v>
      </c>
      <c r="I4499" s="9">
        <v>44911</v>
      </c>
      <c r="J4499" s="9">
        <v>44926</v>
      </c>
      <c r="K4499" s="9">
        <v>44965.884027777778</v>
      </c>
      <c r="L4499" t="s">
        <v>24</v>
      </c>
      <c r="M4499">
        <v>18583.8</v>
      </c>
      <c r="N4499" t="s">
        <v>17</v>
      </c>
      <c r="O4499" s="10">
        <f t="shared" si="70"/>
        <v>12</v>
      </c>
    </row>
    <row r="4500" spans="1:15" x14ac:dyDescent="0.25">
      <c r="A4500" s="1"/>
      <c r="B4500" t="s">
        <v>102</v>
      </c>
      <c r="C4500" t="s">
        <v>16</v>
      </c>
      <c r="D4500">
        <v>40346215</v>
      </c>
      <c r="E4500" t="s">
        <v>17</v>
      </c>
      <c r="F4500">
        <v>1021046</v>
      </c>
      <c r="G4500" t="s">
        <v>263</v>
      </c>
      <c r="H4500" t="s">
        <v>104</v>
      </c>
      <c r="I4500" s="9">
        <v>44911</v>
      </c>
      <c r="J4500" s="9">
        <v>44926</v>
      </c>
      <c r="K4500" s="9">
        <v>44965.884027777778</v>
      </c>
      <c r="L4500" t="s">
        <v>24</v>
      </c>
      <c r="M4500">
        <v>3407.26</v>
      </c>
      <c r="N4500" t="s">
        <v>17</v>
      </c>
      <c r="O4500" s="10">
        <f t="shared" si="70"/>
        <v>12</v>
      </c>
    </row>
    <row r="4501" spans="1:15" x14ac:dyDescent="0.25">
      <c r="A4501" s="1"/>
      <c r="B4501" t="s">
        <v>15</v>
      </c>
      <c r="C4501" t="s">
        <v>16</v>
      </c>
      <c r="D4501">
        <v>40346204</v>
      </c>
      <c r="E4501" t="s">
        <v>17</v>
      </c>
      <c r="F4501">
        <v>1021105</v>
      </c>
      <c r="G4501" t="s">
        <v>280</v>
      </c>
      <c r="H4501" t="s">
        <v>26</v>
      </c>
      <c r="I4501" s="9">
        <v>44904</v>
      </c>
      <c r="J4501" s="9">
        <v>44912</v>
      </c>
      <c r="K4501" s="9">
        <v>44929.423611111109</v>
      </c>
      <c r="L4501" t="s">
        <v>21</v>
      </c>
      <c r="M4501">
        <v>23797.49</v>
      </c>
      <c r="N4501" t="s">
        <v>17</v>
      </c>
      <c r="O4501" s="10">
        <f t="shared" si="70"/>
        <v>12</v>
      </c>
    </row>
    <row r="4502" spans="1:15" x14ac:dyDescent="0.25">
      <c r="A4502" s="1"/>
      <c r="B4502" t="s">
        <v>15</v>
      </c>
      <c r="C4502" t="s">
        <v>16</v>
      </c>
      <c r="D4502">
        <v>40346200</v>
      </c>
      <c r="E4502" t="s">
        <v>17</v>
      </c>
      <c r="F4502">
        <v>1020944</v>
      </c>
      <c r="G4502" t="s">
        <v>269</v>
      </c>
      <c r="H4502" t="s">
        <v>30</v>
      </c>
      <c r="I4502" s="9">
        <v>44901</v>
      </c>
      <c r="J4502" s="9">
        <v>44911</v>
      </c>
      <c r="K4502" s="9">
        <v>44926.640277777777</v>
      </c>
      <c r="L4502" t="s">
        <v>24</v>
      </c>
      <c r="M4502">
        <v>23999.119999999999</v>
      </c>
      <c r="N4502" t="s">
        <v>17</v>
      </c>
      <c r="O4502" s="10">
        <f t="shared" si="70"/>
        <v>12</v>
      </c>
    </row>
    <row r="4503" spans="1:15" ht="14.45" x14ac:dyDescent="0.25">
      <c r="A4503" s="1"/>
      <c r="B4503" t="s">
        <v>79</v>
      </c>
      <c r="C4503" t="s">
        <v>70</v>
      </c>
      <c r="D4503">
        <v>40346179</v>
      </c>
      <c r="E4503" t="s">
        <v>17</v>
      </c>
      <c r="F4503">
        <v>1012165</v>
      </c>
      <c r="G4503" t="s">
        <v>260</v>
      </c>
      <c r="H4503" t="s">
        <v>99</v>
      </c>
      <c r="I4503" s="9">
        <v>44911</v>
      </c>
      <c r="J4503" s="9">
        <v>44920</v>
      </c>
      <c r="K4503" s="9">
        <v>44945.378472222219</v>
      </c>
      <c r="L4503" t="s">
        <v>21</v>
      </c>
      <c r="M4503">
        <v>18143.68</v>
      </c>
      <c r="N4503" t="s">
        <v>17</v>
      </c>
      <c r="O4503" s="10">
        <f t="shared" si="70"/>
        <v>12</v>
      </c>
    </row>
    <row r="4504" spans="1:15" ht="14.45" x14ac:dyDescent="0.25">
      <c r="A4504" s="1"/>
      <c r="B4504" t="s">
        <v>79</v>
      </c>
      <c r="C4504" t="s">
        <v>70</v>
      </c>
      <c r="D4504">
        <v>40346178</v>
      </c>
      <c r="E4504" t="s">
        <v>17</v>
      </c>
      <c r="F4504">
        <v>1012165</v>
      </c>
      <c r="G4504" t="s">
        <v>260</v>
      </c>
      <c r="H4504" t="s">
        <v>99</v>
      </c>
      <c r="I4504" s="9">
        <v>44910</v>
      </c>
      <c r="J4504" s="9">
        <v>44920</v>
      </c>
      <c r="K4504" s="9">
        <v>44945.378472222219</v>
      </c>
      <c r="L4504" t="s">
        <v>21</v>
      </c>
      <c r="M4504">
        <v>18143.68</v>
      </c>
      <c r="N4504" t="s">
        <v>17</v>
      </c>
      <c r="O4504" s="10">
        <f t="shared" si="70"/>
        <v>12</v>
      </c>
    </row>
    <row r="4505" spans="1:15" ht="14.45" x14ac:dyDescent="0.25">
      <c r="A4505" s="1"/>
      <c r="B4505" t="s">
        <v>79</v>
      </c>
      <c r="C4505" t="s">
        <v>70</v>
      </c>
      <c r="D4505">
        <v>40346177</v>
      </c>
      <c r="E4505" t="s">
        <v>17</v>
      </c>
      <c r="F4505">
        <v>1012165</v>
      </c>
      <c r="G4505" t="s">
        <v>280</v>
      </c>
      <c r="H4505" t="s">
        <v>99</v>
      </c>
      <c r="I4505" s="9">
        <v>44904</v>
      </c>
      <c r="J4505" s="9">
        <v>44912</v>
      </c>
      <c r="K4505" s="9">
        <v>44937.378472222219</v>
      </c>
      <c r="L4505" t="s">
        <v>21</v>
      </c>
      <c r="M4505">
        <v>18143.68</v>
      </c>
      <c r="N4505" t="s">
        <v>17</v>
      </c>
      <c r="O4505" s="10">
        <f t="shared" si="70"/>
        <v>12</v>
      </c>
    </row>
    <row r="4506" spans="1:15" ht="14.45" x14ac:dyDescent="0.25">
      <c r="A4506" s="1"/>
      <c r="B4506" t="s">
        <v>79</v>
      </c>
      <c r="C4506" t="s">
        <v>70</v>
      </c>
      <c r="D4506">
        <v>40346175</v>
      </c>
      <c r="E4506" t="s">
        <v>17</v>
      </c>
      <c r="F4506">
        <v>1012165</v>
      </c>
      <c r="G4506" t="s">
        <v>275</v>
      </c>
      <c r="H4506" t="s">
        <v>83</v>
      </c>
      <c r="I4506" s="9">
        <v>44901</v>
      </c>
      <c r="J4506" s="9">
        <v>44905</v>
      </c>
      <c r="K4506" s="9">
        <v>44936.469444444447</v>
      </c>
      <c r="L4506" t="s">
        <v>39</v>
      </c>
      <c r="M4506">
        <v>19958.047999999999</v>
      </c>
      <c r="N4506" t="s">
        <v>17</v>
      </c>
      <c r="O4506" s="10">
        <f t="shared" si="70"/>
        <v>12</v>
      </c>
    </row>
    <row r="4507" spans="1:15" ht="14.45" x14ac:dyDescent="0.25">
      <c r="A4507" s="1"/>
      <c r="B4507" t="s">
        <v>79</v>
      </c>
      <c r="C4507" t="s">
        <v>70</v>
      </c>
      <c r="D4507">
        <v>40346174</v>
      </c>
      <c r="E4507" t="s">
        <v>17</v>
      </c>
      <c r="F4507">
        <v>1012165</v>
      </c>
      <c r="G4507" t="s">
        <v>275</v>
      </c>
      <c r="H4507" t="s">
        <v>97</v>
      </c>
      <c r="I4507" s="9">
        <v>44897</v>
      </c>
      <c r="J4507" s="9">
        <v>44905</v>
      </c>
      <c r="K4507" s="9">
        <v>44937.661805555559</v>
      </c>
      <c r="L4507" t="s">
        <v>39</v>
      </c>
      <c r="M4507">
        <v>19958.047999999999</v>
      </c>
      <c r="N4507" t="s">
        <v>17</v>
      </c>
      <c r="O4507" s="10">
        <f t="shared" si="70"/>
        <v>12</v>
      </c>
    </row>
    <row r="4508" spans="1:15" ht="14.45" x14ac:dyDescent="0.25">
      <c r="A4508" s="1"/>
      <c r="B4508" t="s">
        <v>79</v>
      </c>
      <c r="C4508" t="s">
        <v>70</v>
      </c>
      <c r="D4508">
        <v>40346169</v>
      </c>
      <c r="E4508" t="s">
        <v>17</v>
      </c>
      <c r="F4508">
        <v>1012165</v>
      </c>
      <c r="G4508" t="s">
        <v>275</v>
      </c>
      <c r="H4508" t="s">
        <v>83</v>
      </c>
      <c r="I4508" s="9">
        <v>44897</v>
      </c>
      <c r="J4508" s="9">
        <v>44905</v>
      </c>
      <c r="K4508" s="9">
        <v>44936.469444444447</v>
      </c>
      <c r="L4508" t="s">
        <v>39</v>
      </c>
      <c r="M4508">
        <v>19958.047999999999</v>
      </c>
      <c r="N4508" t="s">
        <v>17</v>
      </c>
      <c r="O4508" s="10">
        <f t="shared" si="70"/>
        <v>12</v>
      </c>
    </row>
    <row r="4509" spans="1:15" ht="14.45" x14ac:dyDescent="0.25">
      <c r="A4509" s="1"/>
      <c r="B4509" t="s">
        <v>79</v>
      </c>
      <c r="C4509" t="s">
        <v>70</v>
      </c>
      <c r="D4509">
        <v>40346141</v>
      </c>
      <c r="E4509" t="s">
        <v>17</v>
      </c>
      <c r="F4509">
        <v>1012167</v>
      </c>
      <c r="G4509" t="s">
        <v>279</v>
      </c>
      <c r="H4509" t="s">
        <v>92</v>
      </c>
      <c r="I4509" s="9">
        <v>44896</v>
      </c>
      <c r="J4509" s="9">
        <v>44904</v>
      </c>
      <c r="K4509" s="9">
        <v>44928.095138888886</v>
      </c>
      <c r="L4509" t="s">
        <v>21</v>
      </c>
      <c r="M4509">
        <v>16674.04192</v>
      </c>
      <c r="N4509" t="s">
        <v>17</v>
      </c>
      <c r="O4509" s="10">
        <f t="shared" si="70"/>
        <v>12</v>
      </c>
    </row>
    <row r="4510" spans="1:15" x14ac:dyDescent="0.25">
      <c r="A4510" s="1"/>
      <c r="B4510" t="s">
        <v>15</v>
      </c>
      <c r="C4510" t="s">
        <v>16</v>
      </c>
      <c r="D4510">
        <v>40346127</v>
      </c>
      <c r="E4510" t="s">
        <v>17</v>
      </c>
      <c r="F4510">
        <v>1020944</v>
      </c>
      <c r="G4510" t="s">
        <v>275</v>
      </c>
      <c r="H4510" t="s">
        <v>26</v>
      </c>
      <c r="I4510" s="9">
        <v>44901</v>
      </c>
      <c r="J4510" s="9">
        <v>44905</v>
      </c>
      <c r="K4510" s="9">
        <v>44922.423611111109</v>
      </c>
      <c r="L4510" t="s">
        <v>39</v>
      </c>
      <c r="M4510">
        <v>23976.68</v>
      </c>
      <c r="N4510" t="s">
        <v>17</v>
      </c>
      <c r="O4510" s="10">
        <f t="shared" si="70"/>
        <v>12</v>
      </c>
    </row>
    <row r="4511" spans="1:15" x14ac:dyDescent="0.25">
      <c r="A4511" s="1"/>
      <c r="B4511" t="s">
        <v>15</v>
      </c>
      <c r="C4511" t="s">
        <v>16</v>
      </c>
      <c r="D4511">
        <v>40346124</v>
      </c>
      <c r="E4511" t="s">
        <v>17</v>
      </c>
      <c r="F4511">
        <v>1021976</v>
      </c>
      <c r="G4511" t="s">
        <v>279</v>
      </c>
      <c r="H4511" t="s">
        <v>30</v>
      </c>
      <c r="I4511" s="9">
        <v>44900</v>
      </c>
      <c r="J4511" s="9">
        <v>44904</v>
      </c>
      <c r="K4511" s="9">
        <v>44919.640277777777</v>
      </c>
      <c r="L4511" t="s">
        <v>21</v>
      </c>
      <c r="M4511">
        <v>23999.439999999999</v>
      </c>
      <c r="N4511" t="s">
        <v>17</v>
      </c>
      <c r="O4511" s="10">
        <f t="shared" si="70"/>
        <v>12</v>
      </c>
    </row>
    <row r="4512" spans="1:15" x14ac:dyDescent="0.25">
      <c r="A4512" s="1"/>
      <c r="B4512" t="s">
        <v>15</v>
      </c>
      <c r="C4512" t="s">
        <v>16</v>
      </c>
      <c r="D4512">
        <v>40346123</v>
      </c>
      <c r="E4512" t="s">
        <v>17</v>
      </c>
      <c r="F4512">
        <v>1023454</v>
      </c>
      <c r="G4512" t="s">
        <v>275</v>
      </c>
      <c r="H4512" t="s">
        <v>30</v>
      </c>
      <c r="I4512" s="9">
        <v>44898</v>
      </c>
      <c r="J4512" s="9">
        <v>44905</v>
      </c>
      <c r="K4512" s="9">
        <v>44920.640277777777</v>
      </c>
      <c r="L4512" t="s">
        <v>39</v>
      </c>
      <c r="M4512">
        <v>1016.83</v>
      </c>
      <c r="N4512" t="s">
        <v>17</v>
      </c>
      <c r="O4512" s="10">
        <f t="shared" si="70"/>
        <v>12</v>
      </c>
    </row>
    <row r="4513" spans="1:15" x14ac:dyDescent="0.25">
      <c r="A4513" s="1"/>
      <c r="B4513" t="s">
        <v>15</v>
      </c>
      <c r="C4513" t="s">
        <v>16</v>
      </c>
      <c r="D4513">
        <v>40346123</v>
      </c>
      <c r="E4513" t="s">
        <v>17</v>
      </c>
      <c r="F4513">
        <v>1021078</v>
      </c>
      <c r="G4513" t="s">
        <v>275</v>
      </c>
      <c r="H4513" t="s">
        <v>30</v>
      </c>
      <c r="I4513" s="9">
        <v>44898</v>
      </c>
      <c r="J4513" s="9">
        <v>44905</v>
      </c>
      <c r="K4513" s="9">
        <v>44920.640277777777</v>
      </c>
      <c r="L4513" t="s">
        <v>39</v>
      </c>
      <c r="M4513">
        <v>23004.85</v>
      </c>
      <c r="N4513" t="s">
        <v>17</v>
      </c>
      <c r="O4513" s="10">
        <f t="shared" si="70"/>
        <v>12</v>
      </c>
    </row>
    <row r="4514" spans="1:15" ht="14.45" x14ac:dyDescent="0.25">
      <c r="A4514" s="1"/>
      <c r="B4514" t="s">
        <v>93</v>
      </c>
      <c r="C4514" t="s">
        <v>70</v>
      </c>
      <c r="D4514">
        <v>40346117</v>
      </c>
      <c r="E4514" t="s">
        <v>17</v>
      </c>
      <c r="F4514">
        <v>1023324</v>
      </c>
      <c r="G4514" t="s">
        <v>277</v>
      </c>
      <c r="H4514" t="s">
        <v>94</v>
      </c>
      <c r="I4514" s="9">
        <v>44896</v>
      </c>
      <c r="J4514" s="9">
        <v>44904</v>
      </c>
      <c r="K4514" s="9">
        <v>44919.191666666666</v>
      </c>
      <c r="L4514" t="s">
        <v>39</v>
      </c>
      <c r="M4514">
        <v>23976.04</v>
      </c>
      <c r="N4514" t="s">
        <v>17</v>
      </c>
      <c r="O4514" s="10">
        <f t="shared" si="70"/>
        <v>12</v>
      </c>
    </row>
    <row r="4515" spans="1:15" ht="14.45" x14ac:dyDescent="0.25">
      <c r="A4515" s="1"/>
      <c r="B4515" t="s">
        <v>84</v>
      </c>
      <c r="C4515" t="s">
        <v>70</v>
      </c>
      <c r="D4515">
        <v>40346058</v>
      </c>
      <c r="E4515" t="s">
        <v>17</v>
      </c>
      <c r="F4515">
        <v>1022304</v>
      </c>
      <c r="G4515" t="s">
        <v>301</v>
      </c>
      <c r="H4515" t="s">
        <v>134</v>
      </c>
      <c r="I4515" s="9">
        <v>44910</v>
      </c>
      <c r="J4515" s="9">
        <v>44917</v>
      </c>
      <c r="K4515" s="9">
        <v>44946.895138888889</v>
      </c>
      <c r="L4515" t="s">
        <v>86</v>
      </c>
      <c r="M4515">
        <v>7008.68</v>
      </c>
      <c r="N4515" t="s">
        <v>17</v>
      </c>
      <c r="O4515" s="10">
        <f t="shared" si="70"/>
        <v>12</v>
      </c>
    </row>
    <row r="4516" spans="1:15" ht="14.45" x14ac:dyDescent="0.25">
      <c r="A4516" s="1"/>
      <c r="B4516" t="s">
        <v>84</v>
      </c>
      <c r="C4516" t="s">
        <v>70</v>
      </c>
      <c r="D4516">
        <v>40346058</v>
      </c>
      <c r="E4516" t="s">
        <v>17</v>
      </c>
      <c r="F4516">
        <v>1022304</v>
      </c>
      <c r="G4516" t="s">
        <v>301</v>
      </c>
      <c r="H4516" t="s">
        <v>134</v>
      </c>
      <c r="I4516" s="9">
        <v>44909</v>
      </c>
      <c r="J4516" s="9">
        <v>44917</v>
      </c>
      <c r="K4516" s="9">
        <v>44946.895138888889</v>
      </c>
      <c r="L4516" t="s">
        <v>86</v>
      </c>
      <c r="M4516">
        <v>13015.52</v>
      </c>
      <c r="N4516" t="s">
        <v>17</v>
      </c>
      <c r="O4516" s="10">
        <f t="shared" si="70"/>
        <v>12</v>
      </c>
    </row>
    <row r="4517" spans="1:15" ht="14.45" x14ac:dyDescent="0.25">
      <c r="A4517" s="1"/>
      <c r="B4517" t="s">
        <v>84</v>
      </c>
      <c r="C4517" t="s">
        <v>70</v>
      </c>
      <c r="D4517">
        <v>40346056</v>
      </c>
      <c r="E4517" t="s">
        <v>17</v>
      </c>
      <c r="F4517">
        <v>1030279</v>
      </c>
      <c r="G4517" t="s">
        <v>266</v>
      </c>
      <c r="H4517" t="s">
        <v>142</v>
      </c>
      <c r="I4517" s="9">
        <v>44896</v>
      </c>
      <c r="J4517" s="9">
        <v>44910</v>
      </c>
      <c r="K4517" s="9">
        <v>44937.995833333334</v>
      </c>
      <c r="L4517" t="s">
        <v>86</v>
      </c>
      <c r="M4517">
        <v>21600</v>
      </c>
      <c r="N4517" t="s">
        <v>17</v>
      </c>
      <c r="O4517" s="10">
        <f t="shared" si="70"/>
        <v>12</v>
      </c>
    </row>
    <row r="4518" spans="1:15" ht="14.45" x14ac:dyDescent="0.25">
      <c r="A4518" s="1"/>
      <c r="B4518" t="s">
        <v>84</v>
      </c>
      <c r="C4518" t="s">
        <v>70</v>
      </c>
      <c r="D4518">
        <v>40346055</v>
      </c>
      <c r="E4518" t="s">
        <v>17</v>
      </c>
      <c r="F4518">
        <v>1030265</v>
      </c>
      <c r="G4518" t="s">
        <v>262</v>
      </c>
      <c r="H4518" t="s">
        <v>142</v>
      </c>
      <c r="I4518" s="9">
        <v>44911</v>
      </c>
      <c r="J4518" s="9">
        <v>44919</v>
      </c>
      <c r="K4518" s="9">
        <v>44946.995833333334</v>
      </c>
      <c r="L4518" t="s">
        <v>39</v>
      </c>
      <c r="M4518">
        <v>21600</v>
      </c>
      <c r="N4518" t="s">
        <v>17</v>
      </c>
      <c r="O4518" s="10">
        <f t="shared" si="70"/>
        <v>12</v>
      </c>
    </row>
    <row r="4519" spans="1:15" x14ac:dyDescent="0.25">
      <c r="A4519" s="1"/>
      <c r="B4519" t="s">
        <v>15</v>
      </c>
      <c r="C4519" t="s">
        <v>16</v>
      </c>
      <c r="D4519">
        <v>40345901</v>
      </c>
      <c r="E4519" t="s">
        <v>17</v>
      </c>
      <c r="F4519">
        <v>1022150</v>
      </c>
      <c r="G4519" t="s">
        <v>272</v>
      </c>
      <c r="H4519" t="s">
        <v>19</v>
      </c>
      <c r="I4519" s="9">
        <v>44910</v>
      </c>
      <c r="J4519" s="9">
        <v>44921</v>
      </c>
      <c r="K4519" s="9">
        <v>44929.438194444447</v>
      </c>
      <c r="L4519" t="s">
        <v>20</v>
      </c>
      <c r="M4519">
        <v>23980.11</v>
      </c>
      <c r="N4519" t="s">
        <v>17</v>
      </c>
      <c r="O4519" s="10">
        <f t="shared" si="70"/>
        <v>12</v>
      </c>
    </row>
    <row r="4520" spans="1:15" x14ac:dyDescent="0.25">
      <c r="A4520" s="1"/>
      <c r="B4520" t="s">
        <v>15</v>
      </c>
      <c r="C4520" t="s">
        <v>16</v>
      </c>
      <c r="D4520">
        <v>40345878</v>
      </c>
      <c r="E4520" t="s">
        <v>17</v>
      </c>
      <c r="F4520">
        <v>1021023</v>
      </c>
      <c r="G4520" t="s">
        <v>262</v>
      </c>
      <c r="H4520" t="s">
        <v>30</v>
      </c>
      <c r="I4520" s="9">
        <v>44915</v>
      </c>
      <c r="J4520" s="9">
        <v>44919</v>
      </c>
      <c r="K4520" s="9">
        <v>44934.640277777777</v>
      </c>
      <c r="L4520" t="s">
        <v>39</v>
      </c>
      <c r="M4520">
        <v>23978.62</v>
      </c>
      <c r="N4520" t="s">
        <v>17</v>
      </c>
      <c r="O4520" s="10">
        <f t="shared" si="70"/>
        <v>12</v>
      </c>
    </row>
    <row r="4521" spans="1:15" x14ac:dyDescent="0.25">
      <c r="A4521" s="1"/>
      <c r="B4521" t="s">
        <v>15</v>
      </c>
      <c r="C4521" t="s">
        <v>16</v>
      </c>
      <c r="D4521">
        <v>40345877</v>
      </c>
      <c r="E4521" t="s">
        <v>17</v>
      </c>
      <c r="F4521">
        <v>1021023</v>
      </c>
      <c r="G4521" t="s">
        <v>259</v>
      </c>
      <c r="H4521" t="s">
        <v>30</v>
      </c>
      <c r="I4521" s="9">
        <v>44906</v>
      </c>
      <c r="J4521" s="9">
        <v>44912</v>
      </c>
      <c r="K4521" s="9">
        <v>44927.640277777777</v>
      </c>
      <c r="L4521" t="s">
        <v>39</v>
      </c>
      <c r="M4521">
        <v>23983.19</v>
      </c>
      <c r="N4521" t="s">
        <v>17</v>
      </c>
      <c r="O4521" s="10">
        <f t="shared" si="70"/>
        <v>12</v>
      </c>
    </row>
    <row r="4522" spans="1:15" x14ac:dyDescent="0.25">
      <c r="A4522" s="1"/>
      <c r="B4522" t="s">
        <v>15</v>
      </c>
      <c r="C4522" t="s">
        <v>16</v>
      </c>
      <c r="D4522">
        <v>40345876</v>
      </c>
      <c r="E4522" t="s">
        <v>17</v>
      </c>
      <c r="F4522">
        <v>1021023</v>
      </c>
      <c r="G4522" t="s">
        <v>279</v>
      </c>
      <c r="H4522" t="s">
        <v>30</v>
      </c>
      <c r="I4522" s="9">
        <v>44899</v>
      </c>
      <c r="J4522" s="9">
        <v>44904</v>
      </c>
      <c r="K4522" s="9">
        <v>44919.640277777777</v>
      </c>
      <c r="L4522" t="s">
        <v>21</v>
      </c>
      <c r="M4522">
        <v>23987.69</v>
      </c>
      <c r="N4522" t="s">
        <v>17</v>
      </c>
      <c r="O4522" s="10">
        <f t="shared" si="70"/>
        <v>12</v>
      </c>
    </row>
    <row r="4523" spans="1:15" x14ac:dyDescent="0.25">
      <c r="A4523" s="1"/>
      <c r="B4523" t="s">
        <v>15</v>
      </c>
      <c r="C4523" t="s">
        <v>16</v>
      </c>
      <c r="D4523">
        <v>40345875</v>
      </c>
      <c r="E4523" t="s">
        <v>17</v>
      </c>
      <c r="F4523">
        <v>1021023</v>
      </c>
      <c r="G4523" t="s">
        <v>266</v>
      </c>
      <c r="H4523" t="s">
        <v>30</v>
      </c>
      <c r="I4523" s="9">
        <v>44896</v>
      </c>
      <c r="J4523" s="9">
        <v>44910</v>
      </c>
      <c r="K4523" s="9">
        <v>44925.640277777777</v>
      </c>
      <c r="L4523" t="s">
        <v>21</v>
      </c>
      <c r="M4523">
        <v>23964.63</v>
      </c>
      <c r="N4523" t="s">
        <v>17</v>
      </c>
      <c r="O4523" s="10">
        <f t="shared" si="70"/>
        <v>12</v>
      </c>
    </row>
    <row r="4524" spans="1:15" x14ac:dyDescent="0.25">
      <c r="A4524" s="1"/>
      <c r="B4524" t="s">
        <v>15</v>
      </c>
      <c r="C4524" t="s">
        <v>16</v>
      </c>
      <c r="D4524">
        <v>40345863</v>
      </c>
      <c r="E4524" t="s">
        <v>17</v>
      </c>
      <c r="F4524">
        <v>1020367</v>
      </c>
      <c r="G4524" t="s">
        <v>303</v>
      </c>
      <c r="H4524" t="s">
        <v>19</v>
      </c>
      <c r="I4524" s="9">
        <v>44899</v>
      </c>
      <c r="J4524" s="9">
        <v>44905</v>
      </c>
      <c r="K4524" s="9">
        <v>44913.438194444447</v>
      </c>
      <c r="L4524" t="s">
        <v>21</v>
      </c>
      <c r="M4524">
        <v>23987.17</v>
      </c>
      <c r="N4524" t="s">
        <v>17</v>
      </c>
      <c r="O4524" s="10">
        <f t="shared" si="70"/>
        <v>12</v>
      </c>
    </row>
    <row r="4525" spans="1:15" x14ac:dyDescent="0.25">
      <c r="A4525" s="1"/>
      <c r="B4525" t="s">
        <v>15</v>
      </c>
      <c r="C4525" t="s">
        <v>16</v>
      </c>
      <c r="D4525">
        <v>40345859</v>
      </c>
      <c r="E4525" t="s">
        <v>17</v>
      </c>
      <c r="F4525">
        <v>1022196</v>
      </c>
      <c r="G4525" t="s">
        <v>276</v>
      </c>
      <c r="H4525" t="s">
        <v>19</v>
      </c>
      <c r="I4525" s="9">
        <v>44907</v>
      </c>
      <c r="J4525" s="9">
        <v>44913</v>
      </c>
      <c r="K4525" s="9">
        <v>44921.438194444447</v>
      </c>
      <c r="L4525" t="s">
        <v>21</v>
      </c>
      <c r="M4525">
        <v>23928.720000000001</v>
      </c>
      <c r="N4525" t="s">
        <v>17</v>
      </c>
      <c r="O4525" s="10">
        <f t="shared" si="70"/>
        <v>12</v>
      </c>
    </row>
    <row r="4526" spans="1:15" ht="14.45" x14ac:dyDescent="0.25">
      <c r="A4526" s="1"/>
      <c r="B4526" t="s">
        <v>69</v>
      </c>
      <c r="C4526" t="s">
        <v>70</v>
      </c>
      <c r="D4526">
        <v>40345854</v>
      </c>
      <c r="E4526" t="s">
        <v>17</v>
      </c>
      <c r="F4526">
        <v>1022939</v>
      </c>
      <c r="G4526" t="s">
        <v>257</v>
      </c>
      <c r="H4526" t="s">
        <v>75</v>
      </c>
      <c r="I4526" s="9">
        <v>44912</v>
      </c>
      <c r="J4526" s="9">
        <v>44924</v>
      </c>
      <c r="K4526" s="9">
        <v>44956.935416666667</v>
      </c>
      <c r="L4526" t="s">
        <v>39</v>
      </c>
      <c r="M4526">
        <v>18760</v>
      </c>
      <c r="N4526" t="s">
        <v>17</v>
      </c>
      <c r="O4526" s="10">
        <f t="shared" si="70"/>
        <v>12</v>
      </c>
    </row>
    <row r="4527" spans="1:15" ht="14.45" x14ac:dyDescent="0.25">
      <c r="A4527" s="1"/>
      <c r="B4527" t="s">
        <v>69</v>
      </c>
      <c r="C4527" t="s">
        <v>70</v>
      </c>
      <c r="D4527">
        <v>40345854</v>
      </c>
      <c r="E4527" t="s">
        <v>17</v>
      </c>
      <c r="F4527">
        <v>1022939</v>
      </c>
      <c r="G4527" t="s">
        <v>257</v>
      </c>
      <c r="H4527" t="s">
        <v>75</v>
      </c>
      <c r="I4527" s="9">
        <v>44912</v>
      </c>
      <c r="J4527" s="9">
        <v>44924</v>
      </c>
      <c r="K4527" s="9">
        <v>44956.935416666667</v>
      </c>
      <c r="L4527" t="s">
        <v>39</v>
      </c>
      <c r="M4527">
        <v>5240</v>
      </c>
      <c r="N4527" t="s">
        <v>17</v>
      </c>
      <c r="O4527" s="10">
        <f t="shared" si="70"/>
        <v>12</v>
      </c>
    </row>
    <row r="4528" spans="1:15" x14ac:dyDescent="0.25">
      <c r="A4528" s="1"/>
      <c r="B4528" t="s">
        <v>15</v>
      </c>
      <c r="C4528" t="s">
        <v>16</v>
      </c>
      <c r="D4528">
        <v>40345624</v>
      </c>
      <c r="E4528" t="s">
        <v>17</v>
      </c>
      <c r="F4528">
        <v>1022409</v>
      </c>
      <c r="G4528" t="s">
        <v>259</v>
      </c>
      <c r="H4528" t="s">
        <v>26</v>
      </c>
      <c r="I4528" s="9">
        <v>44903</v>
      </c>
      <c r="J4528" s="9">
        <v>44912</v>
      </c>
      <c r="K4528" s="9">
        <v>44929.423611111109</v>
      </c>
      <c r="L4528" t="s">
        <v>39</v>
      </c>
      <c r="M4528">
        <v>23940</v>
      </c>
      <c r="N4528" t="s">
        <v>17</v>
      </c>
      <c r="O4528" s="10">
        <f t="shared" si="70"/>
        <v>12</v>
      </c>
    </row>
    <row r="4529" spans="1:15" ht="14.45" x14ac:dyDescent="0.25">
      <c r="A4529" s="1"/>
      <c r="B4529" t="s">
        <v>69</v>
      </c>
      <c r="C4529" t="s">
        <v>70</v>
      </c>
      <c r="D4529">
        <v>40345482</v>
      </c>
      <c r="E4529" t="s">
        <v>17</v>
      </c>
      <c r="F4529">
        <v>1022939</v>
      </c>
      <c r="G4529" t="s">
        <v>286</v>
      </c>
      <c r="H4529" t="s">
        <v>72</v>
      </c>
      <c r="I4529" s="9">
        <v>44914</v>
      </c>
      <c r="J4529" s="9">
        <v>44918</v>
      </c>
      <c r="K4529" s="9">
        <v>44954.39166666667</v>
      </c>
      <c r="L4529" t="s">
        <v>128</v>
      </c>
      <c r="M4529">
        <v>24200</v>
      </c>
      <c r="N4529" t="s">
        <v>17</v>
      </c>
      <c r="O4529" s="10">
        <f t="shared" si="70"/>
        <v>12</v>
      </c>
    </row>
    <row r="4530" spans="1:15" x14ac:dyDescent="0.25">
      <c r="A4530" s="1"/>
      <c r="B4530" t="s">
        <v>15</v>
      </c>
      <c r="C4530" t="s">
        <v>16</v>
      </c>
      <c r="D4530">
        <v>40344726</v>
      </c>
      <c r="E4530" t="s">
        <v>17</v>
      </c>
      <c r="F4530">
        <v>1021039</v>
      </c>
      <c r="G4530" t="s">
        <v>276</v>
      </c>
      <c r="H4530" t="s">
        <v>19</v>
      </c>
      <c r="I4530" s="9">
        <v>44908</v>
      </c>
      <c r="J4530" s="9">
        <v>44913</v>
      </c>
      <c r="K4530" s="9">
        <v>44921.438194444447</v>
      </c>
      <c r="L4530" t="s">
        <v>21</v>
      </c>
      <c r="M4530">
        <v>23993.87</v>
      </c>
      <c r="N4530" t="s">
        <v>17</v>
      </c>
      <c r="O4530" s="10">
        <f t="shared" si="70"/>
        <v>12</v>
      </c>
    </row>
    <row r="4531" spans="1:15" x14ac:dyDescent="0.25">
      <c r="A4531" s="1"/>
      <c r="B4531" t="s">
        <v>15</v>
      </c>
      <c r="C4531" t="s">
        <v>16</v>
      </c>
      <c r="D4531">
        <v>40344429</v>
      </c>
      <c r="E4531" t="s">
        <v>17</v>
      </c>
      <c r="F4531">
        <v>1022709</v>
      </c>
      <c r="G4531" t="s">
        <v>265</v>
      </c>
      <c r="H4531" t="s">
        <v>35</v>
      </c>
      <c r="I4531" s="9">
        <v>44905</v>
      </c>
      <c r="J4531" s="9">
        <v>44920</v>
      </c>
      <c r="K4531" s="9">
        <v>44941.606944444444</v>
      </c>
      <c r="L4531" t="s">
        <v>24</v>
      </c>
      <c r="M4531">
        <v>23998.67</v>
      </c>
      <c r="N4531" t="s">
        <v>17</v>
      </c>
      <c r="O4531" s="10">
        <f t="shared" si="70"/>
        <v>12</v>
      </c>
    </row>
    <row r="4532" spans="1:15" x14ac:dyDescent="0.25">
      <c r="A4532" s="1"/>
      <c r="B4532" t="s">
        <v>15</v>
      </c>
      <c r="C4532" t="s">
        <v>16</v>
      </c>
      <c r="D4532">
        <v>40344428</v>
      </c>
      <c r="E4532" t="s">
        <v>17</v>
      </c>
      <c r="F4532">
        <v>1022709</v>
      </c>
      <c r="G4532" t="s">
        <v>279</v>
      </c>
      <c r="H4532" t="s">
        <v>35</v>
      </c>
      <c r="I4532" s="9">
        <v>44900</v>
      </c>
      <c r="J4532" s="9">
        <v>44904</v>
      </c>
      <c r="K4532" s="9">
        <v>44925.606944444444</v>
      </c>
      <c r="L4532" t="s">
        <v>21</v>
      </c>
      <c r="M4532">
        <v>24000</v>
      </c>
      <c r="N4532" t="s">
        <v>17</v>
      </c>
      <c r="O4532" s="10">
        <f t="shared" si="70"/>
        <v>12</v>
      </c>
    </row>
    <row r="4533" spans="1:15" x14ac:dyDescent="0.25">
      <c r="A4533" s="1"/>
      <c r="B4533" t="s">
        <v>15</v>
      </c>
      <c r="C4533" t="s">
        <v>16</v>
      </c>
      <c r="D4533">
        <v>40344427</v>
      </c>
      <c r="E4533" t="s">
        <v>17</v>
      </c>
      <c r="F4533">
        <v>1022709</v>
      </c>
      <c r="G4533" t="s">
        <v>279</v>
      </c>
      <c r="H4533" t="s">
        <v>35</v>
      </c>
      <c r="I4533" s="9">
        <v>44907</v>
      </c>
      <c r="J4533" s="9">
        <v>44904</v>
      </c>
      <c r="K4533" s="9">
        <v>44925.606944444444</v>
      </c>
      <c r="L4533" t="s">
        <v>21</v>
      </c>
      <c r="M4533">
        <v>3996.55</v>
      </c>
      <c r="N4533" t="s">
        <v>17</v>
      </c>
      <c r="O4533" s="10">
        <f t="shared" si="70"/>
        <v>12</v>
      </c>
    </row>
    <row r="4534" spans="1:15" x14ac:dyDescent="0.25">
      <c r="A4534" s="1"/>
      <c r="B4534" t="s">
        <v>15</v>
      </c>
      <c r="C4534" t="s">
        <v>16</v>
      </c>
      <c r="D4534">
        <v>40344427</v>
      </c>
      <c r="E4534" t="s">
        <v>17</v>
      </c>
      <c r="F4534">
        <v>1022709</v>
      </c>
      <c r="G4534" t="s">
        <v>279</v>
      </c>
      <c r="H4534" t="s">
        <v>35</v>
      </c>
      <c r="I4534" s="9">
        <v>44897</v>
      </c>
      <c r="J4534" s="9">
        <v>44904</v>
      </c>
      <c r="K4534" s="9">
        <v>44925.606944444444</v>
      </c>
      <c r="L4534" t="s">
        <v>21</v>
      </c>
      <c r="M4534">
        <v>20011.68</v>
      </c>
      <c r="N4534" t="s">
        <v>17</v>
      </c>
      <c r="O4534" s="10">
        <f t="shared" si="70"/>
        <v>12</v>
      </c>
    </row>
    <row r="4535" spans="1:15" x14ac:dyDescent="0.25">
      <c r="A4535" s="1"/>
      <c r="B4535" t="s">
        <v>15</v>
      </c>
      <c r="C4535" t="s">
        <v>16</v>
      </c>
      <c r="D4535">
        <v>40344426</v>
      </c>
      <c r="E4535" t="s">
        <v>17</v>
      </c>
      <c r="F4535">
        <v>1022709</v>
      </c>
      <c r="G4535" t="s">
        <v>278</v>
      </c>
      <c r="H4535" t="s">
        <v>35</v>
      </c>
      <c r="I4535" s="9">
        <v>44897</v>
      </c>
      <c r="J4535" s="9">
        <v>44904</v>
      </c>
      <c r="K4535" s="9">
        <v>44925.606944444444</v>
      </c>
      <c r="L4535" t="s">
        <v>20</v>
      </c>
      <c r="M4535">
        <v>23984.74</v>
      </c>
      <c r="N4535" t="s">
        <v>17</v>
      </c>
      <c r="O4535" s="10">
        <f t="shared" si="70"/>
        <v>12</v>
      </c>
    </row>
    <row r="4536" spans="1:15" x14ac:dyDescent="0.25">
      <c r="A4536" s="1"/>
      <c r="B4536" t="s">
        <v>15</v>
      </c>
      <c r="C4536" t="s">
        <v>16</v>
      </c>
      <c r="D4536">
        <v>40344425</v>
      </c>
      <c r="E4536" t="s">
        <v>17</v>
      </c>
      <c r="F4536">
        <v>1022709</v>
      </c>
      <c r="G4536" t="s">
        <v>278</v>
      </c>
      <c r="H4536" t="s">
        <v>35</v>
      </c>
      <c r="I4536" s="9">
        <v>44900</v>
      </c>
      <c r="J4536" s="9">
        <v>44904</v>
      </c>
      <c r="K4536" s="9">
        <v>44925.606944444444</v>
      </c>
      <c r="L4536" t="s">
        <v>20</v>
      </c>
      <c r="M4536">
        <v>23989.73</v>
      </c>
      <c r="N4536" t="s">
        <v>17</v>
      </c>
      <c r="O4536" s="10">
        <f t="shared" si="70"/>
        <v>12</v>
      </c>
    </row>
    <row r="4537" spans="1:15" x14ac:dyDescent="0.25">
      <c r="A4537" s="1"/>
      <c r="B4537" t="s">
        <v>15</v>
      </c>
      <c r="C4537" t="s">
        <v>16</v>
      </c>
      <c r="D4537">
        <v>40344424</v>
      </c>
      <c r="E4537" t="s">
        <v>17</v>
      </c>
      <c r="F4537">
        <v>1022709</v>
      </c>
      <c r="G4537" t="s">
        <v>279</v>
      </c>
      <c r="H4537" t="s">
        <v>35</v>
      </c>
      <c r="I4537" s="9">
        <v>44896</v>
      </c>
      <c r="J4537" s="9">
        <v>44904</v>
      </c>
      <c r="K4537" s="9">
        <v>44925.606944444444</v>
      </c>
      <c r="L4537" t="s">
        <v>21</v>
      </c>
      <c r="M4537">
        <v>23990.22</v>
      </c>
      <c r="N4537" t="s">
        <v>17</v>
      </c>
      <c r="O4537" s="10">
        <f t="shared" si="70"/>
        <v>12</v>
      </c>
    </row>
    <row r="4538" spans="1:15" x14ac:dyDescent="0.25">
      <c r="A4538" s="1"/>
      <c r="B4538" t="s">
        <v>15</v>
      </c>
      <c r="C4538" t="s">
        <v>16</v>
      </c>
      <c r="D4538">
        <v>40344422</v>
      </c>
      <c r="E4538" t="s">
        <v>17</v>
      </c>
      <c r="F4538">
        <v>1022709</v>
      </c>
      <c r="G4538" t="s">
        <v>301</v>
      </c>
      <c r="H4538" t="s">
        <v>35</v>
      </c>
      <c r="I4538" s="9">
        <v>44915</v>
      </c>
      <c r="J4538" s="9">
        <v>44917</v>
      </c>
      <c r="K4538" s="9">
        <v>44938.606944444444</v>
      </c>
      <c r="L4538" t="s">
        <v>20</v>
      </c>
      <c r="M4538">
        <v>23999.22</v>
      </c>
      <c r="N4538" t="s">
        <v>17</v>
      </c>
      <c r="O4538" s="10">
        <f t="shared" si="70"/>
        <v>12</v>
      </c>
    </row>
    <row r="4539" spans="1:15" ht="14.45" x14ac:dyDescent="0.25">
      <c r="A4539" s="1"/>
      <c r="B4539" t="s">
        <v>69</v>
      </c>
      <c r="C4539" t="s">
        <v>70</v>
      </c>
      <c r="D4539">
        <v>40344334</v>
      </c>
      <c r="E4539" t="s">
        <v>17</v>
      </c>
      <c r="F4539">
        <v>1022646</v>
      </c>
      <c r="G4539" t="s">
        <v>311</v>
      </c>
      <c r="H4539" t="s">
        <v>72</v>
      </c>
      <c r="I4539" s="9">
        <v>44896</v>
      </c>
      <c r="J4539" s="9">
        <v>44909</v>
      </c>
      <c r="K4539" s="9">
        <v>44945.39166666667</v>
      </c>
      <c r="L4539" t="s">
        <v>32</v>
      </c>
      <c r="M4539">
        <v>9613.08</v>
      </c>
      <c r="N4539" t="s">
        <v>17</v>
      </c>
      <c r="O4539" s="10">
        <f t="shared" si="70"/>
        <v>12</v>
      </c>
    </row>
    <row r="4540" spans="1:15" ht="14.45" x14ac:dyDescent="0.25">
      <c r="A4540" s="1"/>
      <c r="B4540" t="s">
        <v>69</v>
      </c>
      <c r="C4540" t="s">
        <v>70</v>
      </c>
      <c r="D4540">
        <v>40344334</v>
      </c>
      <c r="E4540" t="s">
        <v>17</v>
      </c>
      <c r="F4540">
        <v>1022936</v>
      </c>
      <c r="G4540" t="s">
        <v>311</v>
      </c>
      <c r="H4540" t="s">
        <v>72</v>
      </c>
      <c r="I4540" s="9">
        <v>44896</v>
      </c>
      <c r="J4540" s="9">
        <v>44909</v>
      </c>
      <c r="K4540" s="9">
        <v>44945.39166666667</v>
      </c>
      <c r="L4540" t="s">
        <v>32</v>
      </c>
      <c r="M4540">
        <v>2160</v>
      </c>
      <c r="N4540" t="s">
        <v>17</v>
      </c>
      <c r="O4540" s="10">
        <f t="shared" si="70"/>
        <v>12</v>
      </c>
    </row>
    <row r="4541" spans="1:15" ht="14.45" x14ac:dyDescent="0.25">
      <c r="A4541" s="1"/>
      <c r="B4541" t="s">
        <v>69</v>
      </c>
      <c r="C4541" t="s">
        <v>70</v>
      </c>
      <c r="D4541">
        <v>40344334</v>
      </c>
      <c r="E4541" t="s">
        <v>17</v>
      </c>
      <c r="F4541">
        <v>1023066</v>
      </c>
      <c r="G4541" t="s">
        <v>311</v>
      </c>
      <c r="H4541" t="s">
        <v>72</v>
      </c>
      <c r="I4541" s="9">
        <v>44896</v>
      </c>
      <c r="J4541" s="9">
        <v>44909</v>
      </c>
      <c r="K4541" s="9">
        <v>44945.39166666667</v>
      </c>
      <c r="L4541" t="s">
        <v>32</v>
      </c>
      <c r="M4541">
        <v>5049</v>
      </c>
      <c r="N4541" t="s">
        <v>17</v>
      </c>
      <c r="O4541" s="10">
        <f t="shared" si="70"/>
        <v>12</v>
      </c>
    </row>
    <row r="4542" spans="1:15" x14ac:dyDescent="0.25">
      <c r="A4542" s="1"/>
      <c r="B4542" t="s">
        <v>15</v>
      </c>
      <c r="C4542" t="s">
        <v>16</v>
      </c>
      <c r="D4542">
        <v>40343955</v>
      </c>
      <c r="E4542" t="s">
        <v>17</v>
      </c>
      <c r="F4542">
        <v>1023355</v>
      </c>
      <c r="G4542" t="s">
        <v>258</v>
      </c>
      <c r="H4542" t="s">
        <v>30</v>
      </c>
      <c r="I4542" s="9">
        <v>44923</v>
      </c>
      <c r="J4542" s="9">
        <v>44926</v>
      </c>
      <c r="K4542" s="9">
        <v>44941.640277777777</v>
      </c>
      <c r="L4542" t="s">
        <v>39</v>
      </c>
      <c r="M4542">
        <v>5996.75</v>
      </c>
      <c r="N4542" t="s">
        <v>17</v>
      </c>
      <c r="O4542" s="10">
        <f t="shared" si="70"/>
        <v>12</v>
      </c>
    </row>
    <row r="4543" spans="1:15" x14ac:dyDescent="0.25">
      <c r="A4543" s="1"/>
      <c r="B4543" t="s">
        <v>15</v>
      </c>
      <c r="C4543" t="s">
        <v>16</v>
      </c>
      <c r="D4543">
        <v>40343955</v>
      </c>
      <c r="E4543" t="s">
        <v>17</v>
      </c>
      <c r="F4543">
        <v>1022047</v>
      </c>
      <c r="G4543" t="s">
        <v>258</v>
      </c>
      <c r="H4543" t="s">
        <v>30</v>
      </c>
      <c r="I4543" s="9">
        <v>44922</v>
      </c>
      <c r="J4543" s="9">
        <v>44926</v>
      </c>
      <c r="K4543" s="9">
        <v>44941.640277777777</v>
      </c>
      <c r="L4543" t="s">
        <v>39</v>
      </c>
      <c r="M4543">
        <v>17925.509999999998</v>
      </c>
      <c r="N4543" t="s">
        <v>17</v>
      </c>
      <c r="O4543" s="10">
        <f t="shared" ref="O4543:O4606" si="71">MONTH(J4543)</f>
        <v>12</v>
      </c>
    </row>
    <row r="4544" spans="1:15" ht="14.45" x14ac:dyDescent="0.25">
      <c r="A4544" s="1"/>
      <c r="B4544" t="s">
        <v>79</v>
      </c>
      <c r="C4544" t="s">
        <v>70</v>
      </c>
      <c r="D4544">
        <v>40343944</v>
      </c>
      <c r="E4544" t="s">
        <v>17</v>
      </c>
      <c r="F4544">
        <v>1030379</v>
      </c>
      <c r="G4544" t="s">
        <v>275</v>
      </c>
      <c r="H4544" t="s">
        <v>97</v>
      </c>
      <c r="I4544" s="9">
        <v>44902</v>
      </c>
      <c r="J4544" s="9">
        <v>44905</v>
      </c>
      <c r="K4544" s="9">
        <v>44937.661805555559</v>
      </c>
      <c r="L4544" t="s">
        <v>39</v>
      </c>
      <c r="M4544">
        <v>12011.11616</v>
      </c>
      <c r="N4544" t="s">
        <v>17</v>
      </c>
      <c r="O4544" s="10">
        <f t="shared" si="71"/>
        <v>12</v>
      </c>
    </row>
    <row r="4545" spans="1:15" ht="14.45" x14ac:dyDescent="0.25">
      <c r="A4545" s="1"/>
      <c r="B4545" t="s">
        <v>79</v>
      </c>
      <c r="C4545" t="s">
        <v>70</v>
      </c>
      <c r="D4545">
        <v>40343944</v>
      </c>
      <c r="E4545" t="s">
        <v>17</v>
      </c>
      <c r="F4545">
        <v>1030370</v>
      </c>
      <c r="G4545" t="s">
        <v>275</v>
      </c>
      <c r="H4545" t="s">
        <v>97</v>
      </c>
      <c r="I4545" s="9">
        <v>44902</v>
      </c>
      <c r="J4545" s="9">
        <v>44905</v>
      </c>
      <c r="K4545" s="9">
        <v>44937.661805555559</v>
      </c>
      <c r="L4545" t="s">
        <v>39</v>
      </c>
      <c r="M4545">
        <v>12029.259840000001</v>
      </c>
      <c r="N4545" t="s">
        <v>17</v>
      </c>
      <c r="O4545" s="10">
        <f t="shared" si="71"/>
        <v>12</v>
      </c>
    </row>
    <row r="4546" spans="1:15" x14ac:dyDescent="0.25">
      <c r="A4546" s="1"/>
      <c r="B4546" t="s">
        <v>15</v>
      </c>
      <c r="C4546" t="s">
        <v>16</v>
      </c>
      <c r="D4546">
        <v>40343898</v>
      </c>
      <c r="E4546" t="s">
        <v>17</v>
      </c>
      <c r="F4546">
        <v>1020367</v>
      </c>
      <c r="G4546" t="s">
        <v>277</v>
      </c>
      <c r="H4546" t="s">
        <v>23</v>
      </c>
      <c r="I4546" s="9">
        <v>44900</v>
      </c>
      <c r="J4546" s="9">
        <v>44904</v>
      </c>
      <c r="K4546" s="9">
        <v>44911.875</v>
      </c>
      <c r="L4546" t="s">
        <v>39</v>
      </c>
      <c r="M4546">
        <v>23934.12</v>
      </c>
      <c r="N4546" t="s">
        <v>17</v>
      </c>
      <c r="O4546" s="10">
        <f t="shared" si="71"/>
        <v>12</v>
      </c>
    </row>
    <row r="4547" spans="1:15" x14ac:dyDescent="0.25">
      <c r="A4547" s="1"/>
      <c r="B4547" t="s">
        <v>102</v>
      </c>
      <c r="C4547" t="s">
        <v>16</v>
      </c>
      <c r="D4547">
        <v>40343864</v>
      </c>
      <c r="E4547" t="s">
        <v>17</v>
      </c>
      <c r="F4547">
        <v>1012612</v>
      </c>
      <c r="G4547" t="s">
        <v>265</v>
      </c>
      <c r="H4547" t="s">
        <v>112</v>
      </c>
      <c r="I4547" s="9">
        <v>44912</v>
      </c>
      <c r="J4547" s="9">
        <v>44920</v>
      </c>
      <c r="K4547" s="9">
        <v>44976.20208333333</v>
      </c>
      <c r="L4547" t="s">
        <v>39</v>
      </c>
      <c r="M4547">
        <v>24980.720000000001</v>
      </c>
      <c r="N4547" t="s">
        <v>17</v>
      </c>
      <c r="O4547" s="10">
        <f t="shared" si="71"/>
        <v>12</v>
      </c>
    </row>
    <row r="4548" spans="1:15" x14ac:dyDescent="0.25">
      <c r="A4548" s="1"/>
      <c r="B4548" t="s">
        <v>102</v>
      </c>
      <c r="C4548" t="s">
        <v>16</v>
      </c>
      <c r="D4548">
        <v>40343842</v>
      </c>
      <c r="E4548" t="s">
        <v>17</v>
      </c>
      <c r="F4548">
        <v>1023144</v>
      </c>
      <c r="G4548" t="s">
        <v>263</v>
      </c>
      <c r="H4548" t="s">
        <v>112</v>
      </c>
      <c r="I4548" s="9">
        <v>44917</v>
      </c>
      <c r="J4548" s="9">
        <v>44926</v>
      </c>
      <c r="K4548" s="9">
        <v>44982.20208333333</v>
      </c>
      <c r="L4548" t="s">
        <v>39</v>
      </c>
      <c r="M4548">
        <v>23341.439999999999</v>
      </c>
      <c r="N4548" t="s">
        <v>17</v>
      </c>
      <c r="O4548" s="10">
        <f t="shared" si="71"/>
        <v>12</v>
      </c>
    </row>
    <row r="4549" spans="1:15" x14ac:dyDescent="0.25">
      <c r="A4549" s="1"/>
      <c r="B4549" t="s">
        <v>102</v>
      </c>
      <c r="C4549" t="s">
        <v>16</v>
      </c>
      <c r="D4549">
        <v>40343493</v>
      </c>
      <c r="E4549" t="s">
        <v>17</v>
      </c>
      <c r="F4549">
        <v>1020904</v>
      </c>
      <c r="G4549" t="s">
        <v>263</v>
      </c>
      <c r="H4549" t="s">
        <v>104</v>
      </c>
      <c r="I4549" s="9">
        <v>44916</v>
      </c>
      <c r="J4549" s="9">
        <v>44926</v>
      </c>
      <c r="K4549" s="9">
        <v>44965.884027777778</v>
      </c>
      <c r="L4549" t="s">
        <v>39</v>
      </c>
      <c r="M4549">
        <v>22000.61</v>
      </c>
      <c r="N4549" t="s">
        <v>17</v>
      </c>
      <c r="O4549" s="10">
        <f t="shared" si="71"/>
        <v>12</v>
      </c>
    </row>
    <row r="4550" spans="1:15" x14ac:dyDescent="0.25">
      <c r="A4550" s="1"/>
      <c r="B4550" t="s">
        <v>102</v>
      </c>
      <c r="C4550" t="s">
        <v>16</v>
      </c>
      <c r="D4550">
        <v>40343492</v>
      </c>
      <c r="E4550" t="s">
        <v>17</v>
      </c>
      <c r="F4550">
        <v>1020904</v>
      </c>
      <c r="G4550" t="s">
        <v>268</v>
      </c>
      <c r="H4550" t="s">
        <v>104</v>
      </c>
      <c r="I4550" s="9">
        <v>44914</v>
      </c>
      <c r="J4550" s="9">
        <v>44926</v>
      </c>
      <c r="K4550" s="9">
        <v>44965.884027777778</v>
      </c>
      <c r="L4550" t="s">
        <v>78</v>
      </c>
      <c r="M4550">
        <v>22008.54</v>
      </c>
      <c r="N4550" t="s">
        <v>17</v>
      </c>
      <c r="O4550" s="10">
        <f t="shared" si="71"/>
        <v>12</v>
      </c>
    </row>
    <row r="4551" spans="1:15" ht="14.45" x14ac:dyDescent="0.25">
      <c r="A4551" s="1"/>
      <c r="B4551" t="s">
        <v>95</v>
      </c>
      <c r="C4551" t="s">
        <v>70</v>
      </c>
      <c r="D4551">
        <v>40343416</v>
      </c>
      <c r="E4551" t="s">
        <v>17</v>
      </c>
      <c r="F4551">
        <v>1021931</v>
      </c>
      <c r="G4551" t="s">
        <v>268</v>
      </c>
      <c r="H4551" t="s">
        <v>96</v>
      </c>
      <c r="I4551" s="9">
        <v>44908</v>
      </c>
      <c r="J4551" s="9">
        <v>44926</v>
      </c>
      <c r="K4551" s="9">
        <v>44962.512499999997</v>
      </c>
      <c r="L4551" t="s">
        <v>78</v>
      </c>
      <c r="M4551">
        <v>3003.35</v>
      </c>
      <c r="N4551" t="s">
        <v>17</v>
      </c>
      <c r="O4551" s="10">
        <f t="shared" si="71"/>
        <v>12</v>
      </c>
    </row>
    <row r="4552" spans="1:15" ht="14.45" x14ac:dyDescent="0.25">
      <c r="A4552" s="1"/>
      <c r="B4552" t="s">
        <v>95</v>
      </c>
      <c r="C4552" t="s">
        <v>70</v>
      </c>
      <c r="D4552">
        <v>40343415</v>
      </c>
      <c r="E4552" t="s">
        <v>17</v>
      </c>
      <c r="F4552">
        <v>1021987</v>
      </c>
      <c r="G4552" t="s">
        <v>268</v>
      </c>
      <c r="H4552" t="s">
        <v>96</v>
      </c>
      <c r="I4552" s="9">
        <v>44909</v>
      </c>
      <c r="J4552" s="9">
        <v>44926</v>
      </c>
      <c r="K4552" s="9">
        <v>44962.512499999997</v>
      </c>
      <c r="L4552" t="s">
        <v>78</v>
      </c>
      <c r="M4552">
        <v>2000</v>
      </c>
      <c r="N4552" t="s">
        <v>17</v>
      </c>
      <c r="O4552" s="10">
        <f t="shared" si="71"/>
        <v>12</v>
      </c>
    </row>
    <row r="4553" spans="1:15" ht="14.45" x14ac:dyDescent="0.25">
      <c r="A4553" s="1"/>
      <c r="B4553" t="s">
        <v>95</v>
      </c>
      <c r="C4553" t="s">
        <v>70</v>
      </c>
      <c r="D4553">
        <v>40343414</v>
      </c>
      <c r="E4553" t="s">
        <v>17</v>
      </c>
      <c r="F4553">
        <v>1023123</v>
      </c>
      <c r="G4553" t="s">
        <v>268</v>
      </c>
      <c r="H4553" t="s">
        <v>96</v>
      </c>
      <c r="I4553" s="9">
        <v>44908</v>
      </c>
      <c r="J4553" s="9">
        <v>44926</v>
      </c>
      <c r="K4553" s="9">
        <v>44962.512499999997</v>
      </c>
      <c r="L4553" t="s">
        <v>78</v>
      </c>
      <c r="M4553">
        <v>3007.43</v>
      </c>
      <c r="N4553" t="s">
        <v>17</v>
      </c>
      <c r="O4553" s="10">
        <f t="shared" si="71"/>
        <v>12</v>
      </c>
    </row>
    <row r="4554" spans="1:15" ht="14.45" x14ac:dyDescent="0.25">
      <c r="A4554" s="1"/>
      <c r="B4554" t="s">
        <v>95</v>
      </c>
      <c r="C4554" t="s">
        <v>70</v>
      </c>
      <c r="D4554">
        <v>40343414</v>
      </c>
      <c r="E4554" t="s">
        <v>17</v>
      </c>
      <c r="F4554">
        <v>1022863</v>
      </c>
      <c r="G4554" t="s">
        <v>268</v>
      </c>
      <c r="H4554" t="s">
        <v>96</v>
      </c>
      <c r="I4554" s="9">
        <v>44908</v>
      </c>
      <c r="J4554" s="9">
        <v>44926</v>
      </c>
      <c r="K4554" s="9">
        <v>44962.512499999997</v>
      </c>
      <c r="L4554" t="s">
        <v>78</v>
      </c>
      <c r="M4554">
        <v>10013.74</v>
      </c>
      <c r="N4554" t="s">
        <v>17</v>
      </c>
      <c r="O4554" s="10">
        <f t="shared" si="71"/>
        <v>12</v>
      </c>
    </row>
    <row r="4555" spans="1:15" ht="14.45" x14ac:dyDescent="0.25">
      <c r="A4555" s="1"/>
      <c r="B4555" t="s">
        <v>95</v>
      </c>
      <c r="C4555" t="s">
        <v>70</v>
      </c>
      <c r="D4555">
        <v>40343414</v>
      </c>
      <c r="E4555" t="s">
        <v>17</v>
      </c>
      <c r="F4555">
        <v>1022398</v>
      </c>
      <c r="G4555" t="s">
        <v>268</v>
      </c>
      <c r="H4555" t="s">
        <v>96</v>
      </c>
      <c r="I4555" s="9">
        <v>44909</v>
      </c>
      <c r="J4555" s="9">
        <v>44926</v>
      </c>
      <c r="K4555" s="9">
        <v>44962.512499999997</v>
      </c>
      <c r="L4555" t="s">
        <v>78</v>
      </c>
      <c r="M4555">
        <v>6001.34</v>
      </c>
      <c r="N4555" t="s">
        <v>17</v>
      </c>
      <c r="O4555" s="10">
        <f t="shared" si="71"/>
        <v>12</v>
      </c>
    </row>
    <row r="4556" spans="1:15" ht="14.45" x14ac:dyDescent="0.25">
      <c r="A4556" s="1"/>
      <c r="B4556" t="s">
        <v>79</v>
      </c>
      <c r="C4556" t="s">
        <v>70</v>
      </c>
      <c r="D4556">
        <v>40342754</v>
      </c>
      <c r="E4556" t="s">
        <v>17</v>
      </c>
      <c r="F4556">
        <v>1012806</v>
      </c>
      <c r="G4556" t="s">
        <v>261</v>
      </c>
      <c r="H4556" t="s">
        <v>115</v>
      </c>
      <c r="I4556" s="9">
        <v>44904</v>
      </c>
      <c r="J4556" s="9">
        <v>44925</v>
      </c>
      <c r="K4556" s="9">
        <v>44948.8125</v>
      </c>
      <c r="L4556" t="s">
        <v>21</v>
      </c>
      <c r="M4556">
        <v>1995.8047999999999</v>
      </c>
      <c r="N4556" t="s">
        <v>17</v>
      </c>
      <c r="O4556" s="10">
        <f t="shared" si="71"/>
        <v>12</v>
      </c>
    </row>
    <row r="4557" spans="1:15" ht="14.45" x14ac:dyDescent="0.25">
      <c r="A4557" s="1"/>
      <c r="B4557" t="s">
        <v>79</v>
      </c>
      <c r="C4557" t="s">
        <v>70</v>
      </c>
      <c r="D4557">
        <v>40342754</v>
      </c>
      <c r="E4557" t="s">
        <v>17</v>
      </c>
      <c r="F4557">
        <v>1012167</v>
      </c>
      <c r="G4557" t="s">
        <v>261</v>
      </c>
      <c r="H4557" t="s">
        <v>115</v>
      </c>
      <c r="I4557" s="9">
        <v>44904</v>
      </c>
      <c r="J4557" s="9">
        <v>44925</v>
      </c>
      <c r="K4557" s="9">
        <v>44948.8125</v>
      </c>
      <c r="L4557" t="s">
        <v>21</v>
      </c>
      <c r="M4557">
        <v>6985.3167999999996</v>
      </c>
      <c r="N4557" t="s">
        <v>17</v>
      </c>
      <c r="O4557" s="10">
        <f t="shared" si="71"/>
        <v>12</v>
      </c>
    </row>
    <row r="4558" spans="1:15" ht="14.45" x14ac:dyDescent="0.25">
      <c r="A4558" s="1"/>
      <c r="B4558" t="s">
        <v>79</v>
      </c>
      <c r="C4558" t="s">
        <v>70</v>
      </c>
      <c r="D4558">
        <v>40342754</v>
      </c>
      <c r="E4558" t="s">
        <v>17</v>
      </c>
      <c r="F4558">
        <v>1012158</v>
      </c>
      <c r="G4558" t="s">
        <v>261</v>
      </c>
      <c r="H4558" t="s">
        <v>115</v>
      </c>
      <c r="I4558" s="9">
        <v>44904</v>
      </c>
      <c r="J4558" s="9">
        <v>44925</v>
      </c>
      <c r="K4558" s="9">
        <v>44948.8125</v>
      </c>
      <c r="L4558" t="s">
        <v>21</v>
      </c>
      <c r="M4558">
        <v>10976.9264</v>
      </c>
      <c r="N4558" t="s">
        <v>17</v>
      </c>
      <c r="O4558" s="10">
        <f t="shared" si="71"/>
        <v>12</v>
      </c>
    </row>
    <row r="4559" spans="1:15" x14ac:dyDescent="0.25">
      <c r="A4559" s="1"/>
      <c r="B4559" t="s">
        <v>15</v>
      </c>
      <c r="C4559" t="s">
        <v>16</v>
      </c>
      <c r="D4559">
        <v>40342742</v>
      </c>
      <c r="E4559" t="s">
        <v>17</v>
      </c>
      <c r="F4559">
        <v>1023436</v>
      </c>
      <c r="G4559" t="s">
        <v>279</v>
      </c>
      <c r="H4559" t="s">
        <v>26</v>
      </c>
      <c r="I4559" s="9">
        <v>44900</v>
      </c>
      <c r="J4559" s="9">
        <v>44904</v>
      </c>
      <c r="K4559" s="9">
        <v>44921.423611111109</v>
      </c>
      <c r="L4559" t="s">
        <v>21</v>
      </c>
      <c r="M4559">
        <v>23920</v>
      </c>
      <c r="N4559" t="s">
        <v>17</v>
      </c>
      <c r="O4559" s="10">
        <f t="shared" si="71"/>
        <v>12</v>
      </c>
    </row>
    <row r="4560" spans="1:15" ht="14.45" x14ac:dyDescent="0.25">
      <c r="A4560" s="1"/>
      <c r="B4560" t="s">
        <v>79</v>
      </c>
      <c r="C4560" t="s">
        <v>70</v>
      </c>
      <c r="D4560">
        <v>40342463</v>
      </c>
      <c r="E4560" t="s">
        <v>17</v>
      </c>
      <c r="F4560">
        <v>1012165</v>
      </c>
      <c r="G4560" t="s">
        <v>259</v>
      </c>
      <c r="H4560" t="s">
        <v>80</v>
      </c>
      <c r="I4560" s="9">
        <v>44903</v>
      </c>
      <c r="J4560" s="9">
        <v>44912</v>
      </c>
      <c r="K4560" s="9">
        <v>44942.759027777778</v>
      </c>
      <c r="L4560" t="s">
        <v>39</v>
      </c>
      <c r="M4560">
        <v>19958.047999999999</v>
      </c>
      <c r="N4560" t="s">
        <v>17</v>
      </c>
      <c r="O4560" s="10">
        <f t="shared" si="71"/>
        <v>12</v>
      </c>
    </row>
    <row r="4561" spans="1:15" ht="14.45" x14ac:dyDescent="0.25">
      <c r="A4561" s="1"/>
      <c r="B4561" t="s">
        <v>79</v>
      </c>
      <c r="C4561" t="s">
        <v>70</v>
      </c>
      <c r="D4561">
        <v>40342462</v>
      </c>
      <c r="E4561" t="s">
        <v>17</v>
      </c>
      <c r="F4561">
        <v>1012165</v>
      </c>
      <c r="G4561" t="s">
        <v>275</v>
      </c>
      <c r="H4561" t="s">
        <v>82</v>
      </c>
      <c r="I4561" s="9">
        <v>44901</v>
      </c>
      <c r="J4561" s="9">
        <v>44905</v>
      </c>
      <c r="K4561" s="9">
        <v>44936.802083333336</v>
      </c>
      <c r="L4561" t="s">
        <v>39</v>
      </c>
      <c r="M4561">
        <v>19958.047999999999</v>
      </c>
      <c r="N4561" t="s">
        <v>17</v>
      </c>
      <c r="O4561" s="10">
        <f t="shared" si="71"/>
        <v>12</v>
      </c>
    </row>
    <row r="4562" spans="1:15" ht="14.45" x14ac:dyDescent="0.25">
      <c r="A4562" s="1"/>
      <c r="B4562" t="s">
        <v>79</v>
      </c>
      <c r="C4562" t="s">
        <v>70</v>
      </c>
      <c r="D4562">
        <v>40342461</v>
      </c>
      <c r="E4562" t="s">
        <v>17</v>
      </c>
      <c r="F4562">
        <v>1012165</v>
      </c>
      <c r="G4562" t="s">
        <v>275</v>
      </c>
      <c r="H4562" t="s">
        <v>80</v>
      </c>
      <c r="I4562" s="9">
        <v>44901</v>
      </c>
      <c r="J4562" s="9">
        <v>44905</v>
      </c>
      <c r="K4562" s="9">
        <v>44935.759027777778</v>
      </c>
      <c r="L4562" t="s">
        <v>39</v>
      </c>
      <c r="M4562">
        <v>19958.047999999999</v>
      </c>
      <c r="N4562" t="s">
        <v>17</v>
      </c>
      <c r="O4562" s="10">
        <f t="shared" si="71"/>
        <v>12</v>
      </c>
    </row>
    <row r="4563" spans="1:15" ht="14.45" x14ac:dyDescent="0.25">
      <c r="A4563" s="1"/>
      <c r="B4563" t="s">
        <v>79</v>
      </c>
      <c r="C4563" t="s">
        <v>70</v>
      </c>
      <c r="D4563">
        <v>40342302</v>
      </c>
      <c r="E4563" t="s">
        <v>17</v>
      </c>
      <c r="F4563">
        <v>1012520</v>
      </c>
      <c r="G4563" t="s">
        <v>261</v>
      </c>
      <c r="H4563" t="s">
        <v>99</v>
      </c>
      <c r="I4563" s="9">
        <v>44910</v>
      </c>
      <c r="J4563" s="9">
        <v>44925</v>
      </c>
      <c r="K4563" s="9">
        <v>44950.378472222219</v>
      </c>
      <c r="L4563" t="s">
        <v>21</v>
      </c>
      <c r="M4563">
        <v>18143.68</v>
      </c>
      <c r="N4563" t="s">
        <v>17</v>
      </c>
      <c r="O4563" s="10">
        <f t="shared" si="71"/>
        <v>12</v>
      </c>
    </row>
    <row r="4564" spans="1:15" ht="14.45" x14ac:dyDescent="0.25">
      <c r="A4564" s="1"/>
      <c r="B4564" t="s">
        <v>69</v>
      </c>
      <c r="C4564" t="s">
        <v>70</v>
      </c>
      <c r="D4564">
        <v>40341919</v>
      </c>
      <c r="E4564" t="s">
        <v>17</v>
      </c>
      <c r="F4564">
        <v>1022939</v>
      </c>
      <c r="G4564" t="s">
        <v>250</v>
      </c>
      <c r="H4564" t="s">
        <v>72</v>
      </c>
      <c r="I4564" s="9">
        <v>44914</v>
      </c>
      <c r="J4564" s="9">
        <v>44919</v>
      </c>
      <c r="K4564" s="9">
        <v>44955.39166666667</v>
      </c>
      <c r="L4564" t="s">
        <v>39</v>
      </c>
      <c r="M4564">
        <v>24280</v>
      </c>
      <c r="N4564" t="s">
        <v>17</v>
      </c>
      <c r="O4564" s="10">
        <f t="shared" si="71"/>
        <v>12</v>
      </c>
    </row>
    <row r="4565" spans="1:15" ht="14.45" x14ac:dyDescent="0.25">
      <c r="A4565" s="1"/>
      <c r="B4565" t="s">
        <v>69</v>
      </c>
      <c r="C4565" t="s">
        <v>70</v>
      </c>
      <c r="D4565">
        <v>40341892</v>
      </c>
      <c r="E4565" t="s">
        <v>17</v>
      </c>
      <c r="F4565">
        <v>1023143</v>
      </c>
      <c r="G4565" t="s">
        <v>284</v>
      </c>
      <c r="H4565" t="s">
        <v>72</v>
      </c>
      <c r="I4565" s="9">
        <v>44905</v>
      </c>
      <c r="J4565" s="9">
        <v>44909</v>
      </c>
      <c r="K4565" s="9">
        <v>44945.39166666667</v>
      </c>
      <c r="L4565" t="s">
        <v>39</v>
      </c>
      <c r="M4565">
        <v>900</v>
      </c>
      <c r="N4565" t="s">
        <v>17</v>
      </c>
      <c r="O4565" s="10">
        <f t="shared" si="71"/>
        <v>12</v>
      </c>
    </row>
    <row r="4566" spans="1:15" ht="14.45" x14ac:dyDescent="0.25">
      <c r="A4566" s="1"/>
      <c r="B4566" t="s">
        <v>69</v>
      </c>
      <c r="C4566" t="s">
        <v>70</v>
      </c>
      <c r="D4566">
        <v>40341892</v>
      </c>
      <c r="E4566" t="s">
        <v>17</v>
      </c>
      <c r="F4566">
        <v>1023093</v>
      </c>
      <c r="G4566" t="s">
        <v>284</v>
      </c>
      <c r="H4566" t="s">
        <v>72</v>
      </c>
      <c r="I4566" s="9">
        <v>44905</v>
      </c>
      <c r="J4566" s="9">
        <v>44909</v>
      </c>
      <c r="K4566" s="9">
        <v>44945.39166666667</v>
      </c>
      <c r="L4566" t="s">
        <v>39</v>
      </c>
      <c r="M4566">
        <v>23100</v>
      </c>
      <c r="N4566" t="s">
        <v>17</v>
      </c>
      <c r="O4566" s="10">
        <f t="shared" si="71"/>
        <v>12</v>
      </c>
    </row>
    <row r="4567" spans="1:15" x14ac:dyDescent="0.25">
      <c r="A4567" s="1"/>
      <c r="B4567" t="s">
        <v>102</v>
      </c>
      <c r="C4567" t="s">
        <v>16</v>
      </c>
      <c r="D4567">
        <v>40341058</v>
      </c>
      <c r="E4567" t="s">
        <v>17</v>
      </c>
      <c r="F4567">
        <v>1023435</v>
      </c>
      <c r="G4567" t="s">
        <v>268</v>
      </c>
      <c r="H4567" t="s">
        <v>112</v>
      </c>
      <c r="I4567" s="9">
        <v>44918</v>
      </c>
      <c r="J4567" s="9">
        <v>44926</v>
      </c>
      <c r="K4567" s="9">
        <v>44982.20208333333</v>
      </c>
      <c r="L4567" t="s">
        <v>39</v>
      </c>
      <c r="M4567">
        <v>23995.52</v>
      </c>
      <c r="N4567" t="s">
        <v>17</v>
      </c>
      <c r="O4567" s="10">
        <f t="shared" si="71"/>
        <v>12</v>
      </c>
    </row>
    <row r="4568" spans="1:15" x14ac:dyDescent="0.25">
      <c r="A4568" s="1"/>
      <c r="B4568" t="s">
        <v>15</v>
      </c>
      <c r="C4568" t="s">
        <v>16</v>
      </c>
      <c r="D4568">
        <v>40341034</v>
      </c>
      <c r="E4568" t="s">
        <v>17</v>
      </c>
      <c r="F4568">
        <v>1011421</v>
      </c>
      <c r="G4568" t="s">
        <v>279</v>
      </c>
      <c r="H4568" t="s">
        <v>26</v>
      </c>
      <c r="I4568" s="9">
        <v>44898</v>
      </c>
      <c r="J4568" s="9">
        <v>44904</v>
      </c>
      <c r="K4568" s="9">
        <v>44921.423611111109</v>
      </c>
      <c r="L4568" t="s">
        <v>21</v>
      </c>
      <c r="M4568">
        <v>23998.89</v>
      </c>
      <c r="N4568" t="s">
        <v>17</v>
      </c>
      <c r="O4568" s="10">
        <f t="shared" si="71"/>
        <v>12</v>
      </c>
    </row>
    <row r="4569" spans="1:15" x14ac:dyDescent="0.25">
      <c r="A4569" s="1"/>
      <c r="B4569" t="s">
        <v>15</v>
      </c>
      <c r="C4569" t="s">
        <v>16</v>
      </c>
      <c r="D4569">
        <v>40340902</v>
      </c>
      <c r="E4569" t="s">
        <v>17</v>
      </c>
      <c r="F4569">
        <v>1021976</v>
      </c>
      <c r="G4569" t="s">
        <v>260</v>
      </c>
      <c r="H4569" t="s">
        <v>30</v>
      </c>
      <c r="I4569" s="9">
        <v>44914</v>
      </c>
      <c r="J4569" s="9">
        <v>44920</v>
      </c>
      <c r="K4569" s="9">
        <v>44935.640277777777</v>
      </c>
      <c r="L4569" t="s">
        <v>21</v>
      </c>
      <c r="M4569">
        <v>23885.25</v>
      </c>
      <c r="N4569" t="s">
        <v>17</v>
      </c>
      <c r="O4569" s="10">
        <f t="shared" si="71"/>
        <v>12</v>
      </c>
    </row>
    <row r="4570" spans="1:15" x14ac:dyDescent="0.25">
      <c r="A4570" s="1"/>
      <c r="B4570" t="s">
        <v>15</v>
      </c>
      <c r="C4570" t="s">
        <v>16</v>
      </c>
      <c r="D4570">
        <v>40339971</v>
      </c>
      <c r="E4570" t="s">
        <v>17</v>
      </c>
      <c r="F4570">
        <v>1022781</v>
      </c>
      <c r="G4570" t="s">
        <v>272</v>
      </c>
      <c r="H4570" t="s">
        <v>19</v>
      </c>
      <c r="I4570" s="9">
        <v>44916</v>
      </c>
      <c r="J4570" s="9">
        <v>44921</v>
      </c>
      <c r="K4570" s="9">
        <v>44929.438194444447</v>
      </c>
      <c r="L4570" t="s">
        <v>24</v>
      </c>
      <c r="M4570">
        <v>6104.7</v>
      </c>
      <c r="N4570" t="s">
        <v>17</v>
      </c>
      <c r="O4570" s="10">
        <f t="shared" si="71"/>
        <v>12</v>
      </c>
    </row>
    <row r="4571" spans="1:15" ht="14.45" x14ac:dyDescent="0.25">
      <c r="A4571" s="1"/>
      <c r="B4571" t="s">
        <v>69</v>
      </c>
      <c r="C4571" t="s">
        <v>70</v>
      </c>
      <c r="D4571">
        <v>40339672</v>
      </c>
      <c r="E4571" t="s">
        <v>17</v>
      </c>
      <c r="F4571">
        <v>1022193</v>
      </c>
      <c r="G4571" t="s">
        <v>286</v>
      </c>
      <c r="H4571" t="s">
        <v>72</v>
      </c>
      <c r="I4571" s="9">
        <v>44914</v>
      </c>
      <c r="J4571" s="9">
        <v>44918</v>
      </c>
      <c r="K4571" s="9">
        <v>44954.39166666667</v>
      </c>
      <c r="L4571" t="s">
        <v>128</v>
      </c>
      <c r="M4571">
        <v>24003.33</v>
      </c>
      <c r="N4571" t="s">
        <v>17</v>
      </c>
      <c r="O4571" s="10">
        <f t="shared" si="71"/>
        <v>12</v>
      </c>
    </row>
    <row r="4572" spans="1:15" ht="14.45" x14ac:dyDescent="0.25">
      <c r="A4572" s="1"/>
      <c r="B4572" t="s">
        <v>69</v>
      </c>
      <c r="C4572" t="s">
        <v>70</v>
      </c>
      <c r="D4572">
        <v>40339668</v>
      </c>
      <c r="E4572" t="s">
        <v>17</v>
      </c>
      <c r="F4572">
        <v>1023034</v>
      </c>
      <c r="G4572" t="s">
        <v>253</v>
      </c>
      <c r="H4572" t="s">
        <v>75</v>
      </c>
      <c r="I4572" s="9">
        <v>44915</v>
      </c>
      <c r="J4572" s="9">
        <v>44926</v>
      </c>
      <c r="K4572" s="9">
        <v>44958.935416666667</v>
      </c>
      <c r="L4572" t="s">
        <v>24</v>
      </c>
      <c r="M4572">
        <v>12000</v>
      </c>
      <c r="N4572" t="s">
        <v>17</v>
      </c>
      <c r="O4572" s="10">
        <f t="shared" si="71"/>
        <v>12</v>
      </c>
    </row>
    <row r="4573" spans="1:15" ht="14.45" x14ac:dyDescent="0.25">
      <c r="A4573" s="1"/>
      <c r="B4573" t="s">
        <v>69</v>
      </c>
      <c r="C4573" t="s">
        <v>70</v>
      </c>
      <c r="D4573">
        <v>40339668</v>
      </c>
      <c r="E4573" t="s">
        <v>17</v>
      </c>
      <c r="F4573">
        <v>1021971</v>
      </c>
      <c r="G4573" t="s">
        <v>253</v>
      </c>
      <c r="H4573" t="s">
        <v>75</v>
      </c>
      <c r="I4573" s="9">
        <v>44915</v>
      </c>
      <c r="J4573" s="9">
        <v>44926</v>
      </c>
      <c r="K4573" s="9">
        <v>44958.935416666667</v>
      </c>
      <c r="L4573" t="s">
        <v>24</v>
      </c>
      <c r="M4573">
        <v>12000</v>
      </c>
      <c r="N4573" t="s">
        <v>17</v>
      </c>
      <c r="O4573" s="10">
        <f t="shared" si="71"/>
        <v>12</v>
      </c>
    </row>
    <row r="4574" spans="1:15" ht="14.45" x14ac:dyDescent="0.25">
      <c r="A4574" s="1"/>
      <c r="B4574" t="s">
        <v>95</v>
      </c>
      <c r="C4574" t="s">
        <v>70</v>
      </c>
      <c r="D4574">
        <v>40339188</v>
      </c>
      <c r="E4574" t="s">
        <v>17</v>
      </c>
      <c r="F4574">
        <v>1023102</v>
      </c>
      <c r="G4574" t="s">
        <v>268</v>
      </c>
      <c r="H4574" t="s">
        <v>96</v>
      </c>
      <c r="I4574" s="9">
        <v>44922</v>
      </c>
      <c r="J4574" s="9">
        <v>44926</v>
      </c>
      <c r="K4574" s="9">
        <v>44962.512499999997</v>
      </c>
      <c r="L4574" t="s">
        <v>78</v>
      </c>
      <c r="M4574">
        <v>15006.77</v>
      </c>
      <c r="N4574" t="s">
        <v>17</v>
      </c>
      <c r="O4574" s="10">
        <f t="shared" si="71"/>
        <v>12</v>
      </c>
    </row>
    <row r="4575" spans="1:15" ht="14.45" x14ac:dyDescent="0.25">
      <c r="A4575" s="1"/>
      <c r="B4575" t="s">
        <v>95</v>
      </c>
      <c r="C4575" t="s">
        <v>70</v>
      </c>
      <c r="D4575">
        <v>40339188</v>
      </c>
      <c r="E4575" t="s">
        <v>17</v>
      </c>
      <c r="F4575">
        <v>1022293</v>
      </c>
      <c r="G4575" t="s">
        <v>268</v>
      </c>
      <c r="H4575" t="s">
        <v>96</v>
      </c>
      <c r="I4575" s="9">
        <v>44922</v>
      </c>
      <c r="J4575" s="9">
        <v>44926</v>
      </c>
      <c r="K4575" s="9">
        <v>44962.512499999997</v>
      </c>
      <c r="L4575" t="s">
        <v>78</v>
      </c>
      <c r="M4575">
        <v>1000</v>
      </c>
      <c r="N4575" t="s">
        <v>17</v>
      </c>
      <c r="O4575" s="10">
        <f t="shared" si="71"/>
        <v>12</v>
      </c>
    </row>
    <row r="4576" spans="1:15" ht="14.45" x14ac:dyDescent="0.25">
      <c r="A4576" s="1"/>
      <c r="B4576" t="s">
        <v>95</v>
      </c>
      <c r="C4576" t="s">
        <v>70</v>
      </c>
      <c r="D4576">
        <v>40339188</v>
      </c>
      <c r="E4576" t="s">
        <v>17</v>
      </c>
      <c r="F4576">
        <v>1022142</v>
      </c>
      <c r="G4576" t="s">
        <v>268</v>
      </c>
      <c r="H4576" t="s">
        <v>96</v>
      </c>
      <c r="I4576" s="9">
        <v>44922</v>
      </c>
      <c r="J4576" s="9">
        <v>44926</v>
      </c>
      <c r="K4576" s="9">
        <v>44962.512499999997</v>
      </c>
      <c r="L4576" t="s">
        <v>78</v>
      </c>
      <c r="M4576">
        <v>4001.25</v>
      </c>
      <c r="N4576" t="s">
        <v>17</v>
      </c>
      <c r="O4576" s="10">
        <f t="shared" si="71"/>
        <v>12</v>
      </c>
    </row>
    <row r="4577" spans="1:15" ht="14.45" x14ac:dyDescent="0.25">
      <c r="A4577" s="1"/>
      <c r="B4577" t="s">
        <v>95</v>
      </c>
      <c r="C4577" t="s">
        <v>70</v>
      </c>
      <c r="D4577">
        <v>40339188</v>
      </c>
      <c r="E4577" t="s">
        <v>17</v>
      </c>
      <c r="F4577">
        <v>1022141</v>
      </c>
      <c r="G4577" t="s">
        <v>268</v>
      </c>
      <c r="H4577" t="s">
        <v>96</v>
      </c>
      <c r="I4577" s="9">
        <v>44922</v>
      </c>
      <c r="J4577" s="9">
        <v>44926</v>
      </c>
      <c r="K4577" s="9">
        <v>44962.512499999997</v>
      </c>
      <c r="L4577" t="s">
        <v>78</v>
      </c>
      <c r="M4577">
        <v>4014.46</v>
      </c>
      <c r="N4577" t="s">
        <v>17</v>
      </c>
      <c r="O4577" s="10">
        <f t="shared" si="71"/>
        <v>12</v>
      </c>
    </row>
    <row r="4578" spans="1:15" ht="14.45" x14ac:dyDescent="0.25">
      <c r="A4578" s="1"/>
      <c r="B4578" t="s">
        <v>95</v>
      </c>
      <c r="C4578" t="s">
        <v>70</v>
      </c>
      <c r="D4578">
        <v>40339171</v>
      </c>
      <c r="E4578" t="s">
        <v>17</v>
      </c>
      <c r="F4578">
        <v>1023265</v>
      </c>
      <c r="G4578" t="s">
        <v>297</v>
      </c>
      <c r="H4578" t="s">
        <v>96</v>
      </c>
      <c r="I4578" s="9">
        <v>44898</v>
      </c>
      <c r="J4578" s="9">
        <v>44904</v>
      </c>
      <c r="K4578" s="9">
        <v>44940.512499999997</v>
      </c>
      <c r="L4578" t="s">
        <v>78</v>
      </c>
      <c r="M4578">
        <v>1006.5</v>
      </c>
      <c r="N4578" t="s">
        <v>17</v>
      </c>
      <c r="O4578" s="10">
        <f t="shared" si="71"/>
        <v>12</v>
      </c>
    </row>
    <row r="4579" spans="1:15" ht="14.45" x14ac:dyDescent="0.25">
      <c r="A4579" s="1"/>
      <c r="B4579" t="s">
        <v>95</v>
      </c>
      <c r="C4579" t="s">
        <v>70</v>
      </c>
      <c r="D4579">
        <v>40339170</v>
      </c>
      <c r="E4579" t="s">
        <v>17</v>
      </c>
      <c r="F4579">
        <v>1022863</v>
      </c>
      <c r="G4579" t="s">
        <v>297</v>
      </c>
      <c r="H4579" t="s">
        <v>96</v>
      </c>
      <c r="I4579" s="9">
        <v>44897</v>
      </c>
      <c r="J4579" s="9">
        <v>44904</v>
      </c>
      <c r="K4579" s="9">
        <v>44940.512499999997</v>
      </c>
      <c r="L4579" t="s">
        <v>78</v>
      </c>
      <c r="M4579">
        <v>10193.870000000001</v>
      </c>
      <c r="N4579" t="s">
        <v>17</v>
      </c>
      <c r="O4579" s="10">
        <f t="shared" si="71"/>
        <v>12</v>
      </c>
    </row>
    <row r="4580" spans="1:15" ht="14.45" x14ac:dyDescent="0.25">
      <c r="A4580" s="1"/>
      <c r="B4580" t="s">
        <v>95</v>
      </c>
      <c r="C4580" t="s">
        <v>70</v>
      </c>
      <c r="D4580">
        <v>40339170</v>
      </c>
      <c r="E4580" t="s">
        <v>17</v>
      </c>
      <c r="F4580">
        <v>1022751</v>
      </c>
      <c r="G4580" t="s">
        <v>297</v>
      </c>
      <c r="H4580" t="s">
        <v>96</v>
      </c>
      <c r="I4580" s="9">
        <v>44898</v>
      </c>
      <c r="J4580" s="9">
        <v>44904</v>
      </c>
      <c r="K4580" s="9">
        <v>44940.512499999997</v>
      </c>
      <c r="L4580" t="s">
        <v>78</v>
      </c>
      <c r="M4580">
        <v>3010</v>
      </c>
      <c r="N4580" t="s">
        <v>17</v>
      </c>
      <c r="O4580" s="10">
        <f t="shared" si="71"/>
        <v>12</v>
      </c>
    </row>
    <row r="4581" spans="1:15" ht="14.45" x14ac:dyDescent="0.25">
      <c r="A4581" s="1"/>
      <c r="B4581" t="s">
        <v>95</v>
      </c>
      <c r="C4581" t="s">
        <v>70</v>
      </c>
      <c r="D4581">
        <v>40339170</v>
      </c>
      <c r="E4581" t="s">
        <v>17</v>
      </c>
      <c r="F4581">
        <v>1022141</v>
      </c>
      <c r="G4581" t="s">
        <v>297</v>
      </c>
      <c r="H4581" t="s">
        <v>96</v>
      </c>
      <c r="I4581" s="9">
        <v>44898</v>
      </c>
      <c r="J4581" s="9">
        <v>44904</v>
      </c>
      <c r="K4581" s="9">
        <v>44940.512499999997</v>
      </c>
      <c r="L4581" t="s">
        <v>78</v>
      </c>
      <c r="M4581">
        <v>7004.5</v>
      </c>
      <c r="N4581" t="s">
        <v>17</v>
      </c>
      <c r="O4581" s="10">
        <f t="shared" si="71"/>
        <v>12</v>
      </c>
    </row>
    <row r="4582" spans="1:15" ht="14.45" x14ac:dyDescent="0.25">
      <c r="A4582" s="1"/>
      <c r="B4582" t="s">
        <v>95</v>
      </c>
      <c r="C4582" t="s">
        <v>70</v>
      </c>
      <c r="D4582">
        <v>40339170</v>
      </c>
      <c r="E4582" t="s">
        <v>17</v>
      </c>
      <c r="F4582">
        <v>1021952</v>
      </c>
      <c r="G4582" t="s">
        <v>297</v>
      </c>
      <c r="H4582" t="s">
        <v>96</v>
      </c>
      <c r="I4582" s="9">
        <v>44897</v>
      </c>
      <c r="J4582" s="9">
        <v>44904</v>
      </c>
      <c r="K4582" s="9">
        <v>44940.512499999997</v>
      </c>
      <c r="L4582" t="s">
        <v>78</v>
      </c>
      <c r="M4582">
        <v>3000</v>
      </c>
      <c r="N4582" t="s">
        <v>17</v>
      </c>
      <c r="O4582" s="10">
        <f t="shared" si="71"/>
        <v>12</v>
      </c>
    </row>
    <row r="4583" spans="1:15" ht="14.45" x14ac:dyDescent="0.25">
      <c r="A4583" s="1"/>
      <c r="B4583" t="s">
        <v>69</v>
      </c>
      <c r="C4583" t="s">
        <v>70</v>
      </c>
      <c r="D4583">
        <v>40337855</v>
      </c>
      <c r="E4583" t="s">
        <v>17</v>
      </c>
      <c r="F4583">
        <v>1021905</v>
      </c>
      <c r="G4583" t="s">
        <v>281</v>
      </c>
      <c r="H4583" t="s">
        <v>72</v>
      </c>
      <c r="I4583" s="9">
        <v>44900</v>
      </c>
      <c r="J4583" s="9">
        <v>44904</v>
      </c>
      <c r="K4583" s="9">
        <v>44940.39166666667</v>
      </c>
      <c r="L4583" t="s">
        <v>78</v>
      </c>
      <c r="M4583">
        <v>8030.41</v>
      </c>
      <c r="N4583" t="s">
        <v>17</v>
      </c>
      <c r="O4583" s="10">
        <f t="shared" si="71"/>
        <v>12</v>
      </c>
    </row>
    <row r="4584" spans="1:15" ht="14.45" x14ac:dyDescent="0.25">
      <c r="A4584" s="1"/>
      <c r="B4584" t="s">
        <v>69</v>
      </c>
      <c r="C4584" t="s">
        <v>70</v>
      </c>
      <c r="D4584">
        <v>40337855</v>
      </c>
      <c r="E4584" t="s">
        <v>17</v>
      </c>
      <c r="F4584">
        <v>1021905</v>
      </c>
      <c r="G4584" t="s">
        <v>281</v>
      </c>
      <c r="H4584" t="s">
        <v>72</v>
      </c>
      <c r="I4584" s="9">
        <v>44900</v>
      </c>
      <c r="J4584" s="9">
        <v>44904</v>
      </c>
      <c r="K4584" s="9">
        <v>44940.39166666667</v>
      </c>
      <c r="L4584" t="s">
        <v>78</v>
      </c>
      <c r="M4584">
        <v>15971.33</v>
      </c>
      <c r="N4584" t="s">
        <v>17</v>
      </c>
      <c r="O4584" s="10">
        <f t="shared" si="71"/>
        <v>12</v>
      </c>
    </row>
    <row r="4585" spans="1:15" ht="14.45" x14ac:dyDescent="0.25">
      <c r="A4585" s="1"/>
      <c r="B4585" t="s">
        <v>69</v>
      </c>
      <c r="C4585" t="s">
        <v>70</v>
      </c>
      <c r="D4585">
        <v>40337854</v>
      </c>
      <c r="E4585" t="s">
        <v>17</v>
      </c>
      <c r="F4585">
        <v>1021905</v>
      </c>
      <c r="G4585" t="s">
        <v>255</v>
      </c>
      <c r="H4585" t="s">
        <v>75</v>
      </c>
      <c r="I4585" s="9">
        <v>44908</v>
      </c>
      <c r="J4585" s="9">
        <v>44920</v>
      </c>
      <c r="K4585" s="9">
        <v>44952.935416666667</v>
      </c>
      <c r="L4585" t="s">
        <v>39</v>
      </c>
      <c r="M4585">
        <v>24172</v>
      </c>
      <c r="N4585" t="s">
        <v>17</v>
      </c>
      <c r="O4585" s="10">
        <f t="shared" si="71"/>
        <v>12</v>
      </c>
    </row>
    <row r="4586" spans="1:15" ht="14.45" x14ac:dyDescent="0.25">
      <c r="A4586" s="1"/>
      <c r="B4586" t="s">
        <v>69</v>
      </c>
      <c r="C4586" t="s">
        <v>70</v>
      </c>
      <c r="D4586">
        <v>40337853</v>
      </c>
      <c r="E4586" t="s">
        <v>17</v>
      </c>
      <c r="F4586">
        <v>1021905</v>
      </c>
      <c r="G4586" t="s">
        <v>250</v>
      </c>
      <c r="H4586" t="s">
        <v>72</v>
      </c>
      <c r="I4586" s="9">
        <v>44909</v>
      </c>
      <c r="J4586" s="9">
        <v>44919</v>
      </c>
      <c r="K4586" s="9">
        <v>44955.39166666667</v>
      </c>
      <c r="L4586" t="s">
        <v>39</v>
      </c>
      <c r="M4586">
        <v>24644.85</v>
      </c>
      <c r="N4586" t="s">
        <v>17</v>
      </c>
      <c r="O4586" s="10">
        <f t="shared" si="71"/>
        <v>12</v>
      </c>
    </row>
    <row r="4587" spans="1:15" ht="14.45" x14ac:dyDescent="0.25">
      <c r="A4587" s="1"/>
      <c r="B4587" t="s">
        <v>69</v>
      </c>
      <c r="C4587" t="s">
        <v>70</v>
      </c>
      <c r="D4587">
        <v>40337666</v>
      </c>
      <c r="E4587" t="s">
        <v>17</v>
      </c>
      <c r="F4587">
        <v>1021737</v>
      </c>
      <c r="G4587" t="s">
        <v>282</v>
      </c>
      <c r="H4587" t="s">
        <v>77</v>
      </c>
      <c r="I4587" s="9">
        <v>44910</v>
      </c>
      <c r="J4587" s="9">
        <v>44916</v>
      </c>
      <c r="K4587" s="9">
        <v>44965.85833333333</v>
      </c>
      <c r="L4587" t="s">
        <v>28</v>
      </c>
      <c r="M4587">
        <v>24320</v>
      </c>
      <c r="N4587" t="s">
        <v>17</v>
      </c>
      <c r="O4587" s="10">
        <f t="shared" si="71"/>
        <v>12</v>
      </c>
    </row>
    <row r="4588" spans="1:15" ht="14.45" x14ac:dyDescent="0.25">
      <c r="A4588" s="1"/>
      <c r="B4588" t="s">
        <v>69</v>
      </c>
      <c r="C4588" t="s">
        <v>70</v>
      </c>
      <c r="D4588">
        <v>40337665</v>
      </c>
      <c r="E4588" t="s">
        <v>17</v>
      </c>
      <c r="F4588">
        <v>1021737</v>
      </c>
      <c r="G4588" t="s">
        <v>201</v>
      </c>
      <c r="H4588" t="s">
        <v>77</v>
      </c>
      <c r="I4588" s="9">
        <v>44907</v>
      </c>
      <c r="J4588" s="9">
        <v>44911</v>
      </c>
      <c r="K4588" s="9">
        <v>44960.85833333333</v>
      </c>
      <c r="L4588" t="s">
        <v>285</v>
      </c>
      <c r="M4588">
        <v>23940</v>
      </c>
      <c r="N4588" t="s">
        <v>17</v>
      </c>
      <c r="O4588" s="10">
        <f t="shared" si="71"/>
        <v>12</v>
      </c>
    </row>
    <row r="4589" spans="1:15" ht="14.45" x14ac:dyDescent="0.25">
      <c r="A4589" s="1"/>
      <c r="B4589" t="s">
        <v>69</v>
      </c>
      <c r="C4589" t="s">
        <v>70</v>
      </c>
      <c r="D4589">
        <v>40337573</v>
      </c>
      <c r="E4589" t="s">
        <v>17</v>
      </c>
      <c r="F4589">
        <v>1022379</v>
      </c>
      <c r="G4589" t="s">
        <v>284</v>
      </c>
      <c r="H4589" t="s">
        <v>75</v>
      </c>
      <c r="I4589" s="9">
        <v>44901</v>
      </c>
      <c r="J4589" s="9">
        <v>44909</v>
      </c>
      <c r="K4589" s="9">
        <v>44941.935416666667</v>
      </c>
      <c r="L4589" t="s">
        <v>39</v>
      </c>
      <c r="M4589">
        <v>24256.880000000001</v>
      </c>
      <c r="N4589" t="s">
        <v>17</v>
      </c>
      <c r="O4589" s="10">
        <f t="shared" si="71"/>
        <v>12</v>
      </c>
    </row>
    <row r="4590" spans="1:15" ht="14.45" x14ac:dyDescent="0.25">
      <c r="A4590" s="1"/>
      <c r="B4590" t="s">
        <v>69</v>
      </c>
      <c r="C4590" t="s">
        <v>70</v>
      </c>
      <c r="D4590">
        <v>40337542</v>
      </c>
      <c r="E4590" t="s">
        <v>17</v>
      </c>
      <c r="F4590">
        <v>1012503</v>
      </c>
      <c r="G4590" t="s">
        <v>253</v>
      </c>
      <c r="H4590" t="s">
        <v>75</v>
      </c>
      <c r="I4590" s="9">
        <v>44922</v>
      </c>
      <c r="J4590" s="9">
        <v>44926</v>
      </c>
      <c r="K4590" s="9">
        <v>44958.935416666667</v>
      </c>
      <c r="L4590" t="s">
        <v>39</v>
      </c>
      <c r="M4590">
        <v>24000</v>
      </c>
      <c r="N4590" t="s">
        <v>17</v>
      </c>
      <c r="O4590" s="10">
        <f t="shared" si="71"/>
        <v>12</v>
      </c>
    </row>
    <row r="4591" spans="1:15" ht="14.45" x14ac:dyDescent="0.25">
      <c r="A4591" s="1"/>
      <c r="B4591" t="s">
        <v>69</v>
      </c>
      <c r="C4591" t="s">
        <v>70</v>
      </c>
      <c r="D4591">
        <v>40337541</v>
      </c>
      <c r="E4591" t="s">
        <v>17</v>
      </c>
      <c r="F4591">
        <v>1012503</v>
      </c>
      <c r="G4591" t="s">
        <v>257</v>
      </c>
      <c r="H4591" t="s">
        <v>75</v>
      </c>
      <c r="I4591" s="9">
        <v>44919</v>
      </c>
      <c r="J4591" s="9">
        <v>44924</v>
      </c>
      <c r="K4591" s="9">
        <v>44956.935416666667</v>
      </c>
      <c r="L4591" t="s">
        <v>90</v>
      </c>
      <c r="M4591">
        <v>24000</v>
      </c>
      <c r="N4591" t="s">
        <v>17</v>
      </c>
      <c r="O4591" s="10">
        <f t="shared" si="71"/>
        <v>12</v>
      </c>
    </row>
    <row r="4592" spans="1:15" ht="14.45" x14ac:dyDescent="0.25">
      <c r="A4592" s="1"/>
      <c r="B4592" t="s">
        <v>69</v>
      </c>
      <c r="C4592" t="s">
        <v>70</v>
      </c>
      <c r="D4592">
        <v>40337540</v>
      </c>
      <c r="E4592" t="s">
        <v>17</v>
      </c>
      <c r="F4592">
        <v>1012503</v>
      </c>
      <c r="G4592" t="s">
        <v>253</v>
      </c>
      <c r="H4592" t="s">
        <v>75</v>
      </c>
      <c r="I4592" s="9">
        <v>44916</v>
      </c>
      <c r="J4592" s="9">
        <v>44926</v>
      </c>
      <c r="K4592" s="9">
        <v>44958.935416666667</v>
      </c>
      <c r="L4592" t="s">
        <v>39</v>
      </c>
      <c r="M4592">
        <v>24000</v>
      </c>
      <c r="N4592" t="s">
        <v>17</v>
      </c>
      <c r="O4592" s="10">
        <f t="shared" si="71"/>
        <v>12</v>
      </c>
    </row>
    <row r="4593" spans="1:15" ht="14.45" x14ac:dyDescent="0.25">
      <c r="A4593" s="1"/>
      <c r="B4593" t="s">
        <v>69</v>
      </c>
      <c r="C4593" t="s">
        <v>70</v>
      </c>
      <c r="D4593">
        <v>40337539</v>
      </c>
      <c r="E4593" t="s">
        <v>17</v>
      </c>
      <c r="F4593">
        <v>1012503</v>
      </c>
      <c r="G4593" t="s">
        <v>253</v>
      </c>
      <c r="H4593" t="s">
        <v>75</v>
      </c>
      <c r="I4593" s="9">
        <v>44915</v>
      </c>
      <c r="J4593" s="9">
        <v>44926</v>
      </c>
      <c r="K4593" s="9">
        <v>44958.935416666667</v>
      </c>
      <c r="L4593" t="s">
        <v>39</v>
      </c>
      <c r="M4593">
        <v>24000</v>
      </c>
      <c r="N4593" t="s">
        <v>17</v>
      </c>
      <c r="O4593" s="10">
        <f t="shared" si="71"/>
        <v>12</v>
      </c>
    </row>
    <row r="4594" spans="1:15" ht="14.45" x14ac:dyDescent="0.25">
      <c r="A4594" s="1"/>
      <c r="B4594" t="s">
        <v>69</v>
      </c>
      <c r="C4594" t="s">
        <v>70</v>
      </c>
      <c r="D4594">
        <v>40337538</v>
      </c>
      <c r="E4594" t="s">
        <v>17</v>
      </c>
      <c r="F4594">
        <v>1012503</v>
      </c>
      <c r="G4594" t="s">
        <v>255</v>
      </c>
      <c r="H4594" t="s">
        <v>75</v>
      </c>
      <c r="I4594" s="9">
        <v>44911</v>
      </c>
      <c r="J4594" s="9">
        <v>44920</v>
      </c>
      <c r="K4594" s="9">
        <v>44952.935416666667</v>
      </c>
      <c r="L4594" t="s">
        <v>39</v>
      </c>
      <c r="M4594">
        <v>24000</v>
      </c>
      <c r="N4594" t="s">
        <v>17</v>
      </c>
      <c r="O4594" s="10">
        <f t="shared" si="71"/>
        <v>12</v>
      </c>
    </row>
    <row r="4595" spans="1:15" ht="14.45" x14ac:dyDescent="0.25">
      <c r="A4595" s="1"/>
      <c r="B4595" t="s">
        <v>69</v>
      </c>
      <c r="C4595" t="s">
        <v>70</v>
      </c>
      <c r="D4595">
        <v>40337537</v>
      </c>
      <c r="E4595" t="s">
        <v>17</v>
      </c>
      <c r="F4595">
        <v>1012503</v>
      </c>
      <c r="G4595" t="s">
        <v>257</v>
      </c>
      <c r="H4595" t="s">
        <v>75</v>
      </c>
      <c r="I4595" s="9">
        <v>44909</v>
      </c>
      <c r="J4595" s="9">
        <v>44924</v>
      </c>
      <c r="K4595" s="9">
        <v>44956.935416666667</v>
      </c>
      <c r="L4595" t="s">
        <v>39</v>
      </c>
      <c r="M4595">
        <v>23500</v>
      </c>
      <c r="N4595" t="s">
        <v>17</v>
      </c>
      <c r="O4595" s="10">
        <f t="shared" si="71"/>
        <v>12</v>
      </c>
    </row>
    <row r="4596" spans="1:15" ht="14.45" x14ac:dyDescent="0.25">
      <c r="A4596" s="1"/>
      <c r="B4596" t="s">
        <v>69</v>
      </c>
      <c r="C4596" t="s">
        <v>70</v>
      </c>
      <c r="D4596">
        <v>40337536</v>
      </c>
      <c r="E4596" t="s">
        <v>17</v>
      </c>
      <c r="F4596">
        <v>1012503</v>
      </c>
      <c r="G4596" t="s">
        <v>284</v>
      </c>
      <c r="H4596" t="s">
        <v>75</v>
      </c>
      <c r="I4596" s="9">
        <v>44904</v>
      </c>
      <c r="J4596" s="9">
        <v>44909</v>
      </c>
      <c r="K4596" s="9">
        <v>44941.935416666667</v>
      </c>
      <c r="L4596" t="s">
        <v>39</v>
      </c>
      <c r="M4596">
        <v>23900</v>
      </c>
      <c r="N4596" t="s">
        <v>17</v>
      </c>
      <c r="O4596" s="10">
        <f t="shared" si="71"/>
        <v>12</v>
      </c>
    </row>
    <row r="4597" spans="1:15" ht="14.45" x14ac:dyDescent="0.25">
      <c r="A4597" s="1"/>
      <c r="B4597" t="s">
        <v>69</v>
      </c>
      <c r="C4597" t="s">
        <v>70</v>
      </c>
      <c r="D4597">
        <v>40337535</v>
      </c>
      <c r="E4597" t="s">
        <v>17</v>
      </c>
      <c r="F4597">
        <v>1012503</v>
      </c>
      <c r="G4597" t="s">
        <v>255</v>
      </c>
      <c r="H4597" t="s">
        <v>75</v>
      </c>
      <c r="I4597" s="9">
        <v>44900</v>
      </c>
      <c r="J4597" s="9">
        <v>44920</v>
      </c>
      <c r="K4597" s="9">
        <v>44952.935416666667</v>
      </c>
      <c r="L4597" t="s">
        <v>24</v>
      </c>
      <c r="M4597">
        <v>24000</v>
      </c>
      <c r="N4597" t="s">
        <v>17</v>
      </c>
      <c r="O4597" s="10">
        <f t="shared" si="71"/>
        <v>12</v>
      </c>
    </row>
    <row r="4598" spans="1:15" ht="14.45" x14ac:dyDescent="0.25">
      <c r="A4598" s="1"/>
      <c r="B4598" t="s">
        <v>69</v>
      </c>
      <c r="C4598" t="s">
        <v>70</v>
      </c>
      <c r="D4598">
        <v>40337534</v>
      </c>
      <c r="E4598" t="s">
        <v>17</v>
      </c>
      <c r="F4598">
        <v>1012527</v>
      </c>
      <c r="G4598" t="s">
        <v>255</v>
      </c>
      <c r="H4598" t="s">
        <v>75</v>
      </c>
      <c r="I4598" s="9">
        <v>44902</v>
      </c>
      <c r="J4598" s="9">
        <v>44920</v>
      </c>
      <c r="K4598" s="9">
        <v>44952.935416666667</v>
      </c>
      <c r="L4598" t="s">
        <v>39</v>
      </c>
      <c r="M4598">
        <v>24000</v>
      </c>
      <c r="N4598" t="s">
        <v>17</v>
      </c>
      <c r="O4598" s="10">
        <f t="shared" si="71"/>
        <v>12</v>
      </c>
    </row>
    <row r="4599" spans="1:15" x14ac:dyDescent="0.25">
      <c r="A4599" s="1"/>
      <c r="B4599" t="s">
        <v>102</v>
      </c>
      <c r="C4599" t="s">
        <v>16</v>
      </c>
      <c r="D4599">
        <v>40334132</v>
      </c>
      <c r="E4599" t="s">
        <v>17</v>
      </c>
      <c r="F4599">
        <v>1023397</v>
      </c>
      <c r="G4599" t="s">
        <v>267</v>
      </c>
      <c r="H4599" t="s">
        <v>112</v>
      </c>
      <c r="I4599" s="9">
        <v>44911</v>
      </c>
      <c r="J4599" s="9">
        <v>44920</v>
      </c>
      <c r="K4599" s="9">
        <v>44976.20208333333</v>
      </c>
      <c r="L4599" t="s">
        <v>39</v>
      </c>
      <c r="M4599">
        <v>24011.49</v>
      </c>
      <c r="N4599" t="s">
        <v>17</v>
      </c>
      <c r="O4599" s="10">
        <f t="shared" si="71"/>
        <v>12</v>
      </c>
    </row>
    <row r="4600" spans="1:15" x14ac:dyDescent="0.25">
      <c r="A4600" s="1"/>
      <c r="B4600" t="s">
        <v>15</v>
      </c>
      <c r="C4600" t="s">
        <v>16</v>
      </c>
      <c r="D4600">
        <v>40333356</v>
      </c>
      <c r="E4600" t="s">
        <v>17</v>
      </c>
      <c r="F4600">
        <v>1020848</v>
      </c>
      <c r="G4600" t="s">
        <v>309</v>
      </c>
      <c r="H4600" t="s">
        <v>30</v>
      </c>
      <c r="I4600" s="9">
        <v>44896</v>
      </c>
      <c r="J4600" s="9">
        <v>44905</v>
      </c>
      <c r="K4600" s="9">
        <v>44920.640277777777</v>
      </c>
      <c r="L4600" t="s">
        <v>24</v>
      </c>
      <c r="M4600">
        <v>23980.78</v>
      </c>
      <c r="N4600" t="s">
        <v>17</v>
      </c>
      <c r="O4600" s="10">
        <f t="shared" si="71"/>
        <v>12</v>
      </c>
    </row>
    <row r="4601" spans="1:15" ht="14.45" x14ac:dyDescent="0.25">
      <c r="A4601" s="1"/>
      <c r="B4601" t="s">
        <v>69</v>
      </c>
      <c r="C4601" t="s">
        <v>70</v>
      </c>
      <c r="D4601">
        <v>40332321</v>
      </c>
      <c r="E4601" t="s">
        <v>17</v>
      </c>
      <c r="F4601">
        <v>1012503</v>
      </c>
      <c r="G4601" t="s">
        <v>281</v>
      </c>
      <c r="H4601" t="s">
        <v>75</v>
      </c>
      <c r="I4601" s="9">
        <v>44896</v>
      </c>
      <c r="J4601" s="9">
        <v>44904</v>
      </c>
      <c r="K4601" s="9">
        <v>44936.935416666667</v>
      </c>
      <c r="L4601" t="s">
        <v>24</v>
      </c>
      <c r="M4601">
        <v>24000</v>
      </c>
      <c r="N4601" t="s">
        <v>17</v>
      </c>
      <c r="O4601" s="10">
        <f t="shared" si="71"/>
        <v>12</v>
      </c>
    </row>
    <row r="4602" spans="1:15" ht="14.45" x14ac:dyDescent="0.25">
      <c r="A4602" s="1"/>
      <c r="B4602" t="s">
        <v>69</v>
      </c>
      <c r="C4602" t="s">
        <v>70</v>
      </c>
      <c r="D4602">
        <v>40332319</v>
      </c>
      <c r="E4602" t="s">
        <v>17</v>
      </c>
      <c r="F4602">
        <v>1012503</v>
      </c>
      <c r="G4602" t="s">
        <v>255</v>
      </c>
      <c r="H4602" t="s">
        <v>75</v>
      </c>
      <c r="I4602" s="9">
        <v>44902</v>
      </c>
      <c r="J4602" s="9">
        <v>44920</v>
      </c>
      <c r="K4602" s="9">
        <v>44952.935416666667</v>
      </c>
      <c r="L4602" t="s">
        <v>24</v>
      </c>
      <c r="M4602">
        <v>24000</v>
      </c>
      <c r="N4602" t="s">
        <v>17</v>
      </c>
      <c r="O4602" s="10">
        <f t="shared" si="71"/>
        <v>12</v>
      </c>
    </row>
    <row r="4603" spans="1:15" ht="14.45" x14ac:dyDescent="0.25">
      <c r="A4603" s="1"/>
      <c r="B4603" t="s">
        <v>69</v>
      </c>
      <c r="C4603" t="s">
        <v>70</v>
      </c>
      <c r="D4603">
        <v>40327231</v>
      </c>
      <c r="E4603" t="s">
        <v>17</v>
      </c>
      <c r="F4603">
        <v>1012005</v>
      </c>
      <c r="G4603" t="s">
        <v>250</v>
      </c>
      <c r="H4603" t="s">
        <v>72</v>
      </c>
      <c r="I4603" s="9">
        <v>44909</v>
      </c>
      <c r="J4603" s="9">
        <v>44919</v>
      </c>
      <c r="K4603" s="9">
        <v>44955.39166666667</v>
      </c>
      <c r="L4603" t="s">
        <v>39</v>
      </c>
      <c r="M4603">
        <v>3920</v>
      </c>
      <c r="N4603" t="s">
        <v>17</v>
      </c>
      <c r="O4603" s="10">
        <f t="shared" si="71"/>
        <v>12</v>
      </c>
    </row>
    <row r="4604" spans="1:15" ht="14.45" x14ac:dyDescent="0.25">
      <c r="A4604" s="1"/>
      <c r="B4604" t="s">
        <v>69</v>
      </c>
      <c r="C4604" t="s">
        <v>70</v>
      </c>
      <c r="D4604">
        <v>40327231</v>
      </c>
      <c r="E4604" t="s">
        <v>17</v>
      </c>
      <c r="F4604">
        <v>1011967</v>
      </c>
      <c r="G4604" t="s">
        <v>250</v>
      </c>
      <c r="H4604" t="s">
        <v>72</v>
      </c>
      <c r="I4604" s="9">
        <v>44909</v>
      </c>
      <c r="J4604" s="9">
        <v>44919</v>
      </c>
      <c r="K4604" s="9">
        <v>44955.39166666667</v>
      </c>
      <c r="L4604" t="s">
        <v>39</v>
      </c>
      <c r="M4604">
        <v>15600</v>
      </c>
      <c r="N4604" t="s">
        <v>17</v>
      </c>
      <c r="O4604" s="10">
        <f t="shared" si="71"/>
        <v>12</v>
      </c>
    </row>
    <row r="4605" spans="1:15" ht="14.45" x14ac:dyDescent="0.25">
      <c r="A4605" s="1"/>
      <c r="B4605" t="s">
        <v>84</v>
      </c>
      <c r="C4605" t="s">
        <v>70</v>
      </c>
      <c r="D4605">
        <v>40321431</v>
      </c>
      <c r="E4605" t="s">
        <v>17</v>
      </c>
      <c r="F4605">
        <v>1030804</v>
      </c>
      <c r="G4605" t="s">
        <v>301</v>
      </c>
      <c r="H4605" t="s">
        <v>134</v>
      </c>
      <c r="I4605" s="9">
        <v>44910</v>
      </c>
      <c r="J4605" s="9">
        <v>44917</v>
      </c>
      <c r="K4605" s="9">
        <v>44946.895138888889</v>
      </c>
      <c r="L4605" t="s">
        <v>86</v>
      </c>
      <c r="M4605">
        <v>10848.84</v>
      </c>
      <c r="N4605" t="s">
        <v>17</v>
      </c>
      <c r="O4605" s="10">
        <f t="shared" si="71"/>
        <v>12</v>
      </c>
    </row>
    <row r="4606" spans="1:15" ht="14.45" x14ac:dyDescent="0.25">
      <c r="A4606" s="1"/>
      <c r="B4606" t="s">
        <v>84</v>
      </c>
      <c r="C4606" t="s">
        <v>70</v>
      </c>
      <c r="D4606">
        <v>40321431</v>
      </c>
      <c r="E4606" t="s">
        <v>17</v>
      </c>
      <c r="F4606">
        <v>1030710</v>
      </c>
      <c r="G4606" t="s">
        <v>301</v>
      </c>
      <c r="H4606" t="s">
        <v>134</v>
      </c>
      <c r="I4606" s="9">
        <v>44910</v>
      </c>
      <c r="J4606" s="9">
        <v>44917</v>
      </c>
      <c r="K4606" s="9">
        <v>44946.895138888889</v>
      </c>
      <c r="L4606" t="s">
        <v>86</v>
      </c>
      <c r="M4606">
        <v>11025</v>
      </c>
      <c r="N4606" t="s">
        <v>17</v>
      </c>
      <c r="O4606" s="10">
        <f t="shared" si="71"/>
        <v>12</v>
      </c>
    </row>
    <row r="4607" spans="1:15" ht="14.45" x14ac:dyDescent="0.25">
      <c r="A4607" s="1"/>
      <c r="B4607" t="s">
        <v>95</v>
      </c>
      <c r="C4607" t="s">
        <v>70</v>
      </c>
      <c r="D4607">
        <v>40311573</v>
      </c>
      <c r="E4607" t="s">
        <v>17</v>
      </c>
      <c r="F4607">
        <v>1021931</v>
      </c>
      <c r="G4607" t="s">
        <v>268</v>
      </c>
      <c r="H4607" t="s">
        <v>96</v>
      </c>
      <c r="I4607" s="9">
        <v>44896</v>
      </c>
      <c r="J4607" s="9">
        <v>44926</v>
      </c>
      <c r="K4607" s="9">
        <v>44962.512499999997</v>
      </c>
      <c r="L4607" t="s">
        <v>78</v>
      </c>
      <c r="M4607">
        <v>3003.64</v>
      </c>
      <c r="N4607" t="s">
        <v>17</v>
      </c>
      <c r="O4607" s="10">
        <f t="shared" ref="O4607:O4670" si="72">MONTH(J4607)</f>
        <v>12</v>
      </c>
    </row>
    <row r="4608" spans="1:15" ht="14.45" x14ac:dyDescent="0.25">
      <c r="A4608" s="1"/>
      <c r="B4608" t="s">
        <v>95</v>
      </c>
      <c r="C4608" t="s">
        <v>70</v>
      </c>
      <c r="D4608">
        <v>40311572</v>
      </c>
      <c r="E4608" t="s">
        <v>17</v>
      </c>
      <c r="F4608">
        <v>1021945</v>
      </c>
      <c r="G4608" t="s">
        <v>268</v>
      </c>
      <c r="H4608" t="s">
        <v>96</v>
      </c>
      <c r="I4608" s="9">
        <v>44897</v>
      </c>
      <c r="J4608" s="9">
        <v>44926</v>
      </c>
      <c r="K4608" s="9">
        <v>44962.512499999997</v>
      </c>
      <c r="L4608" t="s">
        <v>78</v>
      </c>
      <c r="M4608">
        <v>3000</v>
      </c>
      <c r="N4608" t="s">
        <v>17</v>
      </c>
      <c r="O4608" s="10">
        <f t="shared" si="72"/>
        <v>12</v>
      </c>
    </row>
    <row r="4609" spans="1:15" ht="14.45" x14ac:dyDescent="0.25">
      <c r="A4609" s="1"/>
      <c r="B4609" t="s">
        <v>95</v>
      </c>
      <c r="C4609" t="s">
        <v>70</v>
      </c>
      <c r="D4609">
        <v>40311572</v>
      </c>
      <c r="E4609" t="s">
        <v>17</v>
      </c>
      <c r="F4609">
        <v>1021944</v>
      </c>
      <c r="G4609" t="s">
        <v>268</v>
      </c>
      <c r="H4609" t="s">
        <v>96</v>
      </c>
      <c r="I4609" s="9">
        <v>44897</v>
      </c>
      <c r="J4609" s="9">
        <v>44926</v>
      </c>
      <c r="K4609" s="9">
        <v>44962.512499999997</v>
      </c>
      <c r="L4609" t="s">
        <v>78</v>
      </c>
      <c r="M4609">
        <v>3000</v>
      </c>
      <c r="N4609" t="s">
        <v>17</v>
      </c>
      <c r="O4609" s="10">
        <f t="shared" si="72"/>
        <v>12</v>
      </c>
    </row>
    <row r="4610" spans="1:15" ht="14.45" x14ac:dyDescent="0.25">
      <c r="A4610" s="1"/>
      <c r="B4610" t="s">
        <v>95</v>
      </c>
      <c r="C4610" t="s">
        <v>70</v>
      </c>
      <c r="D4610">
        <v>40311571</v>
      </c>
      <c r="E4610" t="s">
        <v>17</v>
      </c>
      <c r="F4610">
        <v>1022863</v>
      </c>
      <c r="G4610" t="s">
        <v>268</v>
      </c>
      <c r="H4610" t="s">
        <v>96</v>
      </c>
      <c r="I4610" s="9">
        <v>44897</v>
      </c>
      <c r="J4610" s="9">
        <v>44926</v>
      </c>
      <c r="K4610" s="9">
        <v>44962.512499999997</v>
      </c>
      <c r="L4610" t="s">
        <v>78</v>
      </c>
      <c r="M4610">
        <v>3457.84</v>
      </c>
      <c r="N4610" t="s">
        <v>17</v>
      </c>
      <c r="O4610" s="10">
        <f t="shared" si="72"/>
        <v>12</v>
      </c>
    </row>
    <row r="4611" spans="1:15" ht="14.45" x14ac:dyDescent="0.25">
      <c r="A4611" s="1"/>
      <c r="B4611" t="s">
        <v>95</v>
      </c>
      <c r="C4611" t="s">
        <v>70</v>
      </c>
      <c r="D4611">
        <v>40311571</v>
      </c>
      <c r="E4611" t="s">
        <v>17</v>
      </c>
      <c r="F4611">
        <v>1022865</v>
      </c>
      <c r="G4611" t="s">
        <v>268</v>
      </c>
      <c r="H4611" t="s">
        <v>96</v>
      </c>
      <c r="I4611" s="9">
        <v>44896</v>
      </c>
      <c r="J4611" s="9">
        <v>44926</v>
      </c>
      <c r="K4611" s="9">
        <v>44962.512499999997</v>
      </c>
      <c r="L4611" t="s">
        <v>78</v>
      </c>
      <c r="M4611">
        <v>5001.62</v>
      </c>
      <c r="N4611" t="s">
        <v>17</v>
      </c>
      <c r="O4611" s="10">
        <f t="shared" si="72"/>
        <v>12</v>
      </c>
    </row>
    <row r="4612" spans="1:15" ht="14.45" x14ac:dyDescent="0.25">
      <c r="A4612" s="1"/>
      <c r="B4612" t="s">
        <v>95</v>
      </c>
      <c r="C4612" t="s">
        <v>70</v>
      </c>
      <c r="D4612">
        <v>40311571</v>
      </c>
      <c r="E4612" t="s">
        <v>17</v>
      </c>
      <c r="F4612">
        <v>1022863</v>
      </c>
      <c r="G4612" t="s">
        <v>268</v>
      </c>
      <c r="H4612" t="s">
        <v>96</v>
      </c>
      <c r="I4612" s="9">
        <v>44896</v>
      </c>
      <c r="J4612" s="9">
        <v>44926</v>
      </c>
      <c r="K4612" s="9">
        <v>44962.512499999997</v>
      </c>
      <c r="L4612" t="s">
        <v>78</v>
      </c>
      <c r="M4612">
        <v>5522.97</v>
      </c>
      <c r="N4612" t="s">
        <v>17</v>
      </c>
      <c r="O4612" s="10">
        <f t="shared" si="72"/>
        <v>12</v>
      </c>
    </row>
    <row r="4613" spans="1:15" ht="14.45" x14ac:dyDescent="0.25">
      <c r="A4613" s="1"/>
      <c r="B4613" t="s">
        <v>95</v>
      </c>
      <c r="C4613" t="s">
        <v>70</v>
      </c>
      <c r="D4613">
        <v>40311571</v>
      </c>
      <c r="E4613" t="s">
        <v>17</v>
      </c>
      <c r="F4613">
        <v>1021929</v>
      </c>
      <c r="G4613" t="s">
        <v>268</v>
      </c>
      <c r="H4613" t="s">
        <v>96</v>
      </c>
      <c r="I4613" s="9">
        <v>44897</v>
      </c>
      <c r="J4613" s="9">
        <v>44926</v>
      </c>
      <c r="K4613" s="9">
        <v>44962.512499999997</v>
      </c>
      <c r="L4613" t="s">
        <v>78</v>
      </c>
      <c r="M4613">
        <v>1000</v>
      </c>
      <c r="N4613" t="s">
        <v>17</v>
      </c>
      <c r="O4613" s="10">
        <f t="shared" si="72"/>
        <v>12</v>
      </c>
    </row>
    <row r="4614" spans="1:15" x14ac:dyDescent="0.25">
      <c r="A4614" s="1"/>
      <c r="B4614" t="s">
        <v>102</v>
      </c>
      <c r="C4614" t="s">
        <v>16</v>
      </c>
      <c r="D4614">
        <v>40304584</v>
      </c>
      <c r="E4614" t="s">
        <v>17</v>
      </c>
      <c r="F4614">
        <v>1020905</v>
      </c>
      <c r="G4614" t="s">
        <v>263</v>
      </c>
      <c r="H4614" t="s">
        <v>104</v>
      </c>
      <c r="I4614" s="9">
        <v>44921</v>
      </c>
      <c r="J4614" s="9">
        <v>44926</v>
      </c>
      <c r="K4614" s="9">
        <v>44965.884027777778</v>
      </c>
      <c r="L4614" t="s">
        <v>39</v>
      </c>
      <c r="M4614">
        <v>21998.65</v>
      </c>
      <c r="N4614" t="s">
        <v>17</v>
      </c>
      <c r="O4614" s="10">
        <f t="shared" si="72"/>
        <v>12</v>
      </c>
    </row>
    <row r="4615" spans="1:15" ht="14.45" x14ac:dyDescent="0.25">
      <c r="A4615" s="1"/>
      <c r="B4615" t="s">
        <v>95</v>
      </c>
      <c r="C4615" t="s">
        <v>70</v>
      </c>
      <c r="D4615">
        <v>40353617</v>
      </c>
      <c r="E4615" t="s">
        <v>17</v>
      </c>
      <c r="F4615">
        <v>1021936</v>
      </c>
      <c r="G4615" t="s">
        <v>297</v>
      </c>
      <c r="H4615" t="s">
        <v>96</v>
      </c>
      <c r="I4615" s="9">
        <v>44895</v>
      </c>
      <c r="J4615" s="9">
        <v>44904</v>
      </c>
      <c r="K4615" s="9">
        <v>44940.512499999997</v>
      </c>
      <c r="L4615" t="s">
        <v>78</v>
      </c>
      <c r="M4615">
        <v>24000</v>
      </c>
      <c r="N4615" t="s">
        <v>17</v>
      </c>
      <c r="O4615" s="10">
        <f t="shared" si="72"/>
        <v>12</v>
      </c>
    </row>
    <row r="4616" spans="1:15" x14ac:dyDescent="0.25">
      <c r="A4616" s="1"/>
      <c r="B4616" t="s">
        <v>15</v>
      </c>
      <c r="C4616" t="s">
        <v>16</v>
      </c>
      <c r="D4616">
        <v>40353067</v>
      </c>
      <c r="E4616" t="s">
        <v>17</v>
      </c>
      <c r="F4616">
        <v>1021976</v>
      </c>
      <c r="G4616" t="s">
        <v>312</v>
      </c>
      <c r="H4616" t="s">
        <v>23</v>
      </c>
      <c r="I4616" s="9">
        <v>44895</v>
      </c>
      <c r="J4616" s="9">
        <v>44899</v>
      </c>
      <c r="K4616" s="9">
        <v>44906.875</v>
      </c>
      <c r="L4616" t="s">
        <v>39</v>
      </c>
      <c r="M4616">
        <v>4005.19</v>
      </c>
      <c r="N4616" t="s">
        <v>17</v>
      </c>
      <c r="O4616" s="10">
        <f t="shared" si="72"/>
        <v>12</v>
      </c>
    </row>
    <row r="4617" spans="1:15" x14ac:dyDescent="0.25">
      <c r="A4617" s="1"/>
      <c r="B4617" t="s">
        <v>15</v>
      </c>
      <c r="C4617" t="s">
        <v>16</v>
      </c>
      <c r="D4617">
        <v>40353067</v>
      </c>
      <c r="E4617" t="s">
        <v>17</v>
      </c>
      <c r="F4617">
        <v>1021976</v>
      </c>
      <c r="G4617" t="s">
        <v>312</v>
      </c>
      <c r="H4617" t="s">
        <v>23</v>
      </c>
      <c r="I4617" s="9">
        <v>44895</v>
      </c>
      <c r="J4617" s="9">
        <v>44899</v>
      </c>
      <c r="K4617" s="9">
        <v>44906.875</v>
      </c>
      <c r="L4617" t="s">
        <v>39</v>
      </c>
      <c r="M4617">
        <v>19990.55</v>
      </c>
      <c r="N4617" t="s">
        <v>17</v>
      </c>
      <c r="O4617" s="10">
        <f t="shared" si="72"/>
        <v>12</v>
      </c>
    </row>
    <row r="4618" spans="1:15" ht="14.45" x14ac:dyDescent="0.25">
      <c r="A4618" s="1"/>
      <c r="B4618" t="s">
        <v>93</v>
      </c>
      <c r="C4618" t="s">
        <v>70</v>
      </c>
      <c r="D4618">
        <v>40356197</v>
      </c>
      <c r="E4618" t="s">
        <v>17</v>
      </c>
      <c r="F4618">
        <v>1011127</v>
      </c>
      <c r="G4618" t="s">
        <v>297</v>
      </c>
      <c r="H4618" t="s">
        <v>94</v>
      </c>
      <c r="I4618" s="9">
        <v>44895</v>
      </c>
      <c r="J4618" s="9">
        <v>44904</v>
      </c>
      <c r="K4618" s="9">
        <v>44919.191666666666</v>
      </c>
      <c r="L4618" t="s">
        <v>78</v>
      </c>
      <c r="M4618">
        <v>22800</v>
      </c>
      <c r="N4618" t="s">
        <v>17</v>
      </c>
      <c r="O4618" s="10">
        <f t="shared" si="72"/>
        <v>12</v>
      </c>
    </row>
    <row r="4619" spans="1:15" ht="14.45" x14ac:dyDescent="0.25">
      <c r="A4619" s="1"/>
      <c r="B4619" t="s">
        <v>93</v>
      </c>
      <c r="C4619" t="s">
        <v>70</v>
      </c>
      <c r="D4619">
        <v>40356196</v>
      </c>
      <c r="E4619" t="s">
        <v>17</v>
      </c>
      <c r="F4619">
        <v>1011127</v>
      </c>
      <c r="G4619" t="s">
        <v>279</v>
      </c>
      <c r="H4619" t="s">
        <v>94</v>
      </c>
      <c r="I4619" s="9">
        <v>44896</v>
      </c>
      <c r="J4619" s="9">
        <v>44904</v>
      </c>
      <c r="K4619" s="9">
        <v>44919.191666666666</v>
      </c>
      <c r="L4619" t="s">
        <v>21</v>
      </c>
      <c r="M4619">
        <v>21600</v>
      </c>
      <c r="N4619" t="s">
        <v>17</v>
      </c>
      <c r="O4619" s="10">
        <f t="shared" si="72"/>
        <v>12</v>
      </c>
    </row>
    <row r="4620" spans="1:15" ht="14.45" x14ac:dyDescent="0.25">
      <c r="A4620" s="1"/>
      <c r="B4620" t="s">
        <v>93</v>
      </c>
      <c r="C4620" t="s">
        <v>70</v>
      </c>
      <c r="D4620">
        <v>40356195</v>
      </c>
      <c r="E4620" t="s">
        <v>17</v>
      </c>
      <c r="F4620">
        <v>1011127</v>
      </c>
      <c r="G4620" t="s">
        <v>279</v>
      </c>
      <c r="H4620" t="s">
        <v>94</v>
      </c>
      <c r="I4620" s="9">
        <v>44895</v>
      </c>
      <c r="J4620" s="9">
        <v>44904</v>
      </c>
      <c r="K4620" s="9">
        <v>44919.191666666666</v>
      </c>
      <c r="L4620" t="s">
        <v>21</v>
      </c>
      <c r="M4620">
        <v>21600</v>
      </c>
      <c r="N4620" t="s">
        <v>17</v>
      </c>
      <c r="O4620" s="10">
        <f t="shared" si="72"/>
        <v>12</v>
      </c>
    </row>
    <row r="4621" spans="1:15" ht="14.45" x14ac:dyDescent="0.25">
      <c r="A4621" s="1"/>
      <c r="B4621" t="s">
        <v>93</v>
      </c>
      <c r="C4621" t="s">
        <v>70</v>
      </c>
      <c r="D4621">
        <v>40356192</v>
      </c>
      <c r="E4621" t="s">
        <v>17</v>
      </c>
      <c r="F4621">
        <v>1012278</v>
      </c>
      <c r="G4621" t="s">
        <v>279</v>
      </c>
      <c r="H4621" t="s">
        <v>94</v>
      </c>
      <c r="I4621" s="9">
        <v>44895</v>
      </c>
      <c r="J4621" s="9">
        <v>44904</v>
      </c>
      <c r="K4621" s="9">
        <v>44919.191666666666</v>
      </c>
      <c r="L4621" t="s">
        <v>21</v>
      </c>
      <c r="M4621">
        <v>20007</v>
      </c>
      <c r="N4621" t="s">
        <v>17</v>
      </c>
      <c r="O4621" s="10">
        <f t="shared" si="72"/>
        <v>12</v>
      </c>
    </row>
    <row r="4622" spans="1:15" ht="14.45" x14ac:dyDescent="0.25">
      <c r="A4622" s="1"/>
      <c r="B4622" t="s">
        <v>93</v>
      </c>
      <c r="C4622" t="s">
        <v>70</v>
      </c>
      <c r="D4622">
        <v>40356025</v>
      </c>
      <c r="E4622" t="s">
        <v>17</v>
      </c>
      <c r="F4622">
        <v>1011127</v>
      </c>
      <c r="G4622" t="s">
        <v>313</v>
      </c>
      <c r="H4622" t="s">
        <v>94</v>
      </c>
      <c r="I4622" s="9">
        <v>44895</v>
      </c>
      <c r="J4622" s="9">
        <v>44897</v>
      </c>
      <c r="K4622" s="9">
        <v>44912.191666666666</v>
      </c>
      <c r="L4622" t="s">
        <v>21</v>
      </c>
      <c r="M4622">
        <v>21600</v>
      </c>
      <c r="N4622" t="s">
        <v>17</v>
      </c>
      <c r="O4622" s="10">
        <f t="shared" si="72"/>
        <v>12</v>
      </c>
    </row>
    <row r="4623" spans="1:15" x14ac:dyDescent="0.25">
      <c r="A4623" s="1"/>
      <c r="B4623" t="s">
        <v>15</v>
      </c>
      <c r="C4623" t="s">
        <v>16</v>
      </c>
      <c r="D4623">
        <v>40355775</v>
      </c>
      <c r="E4623" t="s">
        <v>17</v>
      </c>
      <c r="F4623">
        <v>1011042</v>
      </c>
      <c r="G4623" t="s">
        <v>303</v>
      </c>
      <c r="H4623" t="s">
        <v>23</v>
      </c>
      <c r="I4623" s="9">
        <v>44895</v>
      </c>
      <c r="J4623" s="9">
        <v>44905</v>
      </c>
      <c r="K4623" s="9">
        <v>44912.875</v>
      </c>
      <c r="L4623" t="s">
        <v>24</v>
      </c>
      <c r="M4623">
        <v>22800</v>
      </c>
      <c r="N4623" t="s">
        <v>17</v>
      </c>
      <c r="O4623" s="10">
        <f t="shared" si="72"/>
        <v>12</v>
      </c>
    </row>
    <row r="4624" spans="1:15" x14ac:dyDescent="0.25">
      <c r="A4624" s="1"/>
      <c r="B4624" t="s">
        <v>15</v>
      </c>
      <c r="C4624" t="s">
        <v>16</v>
      </c>
      <c r="D4624">
        <v>40355240</v>
      </c>
      <c r="E4624" t="s">
        <v>17</v>
      </c>
      <c r="F4624">
        <v>1021385</v>
      </c>
      <c r="G4624" t="s">
        <v>312</v>
      </c>
      <c r="H4624" t="s">
        <v>23</v>
      </c>
      <c r="I4624" s="9">
        <v>44896</v>
      </c>
      <c r="J4624" s="9">
        <v>44899</v>
      </c>
      <c r="K4624" s="9">
        <v>44906.875</v>
      </c>
      <c r="L4624" t="s">
        <v>39</v>
      </c>
      <c r="M4624">
        <v>15235.68</v>
      </c>
      <c r="N4624" t="s">
        <v>17</v>
      </c>
      <c r="O4624" s="10">
        <f t="shared" si="72"/>
        <v>12</v>
      </c>
    </row>
    <row r="4625" spans="1:15" x14ac:dyDescent="0.25">
      <c r="A4625" s="1"/>
      <c r="B4625" t="s">
        <v>15</v>
      </c>
      <c r="C4625" t="s">
        <v>16</v>
      </c>
      <c r="D4625">
        <v>40355240</v>
      </c>
      <c r="E4625" t="s">
        <v>17</v>
      </c>
      <c r="F4625">
        <v>1021385</v>
      </c>
      <c r="G4625" t="s">
        <v>312</v>
      </c>
      <c r="H4625" t="s">
        <v>23</v>
      </c>
      <c r="I4625" s="9">
        <v>44895</v>
      </c>
      <c r="J4625" s="9">
        <v>44899</v>
      </c>
      <c r="K4625" s="9">
        <v>44906.875</v>
      </c>
      <c r="L4625" t="s">
        <v>39</v>
      </c>
      <c r="M4625">
        <v>8765.39</v>
      </c>
      <c r="N4625" t="s">
        <v>17</v>
      </c>
      <c r="O4625" s="10">
        <f t="shared" si="72"/>
        <v>12</v>
      </c>
    </row>
    <row r="4626" spans="1:15" ht="14.45" x14ac:dyDescent="0.25">
      <c r="A4626" s="1"/>
      <c r="B4626" t="s">
        <v>69</v>
      </c>
      <c r="C4626" t="s">
        <v>70</v>
      </c>
      <c r="D4626">
        <v>40354657</v>
      </c>
      <c r="E4626" t="s">
        <v>17</v>
      </c>
      <c r="F4626">
        <v>1012218</v>
      </c>
      <c r="G4626" t="s">
        <v>251</v>
      </c>
      <c r="H4626" t="s">
        <v>75</v>
      </c>
      <c r="I4626" s="9">
        <v>44895</v>
      </c>
      <c r="J4626" s="9">
        <v>44924</v>
      </c>
      <c r="K4626" s="9">
        <v>44956.935416666667</v>
      </c>
      <c r="L4626" t="s">
        <v>76</v>
      </c>
      <c r="M4626">
        <v>21000</v>
      </c>
      <c r="N4626" t="s">
        <v>17</v>
      </c>
      <c r="O4626" s="10">
        <f t="shared" si="72"/>
        <v>12</v>
      </c>
    </row>
    <row r="4627" spans="1:15" ht="14.45" x14ac:dyDescent="0.25">
      <c r="A4627" s="1"/>
      <c r="B4627" t="s">
        <v>93</v>
      </c>
      <c r="C4627" t="s">
        <v>70</v>
      </c>
      <c r="D4627">
        <v>40354554</v>
      </c>
      <c r="E4627" t="s">
        <v>17</v>
      </c>
      <c r="F4627">
        <v>1023302</v>
      </c>
      <c r="G4627" t="s">
        <v>297</v>
      </c>
      <c r="H4627" t="s">
        <v>94</v>
      </c>
      <c r="I4627" s="9">
        <v>44895</v>
      </c>
      <c r="J4627" s="9">
        <v>44904</v>
      </c>
      <c r="K4627" s="9">
        <v>44919.191666666666</v>
      </c>
      <c r="L4627" t="s">
        <v>78</v>
      </c>
      <c r="M4627">
        <v>24000</v>
      </c>
      <c r="N4627" t="s">
        <v>17</v>
      </c>
      <c r="O4627" s="10">
        <f t="shared" si="72"/>
        <v>12</v>
      </c>
    </row>
    <row r="4628" spans="1:15" ht="14.45" x14ac:dyDescent="0.25">
      <c r="A4628" s="1"/>
      <c r="B4628" t="s">
        <v>69</v>
      </c>
      <c r="C4628" t="s">
        <v>70</v>
      </c>
      <c r="D4628">
        <v>40352844</v>
      </c>
      <c r="E4628" t="s">
        <v>17</v>
      </c>
      <c r="F4628">
        <v>1011417</v>
      </c>
      <c r="G4628" t="s">
        <v>192</v>
      </c>
      <c r="H4628" t="s">
        <v>72</v>
      </c>
      <c r="I4628" s="9">
        <v>44895</v>
      </c>
      <c r="J4628" s="9">
        <v>44904</v>
      </c>
      <c r="K4628" s="9">
        <v>44940.39166666667</v>
      </c>
      <c r="L4628" t="s">
        <v>39</v>
      </c>
      <c r="M4628">
        <v>19800</v>
      </c>
      <c r="N4628" t="s">
        <v>17</v>
      </c>
      <c r="O4628" s="10">
        <f t="shared" si="72"/>
        <v>12</v>
      </c>
    </row>
    <row r="4629" spans="1:15" x14ac:dyDescent="0.25">
      <c r="A4629" s="1"/>
      <c r="B4629" t="s">
        <v>102</v>
      </c>
      <c r="C4629" t="s">
        <v>16</v>
      </c>
      <c r="D4629">
        <v>40352830</v>
      </c>
      <c r="E4629" t="s">
        <v>17</v>
      </c>
      <c r="F4629">
        <v>1022887</v>
      </c>
      <c r="G4629" t="s">
        <v>277</v>
      </c>
      <c r="H4629" t="s">
        <v>104</v>
      </c>
      <c r="I4629" s="9">
        <v>44895</v>
      </c>
      <c r="J4629" s="9">
        <v>44904</v>
      </c>
      <c r="K4629" s="9">
        <v>44943.884027777778</v>
      </c>
      <c r="L4629" t="s">
        <v>24</v>
      </c>
      <c r="M4629">
        <v>22017.79</v>
      </c>
      <c r="N4629" t="s">
        <v>17</v>
      </c>
      <c r="O4629" s="10">
        <f t="shared" si="72"/>
        <v>12</v>
      </c>
    </row>
    <row r="4630" spans="1:15" x14ac:dyDescent="0.25">
      <c r="A4630" s="1"/>
      <c r="B4630" t="s">
        <v>102</v>
      </c>
      <c r="C4630" t="s">
        <v>16</v>
      </c>
      <c r="D4630">
        <v>40352827</v>
      </c>
      <c r="E4630" t="s">
        <v>17</v>
      </c>
      <c r="F4630">
        <v>1022182</v>
      </c>
      <c r="G4630" t="s">
        <v>277</v>
      </c>
      <c r="H4630" t="s">
        <v>104</v>
      </c>
      <c r="I4630" s="9">
        <v>44896</v>
      </c>
      <c r="J4630" s="9">
        <v>44904</v>
      </c>
      <c r="K4630" s="9">
        <v>44943.884027777778</v>
      </c>
      <c r="L4630" t="s">
        <v>39</v>
      </c>
      <c r="M4630">
        <v>10240</v>
      </c>
      <c r="N4630" t="s">
        <v>17</v>
      </c>
      <c r="O4630" s="10">
        <f t="shared" si="72"/>
        <v>12</v>
      </c>
    </row>
    <row r="4631" spans="1:15" x14ac:dyDescent="0.25">
      <c r="A4631" s="1"/>
      <c r="B4631" t="s">
        <v>102</v>
      </c>
      <c r="C4631" t="s">
        <v>16</v>
      </c>
      <c r="D4631">
        <v>40352827</v>
      </c>
      <c r="E4631" t="s">
        <v>17</v>
      </c>
      <c r="F4631">
        <v>1022182</v>
      </c>
      <c r="G4631" t="s">
        <v>277</v>
      </c>
      <c r="H4631" t="s">
        <v>104</v>
      </c>
      <c r="I4631" s="9">
        <v>44896</v>
      </c>
      <c r="J4631" s="9">
        <v>44904</v>
      </c>
      <c r="K4631" s="9">
        <v>44943.884027777778</v>
      </c>
      <c r="L4631" t="s">
        <v>39</v>
      </c>
      <c r="M4631">
        <v>11760</v>
      </c>
      <c r="N4631" t="s">
        <v>17</v>
      </c>
      <c r="O4631" s="10">
        <f t="shared" si="72"/>
        <v>12</v>
      </c>
    </row>
    <row r="4632" spans="1:15" x14ac:dyDescent="0.25">
      <c r="A4632" s="1"/>
      <c r="B4632" t="s">
        <v>102</v>
      </c>
      <c r="C4632" t="s">
        <v>16</v>
      </c>
      <c r="D4632">
        <v>40352806</v>
      </c>
      <c r="E4632" t="s">
        <v>17</v>
      </c>
      <c r="F4632">
        <v>1021151</v>
      </c>
      <c r="G4632" t="s">
        <v>277</v>
      </c>
      <c r="H4632" t="s">
        <v>104</v>
      </c>
      <c r="I4632" s="9">
        <v>44896</v>
      </c>
      <c r="J4632" s="9">
        <v>44904</v>
      </c>
      <c r="K4632" s="9">
        <v>44943.884027777778</v>
      </c>
      <c r="L4632" t="s">
        <v>39</v>
      </c>
      <c r="M4632">
        <v>10992</v>
      </c>
      <c r="N4632" t="s">
        <v>17</v>
      </c>
      <c r="O4632" s="10">
        <f t="shared" si="72"/>
        <v>12</v>
      </c>
    </row>
    <row r="4633" spans="1:15" x14ac:dyDescent="0.25">
      <c r="A4633" s="1"/>
      <c r="B4633" t="s">
        <v>102</v>
      </c>
      <c r="C4633" t="s">
        <v>16</v>
      </c>
      <c r="D4633">
        <v>40352806</v>
      </c>
      <c r="E4633" t="s">
        <v>17</v>
      </c>
      <c r="F4633">
        <v>1021151</v>
      </c>
      <c r="G4633" t="s">
        <v>277</v>
      </c>
      <c r="H4633" t="s">
        <v>104</v>
      </c>
      <c r="I4633" s="9">
        <v>44896</v>
      </c>
      <c r="J4633" s="9">
        <v>44904</v>
      </c>
      <c r="K4633" s="9">
        <v>44943.884027777778</v>
      </c>
      <c r="L4633" t="s">
        <v>39</v>
      </c>
      <c r="M4633">
        <v>11008</v>
      </c>
      <c r="N4633" t="s">
        <v>17</v>
      </c>
      <c r="O4633" s="10">
        <f t="shared" si="72"/>
        <v>12</v>
      </c>
    </row>
    <row r="4634" spans="1:15" x14ac:dyDescent="0.25">
      <c r="A4634" s="1"/>
      <c r="B4634" t="s">
        <v>102</v>
      </c>
      <c r="C4634" t="s">
        <v>16</v>
      </c>
      <c r="D4634">
        <v>40352796</v>
      </c>
      <c r="E4634" t="s">
        <v>17</v>
      </c>
      <c r="F4634">
        <v>1022885</v>
      </c>
      <c r="G4634" t="s">
        <v>277</v>
      </c>
      <c r="H4634" t="s">
        <v>104</v>
      </c>
      <c r="I4634" s="9">
        <v>44895</v>
      </c>
      <c r="J4634" s="9">
        <v>44904</v>
      </c>
      <c r="K4634" s="9">
        <v>44943.884027777778</v>
      </c>
      <c r="L4634" t="s">
        <v>24</v>
      </c>
      <c r="M4634">
        <v>22000.46</v>
      </c>
      <c r="N4634" t="s">
        <v>17</v>
      </c>
      <c r="O4634" s="10">
        <f t="shared" si="72"/>
        <v>12</v>
      </c>
    </row>
    <row r="4635" spans="1:15" x14ac:dyDescent="0.25">
      <c r="A4635" s="1"/>
      <c r="B4635" t="s">
        <v>102</v>
      </c>
      <c r="C4635" t="s">
        <v>16</v>
      </c>
      <c r="D4635">
        <v>40352795</v>
      </c>
      <c r="E4635" t="s">
        <v>17</v>
      </c>
      <c r="F4635">
        <v>1022885</v>
      </c>
      <c r="G4635" t="s">
        <v>277</v>
      </c>
      <c r="H4635" t="s">
        <v>104</v>
      </c>
      <c r="I4635" s="9">
        <v>44895</v>
      </c>
      <c r="J4635" s="9">
        <v>44904</v>
      </c>
      <c r="K4635" s="9">
        <v>44943.884027777778</v>
      </c>
      <c r="L4635" t="s">
        <v>24</v>
      </c>
      <c r="M4635">
        <v>22010.7</v>
      </c>
      <c r="N4635" t="s">
        <v>17</v>
      </c>
      <c r="O4635" s="10">
        <f t="shared" si="72"/>
        <v>12</v>
      </c>
    </row>
    <row r="4636" spans="1:15" x14ac:dyDescent="0.25">
      <c r="A4636" s="1"/>
      <c r="B4636" t="s">
        <v>102</v>
      </c>
      <c r="C4636" t="s">
        <v>16</v>
      </c>
      <c r="D4636">
        <v>40352770</v>
      </c>
      <c r="E4636" t="s">
        <v>17</v>
      </c>
      <c r="F4636">
        <v>1022930</v>
      </c>
      <c r="G4636" t="s">
        <v>297</v>
      </c>
      <c r="H4636" t="s">
        <v>104</v>
      </c>
      <c r="I4636" s="9">
        <v>44895</v>
      </c>
      <c r="J4636" s="9">
        <v>44904</v>
      </c>
      <c r="K4636" s="9">
        <v>44943.884027777778</v>
      </c>
      <c r="L4636" t="s">
        <v>78</v>
      </c>
      <c r="M4636">
        <v>22008.240000000002</v>
      </c>
      <c r="N4636" t="s">
        <v>17</v>
      </c>
      <c r="O4636" s="10">
        <f t="shared" si="72"/>
        <v>12</v>
      </c>
    </row>
    <row r="4637" spans="1:15" x14ac:dyDescent="0.25">
      <c r="A4637" s="1"/>
      <c r="B4637" t="s">
        <v>15</v>
      </c>
      <c r="C4637" t="s">
        <v>16</v>
      </c>
      <c r="D4637">
        <v>40352358</v>
      </c>
      <c r="E4637" t="s">
        <v>17</v>
      </c>
      <c r="F4637">
        <v>1021385</v>
      </c>
      <c r="G4637" t="s">
        <v>312</v>
      </c>
      <c r="H4637" t="s">
        <v>23</v>
      </c>
      <c r="I4637" s="9">
        <v>44895</v>
      </c>
      <c r="J4637" s="9">
        <v>44899</v>
      </c>
      <c r="K4637" s="9">
        <v>44906.875</v>
      </c>
      <c r="L4637" t="s">
        <v>39</v>
      </c>
      <c r="M4637">
        <v>85.94</v>
      </c>
      <c r="N4637" t="s">
        <v>17</v>
      </c>
      <c r="O4637" s="10">
        <f t="shared" si="72"/>
        <v>12</v>
      </c>
    </row>
    <row r="4638" spans="1:15" x14ac:dyDescent="0.25">
      <c r="A4638" s="1"/>
      <c r="B4638" t="s">
        <v>15</v>
      </c>
      <c r="C4638" t="s">
        <v>16</v>
      </c>
      <c r="D4638">
        <v>40352358</v>
      </c>
      <c r="E4638" t="s">
        <v>17</v>
      </c>
      <c r="F4638">
        <v>1020367</v>
      </c>
      <c r="G4638" t="s">
        <v>312</v>
      </c>
      <c r="H4638" t="s">
        <v>23</v>
      </c>
      <c r="I4638" s="9">
        <v>44895</v>
      </c>
      <c r="J4638" s="9">
        <v>44899</v>
      </c>
      <c r="K4638" s="9">
        <v>44906.875</v>
      </c>
      <c r="L4638" t="s">
        <v>39</v>
      </c>
      <c r="M4638">
        <v>23874.53</v>
      </c>
      <c r="N4638" t="s">
        <v>17</v>
      </c>
      <c r="O4638" s="10">
        <f t="shared" si="72"/>
        <v>12</v>
      </c>
    </row>
    <row r="4639" spans="1:15" x14ac:dyDescent="0.25">
      <c r="A4639" s="1"/>
      <c r="B4639" t="s">
        <v>15</v>
      </c>
      <c r="C4639" t="s">
        <v>16</v>
      </c>
      <c r="D4639">
        <v>40352333</v>
      </c>
      <c r="E4639" t="s">
        <v>17</v>
      </c>
      <c r="F4639">
        <v>1012719</v>
      </c>
      <c r="G4639" t="s">
        <v>312</v>
      </c>
      <c r="H4639" t="s">
        <v>23</v>
      </c>
      <c r="I4639" s="9">
        <v>44895</v>
      </c>
      <c r="J4639" s="9">
        <v>44899</v>
      </c>
      <c r="K4639" s="9">
        <v>44906.875</v>
      </c>
      <c r="L4639" t="s">
        <v>39</v>
      </c>
      <c r="M4639">
        <v>24006.080000000002</v>
      </c>
      <c r="N4639" t="s">
        <v>17</v>
      </c>
      <c r="O4639" s="10">
        <f t="shared" si="72"/>
        <v>12</v>
      </c>
    </row>
    <row r="4640" spans="1:15" ht="14.45" x14ac:dyDescent="0.25">
      <c r="A4640" s="1"/>
      <c r="B4640" t="s">
        <v>93</v>
      </c>
      <c r="C4640" t="s">
        <v>70</v>
      </c>
      <c r="D4640">
        <v>40352031</v>
      </c>
      <c r="E4640" t="s">
        <v>17</v>
      </c>
      <c r="F4640">
        <v>1030337</v>
      </c>
      <c r="G4640" t="s">
        <v>277</v>
      </c>
      <c r="H4640" t="s">
        <v>94</v>
      </c>
      <c r="I4640" s="9">
        <v>44895</v>
      </c>
      <c r="J4640" s="9">
        <v>44904</v>
      </c>
      <c r="K4640" s="9">
        <v>44919.191666666666</v>
      </c>
      <c r="L4640" t="s">
        <v>78</v>
      </c>
      <c r="M4640">
        <v>24000</v>
      </c>
      <c r="N4640" t="s">
        <v>17</v>
      </c>
      <c r="O4640" s="10">
        <f t="shared" si="72"/>
        <v>12</v>
      </c>
    </row>
    <row r="4641" spans="1:15" ht="14.45" x14ac:dyDescent="0.25">
      <c r="A4641" s="1"/>
      <c r="B4641" t="s">
        <v>93</v>
      </c>
      <c r="C4641" t="s">
        <v>70</v>
      </c>
      <c r="D4641">
        <v>40352025</v>
      </c>
      <c r="E4641" t="s">
        <v>17</v>
      </c>
      <c r="F4641">
        <v>1023218</v>
      </c>
      <c r="G4641" t="s">
        <v>297</v>
      </c>
      <c r="H4641" t="s">
        <v>94</v>
      </c>
      <c r="I4641" s="9">
        <v>44895</v>
      </c>
      <c r="J4641" s="9">
        <v>44904</v>
      </c>
      <c r="K4641" s="9">
        <v>44919.191666666666</v>
      </c>
      <c r="L4641" t="s">
        <v>78</v>
      </c>
      <c r="M4641">
        <v>24000</v>
      </c>
      <c r="N4641" t="s">
        <v>17</v>
      </c>
      <c r="O4641" s="10">
        <f t="shared" si="72"/>
        <v>12</v>
      </c>
    </row>
    <row r="4642" spans="1:15" ht="14.45" x14ac:dyDescent="0.25">
      <c r="A4642" s="1"/>
      <c r="B4642" t="s">
        <v>93</v>
      </c>
      <c r="C4642" t="s">
        <v>70</v>
      </c>
      <c r="D4642">
        <v>40352022</v>
      </c>
      <c r="E4642" t="s">
        <v>17</v>
      </c>
      <c r="F4642">
        <v>1023324</v>
      </c>
      <c r="G4642" t="s">
        <v>297</v>
      </c>
      <c r="H4642" t="s">
        <v>94</v>
      </c>
      <c r="I4642" s="9">
        <v>44895</v>
      </c>
      <c r="J4642" s="9">
        <v>44904</v>
      </c>
      <c r="K4642" s="9">
        <v>44919.191666666666</v>
      </c>
      <c r="L4642" t="s">
        <v>78</v>
      </c>
      <c r="M4642">
        <v>23996.77</v>
      </c>
      <c r="N4642" t="s">
        <v>17</v>
      </c>
      <c r="O4642" s="10">
        <f t="shared" si="72"/>
        <v>12</v>
      </c>
    </row>
    <row r="4643" spans="1:15" ht="14.45" x14ac:dyDescent="0.25">
      <c r="A4643" s="1"/>
      <c r="B4643" t="s">
        <v>93</v>
      </c>
      <c r="C4643" t="s">
        <v>70</v>
      </c>
      <c r="D4643">
        <v>40351981</v>
      </c>
      <c r="E4643" t="s">
        <v>17</v>
      </c>
      <c r="F4643">
        <v>1021270</v>
      </c>
      <c r="G4643" t="s">
        <v>312</v>
      </c>
      <c r="H4643" t="s">
        <v>133</v>
      </c>
      <c r="I4643" s="9">
        <v>44896</v>
      </c>
      <c r="J4643" s="9">
        <v>44899</v>
      </c>
      <c r="K4643" s="9">
        <v>44924.597222222219</v>
      </c>
      <c r="L4643" t="s">
        <v>39</v>
      </c>
      <c r="M4643">
        <v>19907.490000000002</v>
      </c>
      <c r="N4643" t="s">
        <v>17</v>
      </c>
      <c r="O4643" s="10">
        <f t="shared" si="72"/>
        <v>12</v>
      </c>
    </row>
    <row r="4644" spans="1:15" ht="14.45" x14ac:dyDescent="0.25">
      <c r="A4644" s="1"/>
      <c r="B4644" t="s">
        <v>93</v>
      </c>
      <c r="C4644" t="s">
        <v>70</v>
      </c>
      <c r="D4644">
        <v>40351981</v>
      </c>
      <c r="E4644" t="s">
        <v>17</v>
      </c>
      <c r="F4644">
        <v>1021270</v>
      </c>
      <c r="G4644" t="s">
        <v>312</v>
      </c>
      <c r="H4644" t="s">
        <v>133</v>
      </c>
      <c r="I4644" s="9">
        <v>44895</v>
      </c>
      <c r="J4644" s="9">
        <v>44899</v>
      </c>
      <c r="K4644" s="9">
        <v>44924.597222222219</v>
      </c>
      <c r="L4644" t="s">
        <v>39</v>
      </c>
      <c r="M4644">
        <v>4099.8599999999997</v>
      </c>
      <c r="N4644" t="s">
        <v>17</v>
      </c>
      <c r="O4644" s="10">
        <f t="shared" si="72"/>
        <v>12</v>
      </c>
    </row>
    <row r="4645" spans="1:15" ht="14.45" x14ac:dyDescent="0.25">
      <c r="A4645" s="1"/>
      <c r="B4645" t="s">
        <v>79</v>
      </c>
      <c r="C4645" t="s">
        <v>70</v>
      </c>
      <c r="D4645">
        <v>40351932</v>
      </c>
      <c r="E4645" t="s">
        <v>17</v>
      </c>
      <c r="F4645">
        <v>1012148</v>
      </c>
      <c r="G4645" t="s">
        <v>312</v>
      </c>
      <c r="H4645" t="s">
        <v>92</v>
      </c>
      <c r="I4645" s="9">
        <v>44895</v>
      </c>
      <c r="J4645" s="9">
        <v>44899</v>
      </c>
      <c r="K4645" s="9">
        <v>44923.095138888886</v>
      </c>
      <c r="L4645" t="s">
        <v>39</v>
      </c>
      <c r="M4645">
        <v>19758.467519999998</v>
      </c>
      <c r="N4645" t="s">
        <v>17</v>
      </c>
      <c r="O4645" s="10">
        <f t="shared" si="72"/>
        <v>12</v>
      </c>
    </row>
    <row r="4646" spans="1:15" ht="14.45" x14ac:dyDescent="0.25">
      <c r="A4646" s="1"/>
      <c r="B4646" t="s">
        <v>79</v>
      </c>
      <c r="C4646" t="s">
        <v>70</v>
      </c>
      <c r="D4646">
        <v>40351906</v>
      </c>
      <c r="E4646" t="s">
        <v>17</v>
      </c>
      <c r="F4646">
        <v>1012167</v>
      </c>
      <c r="G4646" t="s">
        <v>298</v>
      </c>
      <c r="H4646" t="s">
        <v>92</v>
      </c>
      <c r="I4646" s="9">
        <v>44896</v>
      </c>
      <c r="J4646" s="9">
        <v>44904</v>
      </c>
      <c r="K4646" s="9">
        <v>44928.095138888886</v>
      </c>
      <c r="L4646" t="s">
        <v>21</v>
      </c>
      <c r="M4646">
        <v>19958.047999999999</v>
      </c>
      <c r="N4646" t="s">
        <v>17</v>
      </c>
      <c r="O4646" s="10">
        <f t="shared" si="72"/>
        <v>12</v>
      </c>
    </row>
    <row r="4647" spans="1:15" ht="14.45" x14ac:dyDescent="0.25">
      <c r="A4647" s="1"/>
      <c r="B4647" t="s">
        <v>79</v>
      </c>
      <c r="C4647" t="s">
        <v>70</v>
      </c>
      <c r="D4647">
        <v>40351877</v>
      </c>
      <c r="E4647" t="s">
        <v>17</v>
      </c>
      <c r="F4647">
        <v>1030784</v>
      </c>
      <c r="G4647" t="s">
        <v>312</v>
      </c>
      <c r="H4647" t="s">
        <v>314</v>
      </c>
      <c r="I4647" s="9">
        <v>44895</v>
      </c>
      <c r="J4647" s="9">
        <v>44899</v>
      </c>
      <c r="K4647" s="9">
        <v>44924.931250000001</v>
      </c>
      <c r="L4647" t="s">
        <v>39</v>
      </c>
      <c r="M4647">
        <v>786.38791449999997</v>
      </c>
      <c r="N4647" t="s">
        <v>17</v>
      </c>
      <c r="O4647" s="10">
        <f t="shared" si="72"/>
        <v>12</v>
      </c>
    </row>
    <row r="4648" spans="1:15" ht="14.45" x14ac:dyDescent="0.25">
      <c r="A4648" s="1"/>
      <c r="B4648" t="s">
        <v>79</v>
      </c>
      <c r="C4648" t="s">
        <v>70</v>
      </c>
      <c r="D4648">
        <v>40351877</v>
      </c>
      <c r="E4648" t="s">
        <v>17</v>
      </c>
      <c r="F4648">
        <v>1030783</v>
      </c>
      <c r="G4648" t="s">
        <v>312</v>
      </c>
      <c r="H4648" t="s">
        <v>314</v>
      </c>
      <c r="I4648" s="9">
        <v>44895</v>
      </c>
      <c r="J4648" s="9">
        <v>44899</v>
      </c>
      <c r="K4648" s="9">
        <v>44924.931250000001</v>
      </c>
      <c r="L4648" t="s">
        <v>39</v>
      </c>
      <c r="M4648">
        <v>2259.8633829999999</v>
      </c>
      <c r="N4648" t="s">
        <v>17</v>
      </c>
      <c r="O4648" s="10">
        <f t="shared" si="72"/>
        <v>12</v>
      </c>
    </row>
    <row r="4649" spans="1:15" ht="14.45" x14ac:dyDescent="0.25">
      <c r="A4649" s="1"/>
      <c r="B4649" t="s">
        <v>79</v>
      </c>
      <c r="C4649" t="s">
        <v>70</v>
      </c>
      <c r="D4649">
        <v>40351877</v>
      </c>
      <c r="E4649" t="s">
        <v>17</v>
      </c>
      <c r="F4649">
        <v>1030782</v>
      </c>
      <c r="G4649" t="s">
        <v>312</v>
      </c>
      <c r="H4649" t="s">
        <v>314</v>
      </c>
      <c r="I4649" s="9">
        <v>44895</v>
      </c>
      <c r="J4649" s="9">
        <v>44899</v>
      </c>
      <c r="K4649" s="9">
        <v>44924.931250000001</v>
      </c>
      <c r="L4649" t="s">
        <v>39</v>
      </c>
      <c r="M4649">
        <v>1378.5477350000001</v>
      </c>
      <c r="N4649" t="s">
        <v>17</v>
      </c>
      <c r="O4649" s="10">
        <f t="shared" si="72"/>
        <v>12</v>
      </c>
    </row>
    <row r="4650" spans="1:15" ht="14.45" x14ac:dyDescent="0.25">
      <c r="A4650" s="1"/>
      <c r="B4650" t="s">
        <v>79</v>
      </c>
      <c r="C4650" t="s">
        <v>70</v>
      </c>
      <c r="D4650">
        <v>40351877</v>
      </c>
      <c r="E4650" t="s">
        <v>17</v>
      </c>
      <c r="F4650">
        <v>1030452</v>
      </c>
      <c r="G4650" t="s">
        <v>312</v>
      </c>
      <c r="H4650" t="s">
        <v>314</v>
      </c>
      <c r="I4650" s="9">
        <v>44895</v>
      </c>
      <c r="J4650" s="9">
        <v>44899</v>
      </c>
      <c r="K4650" s="9">
        <v>44924.931250000001</v>
      </c>
      <c r="L4650" t="s">
        <v>39</v>
      </c>
      <c r="M4650">
        <v>15289.910470000001</v>
      </c>
      <c r="N4650" t="s">
        <v>17</v>
      </c>
      <c r="O4650" s="10">
        <f t="shared" si="72"/>
        <v>12</v>
      </c>
    </row>
    <row r="4651" spans="1:15" ht="14.45" x14ac:dyDescent="0.25">
      <c r="A4651" s="1"/>
      <c r="B4651" t="s">
        <v>79</v>
      </c>
      <c r="C4651" t="s">
        <v>70</v>
      </c>
      <c r="D4651">
        <v>40351877</v>
      </c>
      <c r="E4651" t="s">
        <v>17</v>
      </c>
      <c r="F4651">
        <v>1030376</v>
      </c>
      <c r="G4651" t="s">
        <v>312</v>
      </c>
      <c r="H4651" t="s">
        <v>314</v>
      </c>
      <c r="I4651" s="9">
        <v>44895</v>
      </c>
      <c r="J4651" s="9">
        <v>44899</v>
      </c>
      <c r="K4651" s="9">
        <v>44924.931250000001</v>
      </c>
      <c r="L4651" t="s">
        <v>39</v>
      </c>
      <c r="M4651">
        <v>2988.9399480000002</v>
      </c>
      <c r="N4651" t="s">
        <v>17</v>
      </c>
      <c r="O4651" s="10">
        <f t="shared" si="72"/>
        <v>12</v>
      </c>
    </row>
    <row r="4652" spans="1:15" ht="14.45" x14ac:dyDescent="0.25">
      <c r="A4652" s="1"/>
      <c r="B4652" t="s">
        <v>79</v>
      </c>
      <c r="C4652" t="s">
        <v>70</v>
      </c>
      <c r="D4652">
        <v>40351708</v>
      </c>
      <c r="E4652" t="s">
        <v>17</v>
      </c>
      <c r="F4652">
        <v>1012483</v>
      </c>
      <c r="G4652" t="s">
        <v>312</v>
      </c>
      <c r="H4652" t="s">
        <v>83</v>
      </c>
      <c r="I4652" s="9">
        <v>44895</v>
      </c>
      <c r="J4652" s="9">
        <v>44899</v>
      </c>
      <c r="K4652" s="9">
        <v>44930.469444444447</v>
      </c>
      <c r="L4652" t="s">
        <v>39</v>
      </c>
      <c r="M4652">
        <v>19958.047999999999</v>
      </c>
      <c r="N4652" t="s">
        <v>17</v>
      </c>
      <c r="O4652" s="10">
        <f t="shared" si="72"/>
        <v>12</v>
      </c>
    </row>
    <row r="4653" spans="1:15" ht="14.45" x14ac:dyDescent="0.25">
      <c r="A4653" s="1"/>
      <c r="B4653" t="s">
        <v>79</v>
      </c>
      <c r="C4653" t="s">
        <v>70</v>
      </c>
      <c r="D4653">
        <v>40351699</v>
      </c>
      <c r="E4653" t="s">
        <v>17</v>
      </c>
      <c r="F4653">
        <v>1012518</v>
      </c>
      <c r="G4653" t="s">
        <v>263</v>
      </c>
      <c r="H4653" t="s">
        <v>115</v>
      </c>
      <c r="I4653" s="9">
        <v>44895</v>
      </c>
      <c r="J4653" s="9">
        <v>44926</v>
      </c>
      <c r="K4653" s="9">
        <v>44949.8125</v>
      </c>
      <c r="L4653" t="s">
        <v>39</v>
      </c>
      <c r="M4653">
        <v>18143.68</v>
      </c>
      <c r="N4653" t="s">
        <v>17</v>
      </c>
      <c r="O4653" s="10">
        <f t="shared" si="72"/>
        <v>12</v>
      </c>
    </row>
    <row r="4654" spans="1:15" ht="14.45" x14ac:dyDescent="0.25">
      <c r="A4654" s="1"/>
      <c r="B4654" t="s">
        <v>69</v>
      </c>
      <c r="C4654" t="s">
        <v>70</v>
      </c>
      <c r="D4654">
        <v>40351660</v>
      </c>
      <c r="E4654" t="s">
        <v>17</v>
      </c>
      <c r="F4654">
        <v>1030685</v>
      </c>
      <c r="G4654" t="s">
        <v>311</v>
      </c>
      <c r="H4654" t="s">
        <v>72</v>
      </c>
      <c r="I4654" s="9">
        <v>44895</v>
      </c>
      <c r="J4654" s="9">
        <v>44909</v>
      </c>
      <c r="K4654" s="9">
        <v>44945.39166666667</v>
      </c>
      <c r="L4654" t="s">
        <v>32</v>
      </c>
      <c r="M4654">
        <v>24000</v>
      </c>
      <c r="N4654" t="s">
        <v>17</v>
      </c>
      <c r="O4654" s="10">
        <f t="shared" si="72"/>
        <v>12</v>
      </c>
    </row>
    <row r="4655" spans="1:15" ht="14.45" x14ac:dyDescent="0.25">
      <c r="A4655" s="1"/>
      <c r="B4655" t="s">
        <v>69</v>
      </c>
      <c r="C4655" t="s">
        <v>70</v>
      </c>
      <c r="D4655">
        <v>40351641</v>
      </c>
      <c r="E4655" t="s">
        <v>17</v>
      </c>
      <c r="F4655">
        <v>1022851</v>
      </c>
      <c r="G4655" t="s">
        <v>255</v>
      </c>
      <c r="H4655" t="s">
        <v>77</v>
      </c>
      <c r="I4655" s="9">
        <v>44897</v>
      </c>
      <c r="J4655" s="9">
        <v>44920</v>
      </c>
      <c r="K4655" s="9">
        <v>44969.85833333333</v>
      </c>
      <c r="L4655" t="s">
        <v>39</v>
      </c>
      <c r="M4655">
        <v>7413.55</v>
      </c>
      <c r="N4655" t="s">
        <v>17</v>
      </c>
      <c r="O4655" s="10">
        <f t="shared" si="72"/>
        <v>12</v>
      </c>
    </row>
    <row r="4656" spans="1:15" ht="14.45" x14ac:dyDescent="0.25">
      <c r="A4656" s="1"/>
      <c r="B4656" t="s">
        <v>69</v>
      </c>
      <c r="C4656" t="s">
        <v>70</v>
      </c>
      <c r="D4656">
        <v>40351641</v>
      </c>
      <c r="E4656" t="s">
        <v>17</v>
      </c>
      <c r="F4656">
        <v>1022851</v>
      </c>
      <c r="G4656" t="s">
        <v>255</v>
      </c>
      <c r="H4656" t="s">
        <v>77</v>
      </c>
      <c r="I4656" s="9">
        <v>44896</v>
      </c>
      <c r="J4656" s="9">
        <v>44920</v>
      </c>
      <c r="K4656" s="9">
        <v>44969.85833333333</v>
      </c>
      <c r="L4656" t="s">
        <v>39</v>
      </c>
      <c r="M4656">
        <v>17096.599999999999</v>
      </c>
      <c r="N4656" t="s">
        <v>17</v>
      </c>
      <c r="O4656" s="10">
        <f t="shared" si="72"/>
        <v>12</v>
      </c>
    </row>
    <row r="4657" spans="1:15" ht="14.45" x14ac:dyDescent="0.25">
      <c r="A4657" s="1"/>
      <c r="B4657" t="s">
        <v>69</v>
      </c>
      <c r="C4657" t="s">
        <v>70</v>
      </c>
      <c r="D4657">
        <v>40351621</v>
      </c>
      <c r="E4657" t="s">
        <v>17</v>
      </c>
      <c r="F4657">
        <v>1022639</v>
      </c>
      <c r="G4657" t="s">
        <v>283</v>
      </c>
      <c r="H4657" t="s">
        <v>72</v>
      </c>
      <c r="I4657" s="9">
        <v>44895</v>
      </c>
      <c r="J4657" s="9">
        <v>44905</v>
      </c>
      <c r="K4657" s="9">
        <v>44941.39166666667</v>
      </c>
      <c r="L4657" t="s">
        <v>32</v>
      </c>
      <c r="M4657">
        <v>22551.59</v>
      </c>
      <c r="N4657" t="s">
        <v>17</v>
      </c>
      <c r="O4657" s="10">
        <f t="shared" si="72"/>
        <v>12</v>
      </c>
    </row>
    <row r="4658" spans="1:15" ht="14.45" x14ac:dyDescent="0.25">
      <c r="A4658" s="1"/>
      <c r="B4658" t="s">
        <v>69</v>
      </c>
      <c r="C4658" t="s">
        <v>70</v>
      </c>
      <c r="D4658">
        <v>40351618</v>
      </c>
      <c r="E4658" t="s">
        <v>17</v>
      </c>
      <c r="F4658">
        <v>1022639</v>
      </c>
      <c r="G4658" t="s">
        <v>192</v>
      </c>
      <c r="H4658" t="s">
        <v>72</v>
      </c>
      <c r="I4658" s="9">
        <v>44895</v>
      </c>
      <c r="J4658" s="9">
        <v>44904</v>
      </c>
      <c r="K4658" s="9">
        <v>44940.39166666667</v>
      </c>
      <c r="L4658" t="s">
        <v>39</v>
      </c>
      <c r="M4658">
        <v>23161.119999999999</v>
      </c>
      <c r="N4658" t="s">
        <v>17</v>
      </c>
      <c r="O4658" s="10">
        <f t="shared" si="72"/>
        <v>12</v>
      </c>
    </row>
    <row r="4659" spans="1:15" ht="14.45" x14ac:dyDescent="0.25">
      <c r="A4659" s="1"/>
      <c r="B4659" t="s">
        <v>69</v>
      </c>
      <c r="C4659" t="s">
        <v>70</v>
      </c>
      <c r="D4659">
        <v>40351582</v>
      </c>
      <c r="E4659" t="s">
        <v>17</v>
      </c>
      <c r="F4659">
        <v>1022212</v>
      </c>
      <c r="G4659" t="s">
        <v>192</v>
      </c>
      <c r="H4659" t="s">
        <v>75</v>
      </c>
      <c r="I4659" s="9">
        <v>44895</v>
      </c>
      <c r="J4659" s="9">
        <v>44904</v>
      </c>
      <c r="K4659" s="9">
        <v>44936.935416666667</v>
      </c>
      <c r="L4659" t="s">
        <v>39</v>
      </c>
      <c r="M4659">
        <v>8500.14</v>
      </c>
      <c r="N4659" t="s">
        <v>17</v>
      </c>
      <c r="O4659" s="10">
        <f t="shared" si="72"/>
        <v>12</v>
      </c>
    </row>
    <row r="4660" spans="1:15" ht="14.45" x14ac:dyDescent="0.25">
      <c r="A4660" s="1"/>
      <c r="B4660" t="s">
        <v>69</v>
      </c>
      <c r="C4660" t="s">
        <v>70</v>
      </c>
      <c r="D4660">
        <v>40351582</v>
      </c>
      <c r="E4660" t="s">
        <v>17</v>
      </c>
      <c r="F4660">
        <v>1022212</v>
      </c>
      <c r="G4660" t="s">
        <v>192</v>
      </c>
      <c r="H4660" t="s">
        <v>75</v>
      </c>
      <c r="I4660" s="9">
        <v>44895</v>
      </c>
      <c r="J4660" s="9">
        <v>44904</v>
      </c>
      <c r="K4660" s="9">
        <v>44936.935416666667</v>
      </c>
      <c r="L4660" t="s">
        <v>39</v>
      </c>
      <c r="M4660">
        <v>16023.5</v>
      </c>
      <c r="N4660" t="s">
        <v>17</v>
      </c>
      <c r="O4660" s="10">
        <f t="shared" si="72"/>
        <v>12</v>
      </c>
    </row>
    <row r="4661" spans="1:15" ht="14.45" x14ac:dyDescent="0.25">
      <c r="A4661" s="1"/>
      <c r="B4661" t="s">
        <v>69</v>
      </c>
      <c r="C4661" t="s">
        <v>70</v>
      </c>
      <c r="D4661">
        <v>40351562</v>
      </c>
      <c r="E4661" t="s">
        <v>17</v>
      </c>
      <c r="F4661">
        <v>1022373</v>
      </c>
      <c r="G4661" t="s">
        <v>282</v>
      </c>
      <c r="H4661" t="s">
        <v>72</v>
      </c>
      <c r="I4661" s="9">
        <v>44896</v>
      </c>
      <c r="J4661" s="9">
        <v>44916</v>
      </c>
      <c r="K4661" s="9">
        <v>44952.39166666667</v>
      </c>
      <c r="L4661" t="s">
        <v>32</v>
      </c>
      <c r="M4661">
        <v>24647.93</v>
      </c>
      <c r="N4661" t="s">
        <v>17</v>
      </c>
      <c r="O4661" s="10">
        <f t="shared" si="72"/>
        <v>12</v>
      </c>
    </row>
    <row r="4662" spans="1:15" ht="14.45" x14ac:dyDescent="0.25">
      <c r="A4662" s="1"/>
      <c r="B4662" t="s">
        <v>69</v>
      </c>
      <c r="C4662" t="s">
        <v>70</v>
      </c>
      <c r="D4662">
        <v>40351551</v>
      </c>
      <c r="E4662" t="s">
        <v>17</v>
      </c>
      <c r="F4662">
        <v>1022169</v>
      </c>
      <c r="G4662" t="s">
        <v>283</v>
      </c>
      <c r="H4662" t="s">
        <v>72</v>
      </c>
      <c r="I4662" s="9">
        <v>44895</v>
      </c>
      <c r="J4662" s="9">
        <v>44905</v>
      </c>
      <c r="K4662" s="9">
        <v>44941.39166666667</v>
      </c>
      <c r="L4662" t="s">
        <v>32</v>
      </c>
      <c r="M4662">
        <v>24450</v>
      </c>
      <c r="N4662" t="s">
        <v>17</v>
      </c>
      <c r="O4662" s="10">
        <f t="shared" si="72"/>
        <v>12</v>
      </c>
    </row>
    <row r="4663" spans="1:15" ht="14.45" x14ac:dyDescent="0.25">
      <c r="A4663" s="1"/>
      <c r="B4663" t="s">
        <v>69</v>
      </c>
      <c r="C4663" t="s">
        <v>70</v>
      </c>
      <c r="D4663">
        <v>40351499</v>
      </c>
      <c r="E4663" t="s">
        <v>17</v>
      </c>
      <c r="F4663">
        <v>1023306</v>
      </c>
      <c r="G4663" t="s">
        <v>283</v>
      </c>
      <c r="H4663" t="s">
        <v>72</v>
      </c>
      <c r="I4663" s="9">
        <v>44895</v>
      </c>
      <c r="J4663" s="9">
        <v>44905</v>
      </c>
      <c r="K4663" s="9">
        <v>44941.39166666667</v>
      </c>
      <c r="L4663" t="s">
        <v>32</v>
      </c>
      <c r="M4663">
        <v>24280</v>
      </c>
      <c r="N4663" t="s">
        <v>17</v>
      </c>
      <c r="O4663" s="10">
        <f t="shared" si="72"/>
        <v>12</v>
      </c>
    </row>
    <row r="4664" spans="1:15" ht="14.45" x14ac:dyDescent="0.25">
      <c r="A4664" s="1"/>
      <c r="B4664" t="s">
        <v>69</v>
      </c>
      <c r="C4664" t="s">
        <v>70</v>
      </c>
      <c r="D4664">
        <v>40351494</v>
      </c>
      <c r="E4664" t="s">
        <v>17</v>
      </c>
      <c r="F4664">
        <v>1022388</v>
      </c>
      <c r="G4664" t="s">
        <v>192</v>
      </c>
      <c r="H4664" t="s">
        <v>75</v>
      </c>
      <c r="I4664" s="9">
        <v>44895</v>
      </c>
      <c r="J4664" s="9">
        <v>44904</v>
      </c>
      <c r="K4664" s="9">
        <v>44936.935416666667</v>
      </c>
      <c r="L4664" t="s">
        <v>39</v>
      </c>
      <c r="M4664">
        <v>23480</v>
      </c>
      <c r="N4664" t="s">
        <v>17</v>
      </c>
      <c r="O4664" s="10">
        <f t="shared" si="72"/>
        <v>12</v>
      </c>
    </row>
    <row r="4665" spans="1:15" x14ac:dyDescent="0.25">
      <c r="A4665" s="1"/>
      <c r="B4665" t="s">
        <v>69</v>
      </c>
      <c r="C4665" t="s">
        <v>70</v>
      </c>
      <c r="D4665">
        <v>40351470</v>
      </c>
      <c r="E4665" t="s">
        <v>17</v>
      </c>
      <c r="F4665">
        <v>1021733</v>
      </c>
      <c r="G4665" t="s">
        <v>308</v>
      </c>
      <c r="H4665" t="s">
        <v>77</v>
      </c>
      <c r="I4665" s="9">
        <v>44895</v>
      </c>
      <c r="J4665" s="9">
        <v>44899</v>
      </c>
      <c r="K4665" s="9">
        <v>44989</v>
      </c>
      <c r="L4665" t="s">
        <v>39</v>
      </c>
      <c r="M4665">
        <v>23893.39</v>
      </c>
      <c r="N4665" t="s">
        <v>17</v>
      </c>
      <c r="O4665" s="10">
        <f t="shared" si="72"/>
        <v>12</v>
      </c>
    </row>
    <row r="4666" spans="1:15" x14ac:dyDescent="0.25">
      <c r="A4666" s="1"/>
      <c r="B4666" t="s">
        <v>69</v>
      </c>
      <c r="C4666" t="s">
        <v>70</v>
      </c>
      <c r="D4666">
        <v>40351467</v>
      </c>
      <c r="E4666" t="s">
        <v>17</v>
      </c>
      <c r="F4666">
        <v>1021733</v>
      </c>
      <c r="G4666" t="s">
        <v>308</v>
      </c>
      <c r="H4666" t="s">
        <v>77</v>
      </c>
      <c r="I4666" s="9">
        <v>44895</v>
      </c>
      <c r="J4666" s="9">
        <v>44899</v>
      </c>
      <c r="K4666" s="9">
        <v>44989</v>
      </c>
      <c r="L4666" t="s">
        <v>39</v>
      </c>
      <c r="M4666">
        <v>24023.46</v>
      </c>
      <c r="N4666" t="s">
        <v>17</v>
      </c>
      <c r="O4666" s="10">
        <f t="shared" si="72"/>
        <v>12</v>
      </c>
    </row>
    <row r="4667" spans="1:15" x14ac:dyDescent="0.25">
      <c r="A4667" s="1"/>
      <c r="B4667" t="s">
        <v>69</v>
      </c>
      <c r="C4667" t="s">
        <v>70</v>
      </c>
      <c r="D4667">
        <v>40351466</v>
      </c>
      <c r="E4667" t="s">
        <v>17</v>
      </c>
      <c r="F4667">
        <v>1021733</v>
      </c>
      <c r="G4667" t="s">
        <v>308</v>
      </c>
      <c r="H4667" t="s">
        <v>77</v>
      </c>
      <c r="I4667" s="9">
        <v>44895</v>
      </c>
      <c r="J4667" s="9">
        <v>44899</v>
      </c>
      <c r="K4667" s="9">
        <v>44985</v>
      </c>
      <c r="L4667" t="s">
        <v>39</v>
      </c>
      <c r="M4667">
        <v>24059.96</v>
      </c>
      <c r="N4667" t="s">
        <v>17</v>
      </c>
      <c r="O4667" s="10">
        <f t="shared" si="72"/>
        <v>12</v>
      </c>
    </row>
    <row r="4668" spans="1:15" x14ac:dyDescent="0.25">
      <c r="A4668" s="1"/>
      <c r="B4668" t="s">
        <v>69</v>
      </c>
      <c r="C4668" t="s">
        <v>70</v>
      </c>
      <c r="D4668">
        <v>40351463</v>
      </c>
      <c r="E4668" t="s">
        <v>17</v>
      </c>
      <c r="F4668">
        <v>1021733</v>
      </c>
      <c r="G4668" t="s">
        <v>308</v>
      </c>
      <c r="H4668" t="s">
        <v>77</v>
      </c>
      <c r="I4668" s="9">
        <v>44895</v>
      </c>
      <c r="J4668" s="9">
        <v>44899</v>
      </c>
      <c r="K4668" s="9">
        <v>44985</v>
      </c>
      <c r="L4668" t="s">
        <v>39</v>
      </c>
      <c r="M4668">
        <v>24092.51</v>
      </c>
      <c r="N4668" t="s">
        <v>17</v>
      </c>
      <c r="O4668" s="10">
        <f t="shared" si="72"/>
        <v>12</v>
      </c>
    </row>
    <row r="4669" spans="1:15" x14ac:dyDescent="0.25">
      <c r="A4669" s="1"/>
      <c r="B4669" t="s">
        <v>69</v>
      </c>
      <c r="C4669" t="s">
        <v>70</v>
      </c>
      <c r="D4669">
        <v>40351462</v>
      </c>
      <c r="E4669" t="s">
        <v>17</v>
      </c>
      <c r="F4669">
        <v>1021733</v>
      </c>
      <c r="G4669" t="s">
        <v>308</v>
      </c>
      <c r="H4669" t="s">
        <v>77</v>
      </c>
      <c r="I4669" s="9">
        <v>44895</v>
      </c>
      <c r="J4669" s="9">
        <v>44899</v>
      </c>
      <c r="K4669" s="9">
        <v>44985</v>
      </c>
      <c r="L4669" t="s">
        <v>39</v>
      </c>
      <c r="M4669">
        <v>24059.54</v>
      </c>
      <c r="N4669" t="s">
        <v>17</v>
      </c>
      <c r="O4669" s="10">
        <f t="shared" si="72"/>
        <v>12</v>
      </c>
    </row>
    <row r="4670" spans="1:15" x14ac:dyDescent="0.25">
      <c r="A4670" s="1"/>
      <c r="B4670" t="s">
        <v>69</v>
      </c>
      <c r="C4670" t="s">
        <v>70</v>
      </c>
      <c r="D4670">
        <v>40351461</v>
      </c>
      <c r="E4670" t="s">
        <v>17</v>
      </c>
      <c r="F4670">
        <v>1021733</v>
      </c>
      <c r="G4670" t="s">
        <v>283</v>
      </c>
      <c r="H4670" t="s">
        <v>72</v>
      </c>
      <c r="I4670" s="9">
        <v>44895</v>
      </c>
      <c r="J4670" s="9">
        <v>44905</v>
      </c>
      <c r="K4670" s="9">
        <v>44985</v>
      </c>
      <c r="L4670" t="s">
        <v>32</v>
      </c>
      <c r="M4670">
        <v>23724.37</v>
      </c>
      <c r="N4670" t="s">
        <v>17</v>
      </c>
      <c r="O4670" s="10">
        <f t="shared" si="72"/>
        <v>12</v>
      </c>
    </row>
    <row r="4671" spans="1:15" x14ac:dyDescent="0.25">
      <c r="A4671" s="1"/>
      <c r="B4671" t="s">
        <v>69</v>
      </c>
      <c r="C4671" t="s">
        <v>70</v>
      </c>
      <c r="D4671">
        <v>40351460</v>
      </c>
      <c r="E4671" t="s">
        <v>17</v>
      </c>
      <c r="F4671">
        <v>1021733</v>
      </c>
      <c r="G4671" t="s">
        <v>255</v>
      </c>
      <c r="H4671" t="s">
        <v>72</v>
      </c>
      <c r="I4671" s="9">
        <v>44895</v>
      </c>
      <c r="J4671" s="9">
        <v>44920</v>
      </c>
      <c r="K4671" s="9">
        <v>44985</v>
      </c>
      <c r="L4671" t="s">
        <v>39</v>
      </c>
      <c r="M4671">
        <v>24181.11</v>
      </c>
      <c r="N4671" t="s">
        <v>17</v>
      </c>
      <c r="O4671" s="10">
        <f t="shared" ref="O4671:O4707" si="73">MONTH(J4671)</f>
        <v>12</v>
      </c>
    </row>
    <row r="4672" spans="1:15" x14ac:dyDescent="0.25">
      <c r="A4672" s="1"/>
      <c r="B4672" t="s">
        <v>69</v>
      </c>
      <c r="C4672" t="s">
        <v>70</v>
      </c>
      <c r="D4672">
        <v>40351458</v>
      </c>
      <c r="E4672" t="s">
        <v>17</v>
      </c>
      <c r="F4672">
        <v>1021733</v>
      </c>
      <c r="G4672" t="s">
        <v>283</v>
      </c>
      <c r="H4672" t="s">
        <v>72</v>
      </c>
      <c r="I4672" s="9">
        <v>44895</v>
      </c>
      <c r="J4672" s="9">
        <v>44905</v>
      </c>
      <c r="K4672" s="9">
        <v>44985</v>
      </c>
      <c r="L4672" t="s">
        <v>32</v>
      </c>
      <c r="M4672">
        <v>24012.15</v>
      </c>
      <c r="N4672" t="s">
        <v>17</v>
      </c>
      <c r="O4672" s="10">
        <f t="shared" si="73"/>
        <v>12</v>
      </c>
    </row>
    <row r="4673" spans="1:15" x14ac:dyDescent="0.25">
      <c r="A4673" s="1"/>
      <c r="B4673" t="s">
        <v>69</v>
      </c>
      <c r="C4673" t="s">
        <v>70</v>
      </c>
      <c r="D4673">
        <v>40351427</v>
      </c>
      <c r="E4673" t="s">
        <v>17</v>
      </c>
      <c r="F4673">
        <v>1022183</v>
      </c>
      <c r="G4673" t="s">
        <v>192</v>
      </c>
      <c r="H4673" t="s">
        <v>72</v>
      </c>
      <c r="I4673" s="9">
        <v>44895</v>
      </c>
      <c r="J4673" s="9">
        <v>44904</v>
      </c>
      <c r="K4673" s="9">
        <v>44986</v>
      </c>
      <c r="L4673" t="s">
        <v>39</v>
      </c>
      <c r="M4673">
        <v>24927.07</v>
      </c>
      <c r="N4673" t="s">
        <v>17</v>
      </c>
      <c r="O4673" s="10">
        <f t="shared" si="73"/>
        <v>12</v>
      </c>
    </row>
    <row r="4674" spans="1:15" x14ac:dyDescent="0.25">
      <c r="A4674" s="1"/>
      <c r="B4674" t="s">
        <v>69</v>
      </c>
      <c r="C4674" t="s">
        <v>70</v>
      </c>
      <c r="D4674">
        <v>40351426</v>
      </c>
      <c r="E4674" t="s">
        <v>17</v>
      </c>
      <c r="F4674">
        <v>1022183</v>
      </c>
      <c r="G4674" t="s">
        <v>283</v>
      </c>
      <c r="H4674" t="s">
        <v>72</v>
      </c>
      <c r="I4674" s="9">
        <v>44897</v>
      </c>
      <c r="J4674" s="9">
        <v>44905</v>
      </c>
      <c r="K4674" s="9">
        <v>44987</v>
      </c>
      <c r="L4674" t="s">
        <v>32</v>
      </c>
      <c r="M4674">
        <v>25004.3</v>
      </c>
      <c r="N4674" t="s">
        <v>17</v>
      </c>
      <c r="O4674" s="10">
        <f t="shared" si="73"/>
        <v>12</v>
      </c>
    </row>
    <row r="4675" spans="1:15" x14ac:dyDescent="0.25">
      <c r="A4675" s="1"/>
      <c r="B4675" t="s">
        <v>69</v>
      </c>
      <c r="C4675" t="s">
        <v>70</v>
      </c>
      <c r="D4675">
        <v>40351364</v>
      </c>
      <c r="E4675" t="s">
        <v>17</v>
      </c>
      <c r="F4675">
        <v>1021732</v>
      </c>
      <c r="G4675" t="s">
        <v>308</v>
      </c>
      <c r="H4675" t="s">
        <v>77</v>
      </c>
      <c r="I4675" s="9">
        <v>44896</v>
      </c>
      <c r="J4675" s="9">
        <v>44899</v>
      </c>
      <c r="K4675" s="9">
        <v>44988</v>
      </c>
      <c r="L4675" t="s">
        <v>39</v>
      </c>
      <c r="M4675">
        <v>25000</v>
      </c>
      <c r="N4675" t="s">
        <v>17</v>
      </c>
      <c r="O4675" s="10">
        <f t="shared" si="73"/>
        <v>12</v>
      </c>
    </row>
    <row r="4676" spans="1:15" x14ac:dyDescent="0.25">
      <c r="A4676" s="1"/>
      <c r="B4676" t="s">
        <v>69</v>
      </c>
      <c r="C4676" t="s">
        <v>70</v>
      </c>
      <c r="D4676">
        <v>40351303</v>
      </c>
      <c r="E4676" t="s">
        <v>17</v>
      </c>
      <c r="F4676">
        <v>1021767</v>
      </c>
      <c r="G4676" t="s">
        <v>192</v>
      </c>
      <c r="H4676" t="s">
        <v>75</v>
      </c>
      <c r="I4676" s="9">
        <v>44895</v>
      </c>
      <c r="J4676" s="9">
        <v>44904</v>
      </c>
      <c r="K4676" s="9">
        <v>44989</v>
      </c>
      <c r="L4676" t="s">
        <v>39</v>
      </c>
      <c r="M4676">
        <v>24120</v>
      </c>
      <c r="N4676" t="s">
        <v>17</v>
      </c>
      <c r="O4676" s="10">
        <f t="shared" si="73"/>
        <v>12</v>
      </c>
    </row>
    <row r="4677" spans="1:15" x14ac:dyDescent="0.25">
      <c r="A4677" s="1"/>
      <c r="B4677" t="s">
        <v>69</v>
      </c>
      <c r="C4677" t="s">
        <v>70</v>
      </c>
      <c r="D4677">
        <v>40351295</v>
      </c>
      <c r="E4677" t="s">
        <v>17</v>
      </c>
      <c r="F4677">
        <v>1012448</v>
      </c>
      <c r="G4677" t="s">
        <v>193</v>
      </c>
      <c r="H4677" t="s">
        <v>75</v>
      </c>
      <c r="I4677" s="9">
        <v>44895</v>
      </c>
      <c r="J4677" s="9">
        <v>44903</v>
      </c>
      <c r="K4677" s="9">
        <v>44990</v>
      </c>
      <c r="L4677" t="s">
        <v>76</v>
      </c>
      <c r="M4677">
        <v>24000</v>
      </c>
      <c r="N4677" t="s">
        <v>17</v>
      </c>
      <c r="O4677" s="10">
        <f t="shared" si="73"/>
        <v>12</v>
      </c>
    </row>
    <row r="4678" spans="1:15" x14ac:dyDescent="0.25">
      <c r="A4678" s="1"/>
      <c r="B4678" t="s">
        <v>84</v>
      </c>
      <c r="C4678" t="s">
        <v>70</v>
      </c>
      <c r="D4678">
        <v>40351219</v>
      </c>
      <c r="E4678" t="s">
        <v>17</v>
      </c>
      <c r="F4678">
        <v>1020853</v>
      </c>
      <c r="G4678" t="s">
        <v>298</v>
      </c>
      <c r="H4678" t="s">
        <v>134</v>
      </c>
      <c r="I4678" s="9">
        <v>44896</v>
      </c>
      <c r="J4678" s="9">
        <v>44904</v>
      </c>
      <c r="K4678" s="9">
        <v>44991</v>
      </c>
      <c r="L4678" t="s">
        <v>86</v>
      </c>
      <c r="M4678">
        <v>20000</v>
      </c>
      <c r="N4678" t="s">
        <v>17</v>
      </c>
      <c r="O4678" s="10">
        <f t="shared" si="73"/>
        <v>12</v>
      </c>
    </row>
    <row r="4679" spans="1:15" x14ac:dyDescent="0.25">
      <c r="A4679" s="1"/>
      <c r="B4679" t="s">
        <v>79</v>
      </c>
      <c r="C4679" t="s">
        <v>70</v>
      </c>
      <c r="D4679">
        <v>40349137</v>
      </c>
      <c r="E4679" t="s">
        <v>17</v>
      </c>
      <c r="F4679">
        <v>1012160</v>
      </c>
      <c r="G4679" t="s">
        <v>279</v>
      </c>
      <c r="H4679" t="s">
        <v>99</v>
      </c>
      <c r="I4679" s="9">
        <v>44896</v>
      </c>
      <c r="J4679" s="9">
        <v>44904</v>
      </c>
      <c r="K4679" s="9">
        <v>44992</v>
      </c>
      <c r="L4679" t="s">
        <v>21</v>
      </c>
      <c r="M4679">
        <v>18143.68</v>
      </c>
      <c r="N4679" t="s">
        <v>17</v>
      </c>
      <c r="O4679" s="10">
        <f t="shared" si="73"/>
        <v>12</v>
      </c>
    </row>
    <row r="4680" spans="1:15" x14ac:dyDescent="0.25">
      <c r="A4680" s="1"/>
      <c r="B4680" t="s">
        <v>15</v>
      </c>
      <c r="C4680" t="s">
        <v>16</v>
      </c>
      <c r="D4680">
        <v>40348465</v>
      </c>
      <c r="E4680" t="s">
        <v>17</v>
      </c>
      <c r="F4680">
        <v>1012744</v>
      </c>
      <c r="G4680" t="s">
        <v>312</v>
      </c>
      <c r="H4680" t="s">
        <v>23</v>
      </c>
      <c r="I4680" s="9">
        <v>44895</v>
      </c>
      <c r="J4680" s="9">
        <v>44899</v>
      </c>
      <c r="K4680" s="9">
        <v>44993</v>
      </c>
      <c r="L4680" t="s">
        <v>39</v>
      </c>
      <c r="M4680">
        <v>23986.44</v>
      </c>
      <c r="N4680" t="s">
        <v>17</v>
      </c>
      <c r="O4680" s="10">
        <f t="shared" si="73"/>
        <v>12</v>
      </c>
    </row>
    <row r="4681" spans="1:15" x14ac:dyDescent="0.25">
      <c r="A4681" s="1"/>
      <c r="B4681" t="s">
        <v>93</v>
      </c>
      <c r="C4681" t="s">
        <v>70</v>
      </c>
      <c r="D4681">
        <v>40346717</v>
      </c>
      <c r="E4681" t="s">
        <v>17</v>
      </c>
      <c r="F4681">
        <v>1012534</v>
      </c>
      <c r="G4681" t="s">
        <v>297</v>
      </c>
      <c r="H4681" t="s">
        <v>94</v>
      </c>
      <c r="I4681" s="9">
        <v>44895</v>
      </c>
      <c r="J4681" s="9">
        <v>44904</v>
      </c>
      <c r="K4681" s="9">
        <v>44994</v>
      </c>
      <c r="L4681" t="s">
        <v>78</v>
      </c>
      <c r="M4681">
        <v>19988.89</v>
      </c>
      <c r="N4681" t="s">
        <v>17</v>
      </c>
      <c r="O4681" s="10">
        <f t="shared" si="73"/>
        <v>12</v>
      </c>
    </row>
    <row r="4682" spans="1:15" x14ac:dyDescent="0.25">
      <c r="A4682" s="1"/>
      <c r="B4682" t="s">
        <v>69</v>
      </c>
      <c r="C4682" t="s">
        <v>70</v>
      </c>
      <c r="D4682">
        <v>40346569</v>
      </c>
      <c r="E4682" t="s">
        <v>17</v>
      </c>
      <c r="F4682">
        <v>1030686</v>
      </c>
      <c r="G4682" t="s">
        <v>283</v>
      </c>
      <c r="H4682" t="s">
        <v>72</v>
      </c>
      <c r="I4682" s="9">
        <v>44895</v>
      </c>
      <c r="J4682" s="9">
        <v>44905</v>
      </c>
      <c r="K4682" s="9">
        <v>44995</v>
      </c>
      <c r="L4682" t="s">
        <v>32</v>
      </c>
      <c r="M4682">
        <v>24000</v>
      </c>
      <c r="N4682" t="s">
        <v>17</v>
      </c>
      <c r="O4682" s="10">
        <f t="shared" si="73"/>
        <v>12</v>
      </c>
    </row>
    <row r="4683" spans="1:15" x14ac:dyDescent="0.25">
      <c r="A4683" s="1"/>
      <c r="B4683" t="s">
        <v>79</v>
      </c>
      <c r="C4683" t="s">
        <v>70</v>
      </c>
      <c r="D4683">
        <v>40346173</v>
      </c>
      <c r="E4683" t="s">
        <v>17</v>
      </c>
      <c r="F4683">
        <v>1012165</v>
      </c>
      <c r="G4683" t="s">
        <v>312</v>
      </c>
      <c r="H4683" t="s">
        <v>83</v>
      </c>
      <c r="I4683" s="9">
        <v>44895</v>
      </c>
      <c r="J4683" s="9">
        <v>44899</v>
      </c>
      <c r="K4683" s="9">
        <v>44996</v>
      </c>
      <c r="L4683" t="s">
        <v>39</v>
      </c>
      <c r="M4683">
        <v>19958.047999999999</v>
      </c>
      <c r="N4683" t="s">
        <v>17</v>
      </c>
      <c r="O4683" s="10">
        <f t="shared" si="73"/>
        <v>12</v>
      </c>
    </row>
    <row r="4684" spans="1:15" x14ac:dyDescent="0.25">
      <c r="A4684" s="1"/>
      <c r="B4684" t="s">
        <v>79</v>
      </c>
      <c r="C4684" t="s">
        <v>70</v>
      </c>
      <c r="D4684">
        <v>40346172</v>
      </c>
      <c r="E4684" t="s">
        <v>17</v>
      </c>
      <c r="F4684">
        <v>1012165</v>
      </c>
      <c r="G4684" t="s">
        <v>312</v>
      </c>
      <c r="H4684" t="s">
        <v>82</v>
      </c>
      <c r="I4684" s="9">
        <v>44895</v>
      </c>
      <c r="J4684" s="9">
        <v>44899</v>
      </c>
      <c r="K4684" s="9">
        <v>44997</v>
      </c>
      <c r="L4684" t="s">
        <v>39</v>
      </c>
      <c r="M4684">
        <v>19958.047999999999</v>
      </c>
      <c r="N4684" t="s">
        <v>17</v>
      </c>
      <c r="O4684" s="10">
        <f t="shared" si="73"/>
        <v>12</v>
      </c>
    </row>
    <row r="4685" spans="1:15" x14ac:dyDescent="0.25">
      <c r="A4685" s="1"/>
      <c r="B4685" t="s">
        <v>84</v>
      </c>
      <c r="C4685" t="s">
        <v>70</v>
      </c>
      <c r="D4685">
        <v>40346057</v>
      </c>
      <c r="E4685" t="s">
        <v>17</v>
      </c>
      <c r="F4685">
        <v>1022097</v>
      </c>
      <c r="G4685" t="s">
        <v>269</v>
      </c>
      <c r="H4685" t="s">
        <v>143</v>
      </c>
      <c r="I4685" s="9">
        <v>44895</v>
      </c>
      <c r="J4685" s="9">
        <v>44911</v>
      </c>
      <c r="K4685" s="9">
        <v>44998</v>
      </c>
      <c r="L4685" t="s">
        <v>24</v>
      </c>
      <c r="M4685">
        <v>24001.439999999999</v>
      </c>
      <c r="N4685" t="s">
        <v>17</v>
      </c>
      <c r="O4685" s="10">
        <f t="shared" si="73"/>
        <v>12</v>
      </c>
    </row>
    <row r="4686" spans="1:15" x14ac:dyDescent="0.25">
      <c r="A4686" s="1"/>
      <c r="B4686" t="s">
        <v>15</v>
      </c>
      <c r="C4686" t="s">
        <v>16</v>
      </c>
      <c r="D4686">
        <v>40344423</v>
      </c>
      <c r="E4686" t="s">
        <v>17</v>
      </c>
      <c r="F4686">
        <v>1022709</v>
      </c>
      <c r="G4686" t="s">
        <v>298</v>
      </c>
      <c r="H4686" t="s">
        <v>35</v>
      </c>
      <c r="I4686" s="9">
        <v>44895</v>
      </c>
      <c r="J4686" s="9">
        <v>44904</v>
      </c>
      <c r="K4686" s="9">
        <v>44999</v>
      </c>
      <c r="L4686" t="s">
        <v>21</v>
      </c>
      <c r="M4686">
        <v>23976.82</v>
      </c>
      <c r="N4686" t="s">
        <v>17</v>
      </c>
      <c r="O4686" s="10">
        <f t="shared" si="73"/>
        <v>12</v>
      </c>
    </row>
    <row r="4687" spans="1:15" x14ac:dyDescent="0.25">
      <c r="A4687" s="1"/>
      <c r="B4687" t="s">
        <v>69</v>
      </c>
      <c r="C4687" t="s">
        <v>70</v>
      </c>
      <c r="D4687">
        <v>40344391</v>
      </c>
      <c r="E4687" t="s">
        <v>17</v>
      </c>
      <c r="F4687">
        <v>1023110</v>
      </c>
      <c r="G4687" t="s">
        <v>283</v>
      </c>
      <c r="H4687" t="s">
        <v>72</v>
      </c>
      <c r="I4687" s="9">
        <v>44895</v>
      </c>
      <c r="J4687" s="9">
        <v>44905</v>
      </c>
      <c r="K4687" s="9">
        <v>45000</v>
      </c>
      <c r="L4687" t="s">
        <v>32</v>
      </c>
      <c r="M4687">
        <v>24231.32</v>
      </c>
      <c r="N4687" t="s">
        <v>17</v>
      </c>
      <c r="O4687" s="10">
        <f t="shared" si="73"/>
        <v>12</v>
      </c>
    </row>
    <row r="4688" spans="1:15" x14ac:dyDescent="0.25">
      <c r="A4688" s="1"/>
      <c r="B4688" t="s">
        <v>95</v>
      </c>
      <c r="C4688" t="s">
        <v>70</v>
      </c>
      <c r="D4688">
        <v>40339162</v>
      </c>
      <c r="E4688" t="s">
        <v>17</v>
      </c>
      <c r="F4688">
        <v>1021931</v>
      </c>
      <c r="G4688" t="s">
        <v>297</v>
      </c>
      <c r="H4688" t="s">
        <v>96</v>
      </c>
      <c r="I4688" s="9">
        <v>44895</v>
      </c>
      <c r="J4688" s="9">
        <v>44904</v>
      </c>
      <c r="K4688" s="9">
        <v>45001</v>
      </c>
      <c r="L4688" t="s">
        <v>78</v>
      </c>
      <c r="M4688">
        <v>2004.11</v>
      </c>
      <c r="N4688" t="s">
        <v>17</v>
      </c>
      <c r="O4688" s="10">
        <f t="shared" si="73"/>
        <v>12</v>
      </c>
    </row>
    <row r="4689" spans="1:15" x14ac:dyDescent="0.25">
      <c r="A4689" s="1"/>
      <c r="B4689" t="s">
        <v>95</v>
      </c>
      <c r="C4689" t="s">
        <v>70</v>
      </c>
      <c r="D4689">
        <v>40339161</v>
      </c>
      <c r="E4689" t="s">
        <v>17</v>
      </c>
      <c r="F4689">
        <v>1022293</v>
      </c>
      <c r="G4689" t="s">
        <v>297</v>
      </c>
      <c r="H4689" t="s">
        <v>96</v>
      </c>
      <c r="I4689" s="9">
        <v>44895</v>
      </c>
      <c r="J4689" s="9">
        <v>44904</v>
      </c>
      <c r="K4689" s="9">
        <v>45002</v>
      </c>
      <c r="L4689" t="s">
        <v>78</v>
      </c>
      <c r="M4689">
        <v>2020</v>
      </c>
      <c r="N4689" t="s">
        <v>17</v>
      </c>
      <c r="O4689" s="10">
        <f t="shared" si="73"/>
        <v>12</v>
      </c>
    </row>
    <row r="4690" spans="1:15" x14ac:dyDescent="0.25">
      <c r="A4690" s="1"/>
      <c r="B4690" t="s">
        <v>95</v>
      </c>
      <c r="C4690" t="s">
        <v>70</v>
      </c>
      <c r="D4690">
        <v>40339161</v>
      </c>
      <c r="E4690" t="s">
        <v>17</v>
      </c>
      <c r="F4690">
        <v>1022751</v>
      </c>
      <c r="G4690" t="s">
        <v>297</v>
      </c>
      <c r="H4690" t="s">
        <v>96</v>
      </c>
      <c r="I4690" s="9">
        <v>44896</v>
      </c>
      <c r="J4690" s="9">
        <v>44904</v>
      </c>
      <c r="K4690" s="9">
        <v>45003</v>
      </c>
      <c r="L4690" t="s">
        <v>78</v>
      </c>
      <c r="M4690">
        <v>3010</v>
      </c>
      <c r="N4690" t="s">
        <v>17</v>
      </c>
      <c r="O4690" s="10">
        <f t="shared" si="73"/>
        <v>12</v>
      </c>
    </row>
    <row r="4691" spans="1:15" x14ac:dyDescent="0.25">
      <c r="A4691" s="1"/>
      <c r="B4691" t="s">
        <v>95</v>
      </c>
      <c r="C4691" t="s">
        <v>70</v>
      </c>
      <c r="D4691">
        <v>40339161</v>
      </c>
      <c r="E4691" t="s">
        <v>17</v>
      </c>
      <c r="F4691">
        <v>1022864</v>
      </c>
      <c r="G4691" t="s">
        <v>297</v>
      </c>
      <c r="H4691" t="s">
        <v>96</v>
      </c>
      <c r="I4691" s="9">
        <v>44896</v>
      </c>
      <c r="J4691" s="9">
        <v>44904</v>
      </c>
      <c r="K4691" s="9">
        <v>45004</v>
      </c>
      <c r="L4691" t="s">
        <v>78</v>
      </c>
      <c r="M4691">
        <v>13006.65</v>
      </c>
      <c r="N4691" t="s">
        <v>17</v>
      </c>
      <c r="O4691" s="10">
        <f t="shared" si="73"/>
        <v>12</v>
      </c>
    </row>
    <row r="4692" spans="1:15" x14ac:dyDescent="0.25">
      <c r="A4692" s="1"/>
      <c r="B4692" t="s">
        <v>95</v>
      </c>
      <c r="C4692" t="s">
        <v>70</v>
      </c>
      <c r="D4692">
        <v>40339161</v>
      </c>
      <c r="E4692" t="s">
        <v>17</v>
      </c>
      <c r="F4692">
        <v>1023123</v>
      </c>
      <c r="G4692" t="s">
        <v>297</v>
      </c>
      <c r="H4692" t="s">
        <v>96</v>
      </c>
      <c r="I4692" s="9">
        <v>44895</v>
      </c>
      <c r="J4692" s="9">
        <v>44904</v>
      </c>
      <c r="K4692" s="9">
        <v>45005</v>
      </c>
      <c r="L4692" t="s">
        <v>78</v>
      </c>
      <c r="M4692">
        <v>3996.19</v>
      </c>
      <c r="N4692" t="s">
        <v>17</v>
      </c>
      <c r="O4692" s="10">
        <f t="shared" si="73"/>
        <v>12</v>
      </c>
    </row>
    <row r="4693" spans="1:15" x14ac:dyDescent="0.25">
      <c r="A4693" s="1"/>
      <c r="B4693" t="s">
        <v>69</v>
      </c>
      <c r="C4693" t="s">
        <v>70</v>
      </c>
      <c r="D4693">
        <v>40332320</v>
      </c>
      <c r="E4693" t="s">
        <v>17</v>
      </c>
      <c r="F4693">
        <v>1012503</v>
      </c>
      <c r="G4693" t="s">
        <v>193</v>
      </c>
      <c r="H4693" t="s">
        <v>75</v>
      </c>
      <c r="I4693" s="9">
        <v>44895</v>
      </c>
      <c r="J4693" s="9">
        <v>44903</v>
      </c>
      <c r="K4693" s="9">
        <v>45006</v>
      </c>
      <c r="L4693" t="s">
        <v>76</v>
      </c>
      <c r="M4693">
        <v>24000</v>
      </c>
      <c r="N4693" t="s">
        <v>17</v>
      </c>
      <c r="O4693" s="10">
        <f t="shared" si="73"/>
        <v>12</v>
      </c>
    </row>
    <row r="4694" spans="1:15" x14ac:dyDescent="0.25">
      <c r="A4694" s="1"/>
      <c r="B4694" t="s">
        <v>93</v>
      </c>
      <c r="C4694" t="s">
        <v>70</v>
      </c>
      <c r="D4694">
        <v>40356194</v>
      </c>
      <c r="E4694" t="s">
        <v>17</v>
      </c>
      <c r="F4694">
        <v>1011127</v>
      </c>
      <c r="G4694" t="s">
        <v>279</v>
      </c>
      <c r="H4694" t="s">
        <v>94</v>
      </c>
      <c r="I4694" s="9">
        <v>44894</v>
      </c>
      <c r="J4694" s="9">
        <v>44904</v>
      </c>
      <c r="K4694" s="9">
        <v>45007</v>
      </c>
      <c r="L4694" t="s">
        <v>21</v>
      </c>
      <c r="M4694">
        <v>21600</v>
      </c>
      <c r="N4694" t="s">
        <v>17</v>
      </c>
      <c r="O4694" s="10">
        <f t="shared" si="73"/>
        <v>12</v>
      </c>
    </row>
    <row r="4695" spans="1:15" x14ac:dyDescent="0.25">
      <c r="A4695" s="1"/>
      <c r="B4695" t="s">
        <v>69</v>
      </c>
      <c r="C4695" t="s">
        <v>70</v>
      </c>
      <c r="D4695">
        <v>40354660</v>
      </c>
      <c r="E4695" t="s">
        <v>17</v>
      </c>
      <c r="F4695">
        <v>1011967</v>
      </c>
      <c r="G4695" t="s">
        <v>281</v>
      </c>
      <c r="H4695" t="s">
        <v>72</v>
      </c>
      <c r="I4695" s="9">
        <v>44894</v>
      </c>
      <c r="J4695" s="9">
        <v>44904</v>
      </c>
      <c r="K4695" s="9">
        <v>45008</v>
      </c>
      <c r="L4695" t="s">
        <v>24</v>
      </c>
      <c r="M4695">
        <v>24000</v>
      </c>
      <c r="N4695" t="s">
        <v>17</v>
      </c>
      <c r="O4695" s="10">
        <f t="shared" si="73"/>
        <v>12</v>
      </c>
    </row>
    <row r="4696" spans="1:15" x14ac:dyDescent="0.25">
      <c r="A4696" s="1"/>
      <c r="B4696" t="s">
        <v>102</v>
      </c>
      <c r="C4696" t="s">
        <v>16</v>
      </c>
      <c r="D4696">
        <v>40354613</v>
      </c>
      <c r="E4696" t="s">
        <v>17</v>
      </c>
      <c r="F4696">
        <v>1012612</v>
      </c>
      <c r="G4696" t="s">
        <v>315</v>
      </c>
      <c r="H4696" t="s">
        <v>112</v>
      </c>
      <c r="I4696" s="9">
        <v>44894</v>
      </c>
      <c r="J4696" s="9">
        <v>44904</v>
      </c>
      <c r="K4696" s="9">
        <v>45009</v>
      </c>
      <c r="L4696" t="s">
        <v>39</v>
      </c>
      <c r="M4696">
        <v>24734.18</v>
      </c>
      <c r="N4696" t="s">
        <v>17</v>
      </c>
      <c r="O4696" s="10">
        <f t="shared" si="73"/>
        <v>12</v>
      </c>
    </row>
    <row r="4697" spans="1:15" x14ac:dyDescent="0.25">
      <c r="A4697" s="1"/>
      <c r="B4697" t="s">
        <v>102</v>
      </c>
      <c r="C4697" t="s">
        <v>16</v>
      </c>
      <c r="D4697">
        <v>40354441</v>
      </c>
      <c r="E4697" t="s">
        <v>17</v>
      </c>
      <c r="F4697">
        <v>1012612</v>
      </c>
      <c r="G4697" t="s">
        <v>315</v>
      </c>
      <c r="H4697" t="s">
        <v>112</v>
      </c>
      <c r="I4697" s="9">
        <v>44894</v>
      </c>
      <c r="J4697" s="9">
        <v>44904</v>
      </c>
      <c r="K4697" s="9">
        <v>45010</v>
      </c>
      <c r="L4697" t="s">
        <v>39</v>
      </c>
      <c r="M4697">
        <v>24673.08</v>
      </c>
      <c r="N4697" t="s">
        <v>17</v>
      </c>
      <c r="O4697" s="10">
        <f t="shared" si="73"/>
        <v>12</v>
      </c>
    </row>
    <row r="4698" spans="1:15" x14ac:dyDescent="0.25">
      <c r="A4698" s="1"/>
      <c r="B4698" t="s">
        <v>79</v>
      </c>
      <c r="C4698" t="s">
        <v>70</v>
      </c>
      <c r="D4698">
        <v>40354075</v>
      </c>
      <c r="E4698" t="s">
        <v>17</v>
      </c>
      <c r="F4698">
        <v>1023190</v>
      </c>
      <c r="G4698" t="s">
        <v>312</v>
      </c>
      <c r="H4698" t="s">
        <v>146</v>
      </c>
      <c r="I4698" s="9">
        <v>44894</v>
      </c>
      <c r="J4698" s="9">
        <v>44899</v>
      </c>
      <c r="K4698" s="9">
        <v>45011</v>
      </c>
      <c r="L4698" t="s">
        <v>39</v>
      </c>
      <c r="M4698">
        <v>23732.831549999999</v>
      </c>
      <c r="N4698" t="s">
        <v>17</v>
      </c>
      <c r="O4698" s="10">
        <f t="shared" si="73"/>
        <v>12</v>
      </c>
    </row>
    <row r="4699" spans="1:15" x14ac:dyDescent="0.25">
      <c r="A4699" s="1"/>
      <c r="B4699" t="s">
        <v>102</v>
      </c>
      <c r="C4699" t="s">
        <v>16</v>
      </c>
      <c r="D4699">
        <v>40352810</v>
      </c>
      <c r="E4699" t="s">
        <v>17</v>
      </c>
      <c r="F4699">
        <v>1021664</v>
      </c>
      <c r="G4699" t="s">
        <v>312</v>
      </c>
      <c r="H4699" t="s">
        <v>104</v>
      </c>
      <c r="I4699" s="9">
        <v>44894</v>
      </c>
      <c r="J4699" s="9">
        <v>44899</v>
      </c>
      <c r="K4699" s="9">
        <v>45012</v>
      </c>
      <c r="L4699" t="s">
        <v>39</v>
      </c>
      <c r="M4699">
        <v>22317.02</v>
      </c>
      <c r="N4699" t="s">
        <v>17</v>
      </c>
      <c r="O4699" s="10">
        <f t="shared" si="73"/>
        <v>12</v>
      </c>
    </row>
    <row r="4700" spans="1:15" x14ac:dyDescent="0.25">
      <c r="A4700" s="1"/>
      <c r="B4700" t="s">
        <v>102</v>
      </c>
      <c r="C4700" t="s">
        <v>16</v>
      </c>
      <c r="D4700">
        <v>40352794</v>
      </c>
      <c r="E4700" t="s">
        <v>17</v>
      </c>
      <c r="F4700">
        <v>1022885</v>
      </c>
      <c r="G4700" t="s">
        <v>277</v>
      </c>
      <c r="H4700" t="s">
        <v>104</v>
      </c>
      <c r="I4700" s="9">
        <v>44894</v>
      </c>
      <c r="J4700" s="9">
        <v>44904</v>
      </c>
      <c r="K4700" s="9">
        <v>45013</v>
      </c>
      <c r="L4700" t="s">
        <v>24</v>
      </c>
      <c r="M4700">
        <v>22003.83</v>
      </c>
      <c r="N4700" t="s">
        <v>17</v>
      </c>
      <c r="O4700" s="10">
        <f t="shared" si="73"/>
        <v>12</v>
      </c>
    </row>
    <row r="4701" spans="1:15" x14ac:dyDescent="0.25">
      <c r="A4701" s="1"/>
      <c r="B4701" t="s">
        <v>102</v>
      </c>
      <c r="C4701" t="s">
        <v>16</v>
      </c>
      <c r="D4701">
        <v>40352793</v>
      </c>
      <c r="E4701" t="s">
        <v>17</v>
      </c>
      <c r="F4701">
        <v>1022885</v>
      </c>
      <c r="G4701" t="s">
        <v>312</v>
      </c>
      <c r="H4701" t="s">
        <v>104</v>
      </c>
      <c r="I4701" s="9">
        <v>44894</v>
      </c>
      <c r="J4701" s="9">
        <v>44899</v>
      </c>
      <c r="K4701" s="9">
        <v>45014</v>
      </c>
      <c r="L4701" t="s">
        <v>39</v>
      </c>
      <c r="M4701">
        <v>22012.55</v>
      </c>
      <c r="N4701" t="s">
        <v>17</v>
      </c>
      <c r="O4701" s="10">
        <f t="shared" si="73"/>
        <v>12</v>
      </c>
    </row>
    <row r="4702" spans="1:15" x14ac:dyDescent="0.25">
      <c r="A4702" s="1"/>
      <c r="B4702" t="s">
        <v>102</v>
      </c>
      <c r="C4702" t="s">
        <v>16</v>
      </c>
      <c r="D4702">
        <v>40352769</v>
      </c>
      <c r="E4702" t="s">
        <v>17</v>
      </c>
      <c r="F4702">
        <v>1022930</v>
      </c>
      <c r="G4702" t="s">
        <v>312</v>
      </c>
      <c r="H4702" t="s">
        <v>104</v>
      </c>
      <c r="I4702" s="9">
        <v>44894</v>
      </c>
      <c r="J4702" s="9">
        <v>44899</v>
      </c>
      <c r="K4702" s="9">
        <v>45015</v>
      </c>
      <c r="L4702" t="s">
        <v>39</v>
      </c>
      <c r="M4702">
        <v>22016.080000000002</v>
      </c>
      <c r="N4702" t="s">
        <v>17</v>
      </c>
      <c r="O4702" s="10">
        <f t="shared" si="73"/>
        <v>12</v>
      </c>
    </row>
    <row r="4703" spans="1:15" x14ac:dyDescent="0.25">
      <c r="A4703" s="1"/>
      <c r="B4703" t="s">
        <v>79</v>
      </c>
      <c r="C4703" t="s">
        <v>70</v>
      </c>
      <c r="D4703">
        <v>40352494</v>
      </c>
      <c r="E4703" t="s">
        <v>17</v>
      </c>
      <c r="F4703">
        <v>1012521</v>
      </c>
      <c r="G4703" t="s">
        <v>305</v>
      </c>
      <c r="H4703" t="s">
        <v>314</v>
      </c>
      <c r="I4703" s="9">
        <v>44894</v>
      </c>
      <c r="J4703" s="9">
        <v>44904</v>
      </c>
      <c r="K4703" s="9">
        <v>45016</v>
      </c>
      <c r="L4703" t="s">
        <v>39</v>
      </c>
      <c r="M4703">
        <v>3991.6095999999998</v>
      </c>
      <c r="N4703" t="s">
        <v>17</v>
      </c>
      <c r="O4703" s="10">
        <f t="shared" si="73"/>
        <v>12</v>
      </c>
    </row>
    <row r="4704" spans="1:15" x14ac:dyDescent="0.25">
      <c r="A4704" s="1"/>
      <c r="B4704" t="s">
        <v>79</v>
      </c>
      <c r="C4704" t="s">
        <v>70</v>
      </c>
      <c r="D4704">
        <v>40352494</v>
      </c>
      <c r="E4704" t="s">
        <v>17</v>
      </c>
      <c r="F4704">
        <v>1012523</v>
      </c>
      <c r="G4704" t="s">
        <v>305</v>
      </c>
      <c r="H4704" t="s">
        <v>314</v>
      </c>
      <c r="I4704" s="9">
        <v>44894</v>
      </c>
      <c r="J4704" s="9">
        <v>44904</v>
      </c>
      <c r="K4704" s="9">
        <v>45017</v>
      </c>
      <c r="L4704" t="s">
        <v>39</v>
      </c>
      <c r="M4704">
        <v>997.90239999999994</v>
      </c>
      <c r="N4704" t="s">
        <v>17</v>
      </c>
      <c r="O4704" s="10">
        <f t="shared" si="73"/>
        <v>12</v>
      </c>
    </row>
    <row r="4705" spans="1:15" x14ac:dyDescent="0.25">
      <c r="A4705" s="1"/>
      <c r="B4705" t="s">
        <v>79</v>
      </c>
      <c r="C4705" t="s">
        <v>70</v>
      </c>
      <c r="D4705">
        <v>40352494</v>
      </c>
      <c r="E4705" t="s">
        <v>17</v>
      </c>
      <c r="F4705">
        <v>1012111</v>
      </c>
      <c r="G4705" t="s">
        <v>305</v>
      </c>
      <c r="H4705" t="s">
        <v>314</v>
      </c>
      <c r="I4705" s="9">
        <v>44894</v>
      </c>
      <c r="J4705" s="9">
        <v>44904</v>
      </c>
      <c r="K4705" s="9">
        <v>45018</v>
      </c>
      <c r="L4705" t="s">
        <v>39</v>
      </c>
      <c r="M4705">
        <v>14968.536</v>
      </c>
      <c r="N4705" t="s">
        <v>17</v>
      </c>
      <c r="O4705" s="10">
        <f t="shared" si="73"/>
        <v>12</v>
      </c>
    </row>
    <row r="4706" spans="1:15" x14ac:dyDescent="0.25">
      <c r="A4706" s="1"/>
      <c r="B4706" t="s">
        <v>15</v>
      </c>
      <c r="C4706" t="s">
        <v>16</v>
      </c>
      <c r="D4706">
        <v>40352335</v>
      </c>
      <c r="E4706" t="s">
        <v>17</v>
      </c>
      <c r="F4706">
        <v>1012719</v>
      </c>
      <c r="G4706" t="s">
        <v>303</v>
      </c>
      <c r="H4706" t="s">
        <v>23</v>
      </c>
      <c r="I4706" s="9">
        <v>44895</v>
      </c>
      <c r="J4706" s="9">
        <v>44905</v>
      </c>
      <c r="K4706" s="9">
        <v>45019</v>
      </c>
      <c r="L4706" t="s">
        <v>24</v>
      </c>
      <c r="M4706">
        <v>24006.14</v>
      </c>
      <c r="N4706" t="s">
        <v>17</v>
      </c>
      <c r="O4706" s="10">
        <f t="shared" si="73"/>
        <v>12</v>
      </c>
    </row>
    <row r="4707" spans="1:15" x14ac:dyDescent="0.25">
      <c r="A4707" s="1"/>
      <c r="B4707" t="s">
        <v>15</v>
      </c>
      <c r="C4707" t="s">
        <v>16</v>
      </c>
      <c r="D4707">
        <v>40352334</v>
      </c>
      <c r="E4707" t="s">
        <v>17</v>
      </c>
      <c r="F4707">
        <v>1012719</v>
      </c>
      <c r="G4707" t="s">
        <v>312</v>
      </c>
      <c r="H4707" t="s">
        <v>23</v>
      </c>
      <c r="I4707" s="9">
        <v>44894</v>
      </c>
      <c r="J4707" s="9">
        <v>44899</v>
      </c>
      <c r="K4707" s="9">
        <v>45020</v>
      </c>
      <c r="L4707" t="s">
        <v>39</v>
      </c>
      <c r="M4707">
        <v>24004.67</v>
      </c>
      <c r="N4707" t="s">
        <v>17</v>
      </c>
      <c r="O4707" s="10">
        <f t="shared" si="73"/>
        <v>12</v>
      </c>
    </row>
    <row r="4708" spans="1:15" x14ac:dyDescent="0.25">
      <c r="B4708" t="s">
        <v>93</v>
      </c>
      <c r="C4708" t="s">
        <v>70</v>
      </c>
      <c r="D4708">
        <v>40352015</v>
      </c>
      <c r="E4708" t="s">
        <v>17</v>
      </c>
      <c r="F4708">
        <v>1023302</v>
      </c>
      <c r="G4708" t="s">
        <v>277</v>
      </c>
      <c r="H4708" t="s">
        <v>94</v>
      </c>
      <c r="I4708" s="6">
        <v>44894</v>
      </c>
      <c r="J4708" s="6">
        <v>44904</v>
      </c>
      <c r="K4708" s="9">
        <v>45021</v>
      </c>
      <c r="L4708" t="s">
        <v>39</v>
      </c>
      <c r="M4708">
        <v>23940</v>
      </c>
      <c r="N4708" t="s">
        <v>17</v>
      </c>
    </row>
    <row r="4709" spans="1:15" x14ac:dyDescent="0.25">
      <c r="B4709" t="s">
        <v>93</v>
      </c>
      <c r="C4709" t="s">
        <v>70</v>
      </c>
      <c r="D4709">
        <v>40352012</v>
      </c>
      <c r="E4709" t="s">
        <v>17</v>
      </c>
      <c r="F4709">
        <v>1023302</v>
      </c>
      <c r="G4709" t="s">
        <v>313</v>
      </c>
      <c r="H4709" t="s">
        <v>94</v>
      </c>
      <c r="I4709" s="6">
        <v>44894</v>
      </c>
      <c r="J4709" s="6">
        <v>44897</v>
      </c>
      <c r="K4709" s="9">
        <v>45022</v>
      </c>
      <c r="L4709" t="s">
        <v>21</v>
      </c>
      <c r="M4709">
        <v>24040</v>
      </c>
      <c r="N4709" t="s">
        <v>17</v>
      </c>
    </row>
    <row r="4710" spans="1:15" x14ac:dyDescent="0.25">
      <c r="B4710" t="s">
        <v>93</v>
      </c>
      <c r="C4710" t="s">
        <v>70</v>
      </c>
      <c r="D4710">
        <v>40352006</v>
      </c>
      <c r="E4710" t="s">
        <v>17</v>
      </c>
      <c r="F4710">
        <v>1023302</v>
      </c>
      <c r="G4710" t="s">
        <v>313</v>
      </c>
      <c r="H4710" t="s">
        <v>94</v>
      </c>
      <c r="I4710" s="6">
        <v>44894</v>
      </c>
      <c r="J4710" s="6">
        <v>44897</v>
      </c>
      <c r="K4710" s="9">
        <v>45023</v>
      </c>
      <c r="L4710" t="s">
        <v>21</v>
      </c>
      <c r="M4710">
        <v>11020</v>
      </c>
      <c r="N4710" t="s">
        <v>17</v>
      </c>
    </row>
    <row r="4711" spans="1:15" x14ac:dyDescent="0.25">
      <c r="B4711" t="s">
        <v>93</v>
      </c>
      <c r="C4711" t="s">
        <v>70</v>
      </c>
      <c r="D4711">
        <v>40352006</v>
      </c>
      <c r="E4711" t="s">
        <v>17</v>
      </c>
      <c r="F4711">
        <v>1023302</v>
      </c>
      <c r="G4711" t="s">
        <v>313</v>
      </c>
      <c r="H4711" t="s">
        <v>94</v>
      </c>
      <c r="I4711" s="6">
        <v>44894</v>
      </c>
      <c r="J4711" s="6">
        <v>44897</v>
      </c>
      <c r="K4711" s="9">
        <v>45024</v>
      </c>
      <c r="L4711" t="s">
        <v>21</v>
      </c>
      <c r="M4711">
        <v>14000</v>
      </c>
      <c r="N4711" t="s">
        <v>17</v>
      </c>
    </row>
    <row r="4712" spans="1:15" x14ac:dyDescent="0.25">
      <c r="B4712" t="s">
        <v>93</v>
      </c>
      <c r="C4712" t="s">
        <v>70</v>
      </c>
      <c r="D4712">
        <v>40351999</v>
      </c>
      <c r="E4712" t="s">
        <v>17</v>
      </c>
      <c r="F4712">
        <v>1021272</v>
      </c>
      <c r="G4712" t="s">
        <v>313</v>
      </c>
      <c r="H4712" t="s">
        <v>94</v>
      </c>
      <c r="I4712" s="6">
        <v>44895</v>
      </c>
      <c r="J4712" s="6">
        <v>44897</v>
      </c>
      <c r="K4712" s="9">
        <v>45025</v>
      </c>
      <c r="L4712" t="s">
        <v>21</v>
      </c>
      <c r="M4712">
        <v>16008.39</v>
      </c>
      <c r="N4712" t="s">
        <v>17</v>
      </c>
    </row>
    <row r="4713" spans="1:15" x14ac:dyDescent="0.25">
      <c r="B4713" t="s">
        <v>93</v>
      </c>
      <c r="C4713" t="s">
        <v>70</v>
      </c>
      <c r="D4713">
        <v>40351999</v>
      </c>
      <c r="E4713" t="s">
        <v>17</v>
      </c>
      <c r="F4713">
        <v>1021272</v>
      </c>
      <c r="G4713" t="s">
        <v>313</v>
      </c>
      <c r="H4713" t="s">
        <v>94</v>
      </c>
      <c r="I4713" s="6">
        <v>44894</v>
      </c>
      <c r="J4713" s="6">
        <v>44897</v>
      </c>
      <c r="K4713" s="9">
        <v>45026</v>
      </c>
      <c r="L4713" t="s">
        <v>21</v>
      </c>
      <c r="M4713">
        <v>8009.03</v>
      </c>
      <c r="N4713" t="s">
        <v>17</v>
      </c>
    </row>
    <row r="4714" spans="1:15" x14ac:dyDescent="0.25">
      <c r="B4714" t="s">
        <v>79</v>
      </c>
      <c r="C4714" t="s">
        <v>70</v>
      </c>
      <c r="D4714">
        <v>40351928</v>
      </c>
      <c r="E4714" t="s">
        <v>17</v>
      </c>
      <c r="F4714">
        <v>1012147</v>
      </c>
      <c r="G4714" t="s">
        <v>312</v>
      </c>
      <c r="H4714" t="s">
        <v>92</v>
      </c>
      <c r="I4714" s="6">
        <v>44894</v>
      </c>
      <c r="J4714" s="6">
        <v>44899</v>
      </c>
      <c r="K4714" s="9">
        <v>45027</v>
      </c>
      <c r="L4714" t="s">
        <v>39</v>
      </c>
      <c r="M4714">
        <v>18660.774880000001</v>
      </c>
      <c r="N4714" t="s">
        <v>17</v>
      </c>
    </row>
    <row r="4715" spans="1:15" x14ac:dyDescent="0.25">
      <c r="B4715" t="s">
        <v>79</v>
      </c>
      <c r="C4715" t="s">
        <v>70</v>
      </c>
      <c r="D4715">
        <v>40351923</v>
      </c>
      <c r="E4715" t="s">
        <v>17</v>
      </c>
      <c r="F4715">
        <v>1012488</v>
      </c>
      <c r="G4715" t="s">
        <v>312</v>
      </c>
      <c r="H4715" t="s">
        <v>92</v>
      </c>
      <c r="I4715" s="6">
        <v>44894</v>
      </c>
      <c r="J4715" s="6">
        <v>44899</v>
      </c>
      <c r="K4715" s="9">
        <v>45028</v>
      </c>
      <c r="L4715" t="s">
        <v>39</v>
      </c>
      <c r="M4715">
        <v>19849.18592</v>
      </c>
      <c r="N4715" t="s">
        <v>17</v>
      </c>
    </row>
    <row r="4716" spans="1:15" x14ac:dyDescent="0.25">
      <c r="B4716" t="s">
        <v>79</v>
      </c>
      <c r="C4716" t="s">
        <v>70</v>
      </c>
      <c r="D4716">
        <v>40351909</v>
      </c>
      <c r="E4716" t="s">
        <v>17</v>
      </c>
      <c r="F4716">
        <v>1012167</v>
      </c>
      <c r="G4716" t="s">
        <v>312</v>
      </c>
      <c r="H4716" t="s">
        <v>92</v>
      </c>
      <c r="I4716" s="6">
        <v>44894</v>
      </c>
      <c r="J4716" s="6">
        <v>44899</v>
      </c>
      <c r="K4716" s="9">
        <v>45029</v>
      </c>
      <c r="L4716" t="s">
        <v>39</v>
      </c>
      <c r="M4716">
        <v>19958.047999999999</v>
      </c>
      <c r="N4716" t="s">
        <v>17</v>
      </c>
    </row>
    <row r="4717" spans="1:15" x14ac:dyDescent="0.25">
      <c r="B4717" t="s">
        <v>79</v>
      </c>
      <c r="C4717" t="s">
        <v>70</v>
      </c>
      <c r="D4717">
        <v>40351908</v>
      </c>
      <c r="E4717" t="s">
        <v>17</v>
      </c>
      <c r="F4717">
        <v>1012167</v>
      </c>
      <c r="G4717" t="s">
        <v>312</v>
      </c>
      <c r="H4717" t="s">
        <v>92</v>
      </c>
      <c r="I4717" s="6">
        <v>44894</v>
      </c>
      <c r="J4717" s="6">
        <v>44899</v>
      </c>
      <c r="K4717" s="9">
        <v>45030</v>
      </c>
      <c r="L4717" t="s">
        <v>39</v>
      </c>
      <c r="M4717">
        <v>19958.047999999999</v>
      </c>
      <c r="N4717" t="s">
        <v>17</v>
      </c>
    </row>
    <row r="4718" spans="1:15" x14ac:dyDescent="0.25">
      <c r="B4718" t="s">
        <v>79</v>
      </c>
      <c r="C4718" t="s">
        <v>70</v>
      </c>
      <c r="D4718">
        <v>40351900</v>
      </c>
      <c r="E4718" t="s">
        <v>17</v>
      </c>
      <c r="F4718">
        <v>1012145</v>
      </c>
      <c r="G4718" t="s">
        <v>312</v>
      </c>
      <c r="H4718" t="s">
        <v>92</v>
      </c>
      <c r="I4718" s="6">
        <v>44894</v>
      </c>
      <c r="J4718" s="6">
        <v>44899</v>
      </c>
      <c r="K4718" s="9">
        <v>45031</v>
      </c>
      <c r="L4718" t="s">
        <v>39</v>
      </c>
      <c r="M4718">
        <v>19758.467519999998</v>
      </c>
      <c r="N4718" t="s">
        <v>17</v>
      </c>
    </row>
    <row r="4719" spans="1:15" x14ac:dyDescent="0.25">
      <c r="B4719" t="s">
        <v>79</v>
      </c>
      <c r="C4719" t="s">
        <v>70</v>
      </c>
      <c r="D4719">
        <v>40351899</v>
      </c>
      <c r="E4719" t="s">
        <v>17</v>
      </c>
      <c r="F4719">
        <v>1012145</v>
      </c>
      <c r="G4719" t="s">
        <v>312</v>
      </c>
      <c r="H4719" t="s">
        <v>92</v>
      </c>
      <c r="I4719" s="6">
        <v>44894</v>
      </c>
      <c r="J4719" s="6">
        <v>44899</v>
      </c>
      <c r="K4719" s="9">
        <v>45032</v>
      </c>
      <c r="L4719" t="s">
        <v>39</v>
      </c>
      <c r="M4719">
        <v>19758.467519999998</v>
      </c>
      <c r="N4719" t="s">
        <v>17</v>
      </c>
    </row>
    <row r="4720" spans="1:15" x14ac:dyDescent="0.25">
      <c r="B4720" t="s">
        <v>79</v>
      </c>
      <c r="C4720" t="s">
        <v>70</v>
      </c>
      <c r="D4720">
        <v>40351808</v>
      </c>
      <c r="E4720" t="s">
        <v>17</v>
      </c>
      <c r="F4720">
        <v>1030379</v>
      </c>
      <c r="G4720" t="s">
        <v>312</v>
      </c>
      <c r="H4720" t="s">
        <v>113</v>
      </c>
      <c r="I4720" s="6">
        <v>44894</v>
      </c>
      <c r="J4720" s="6">
        <v>44899</v>
      </c>
      <c r="K4720" s="9">
        <v>45033</v>
      </c>
      <c r="L4720" t="s">
        <v>39</v>
      </c>
      <c r="M4720">
        <v>24004.088640000002</v>
      </c>
      <c r="N4720" t="s">
        <v>17</v>
      </c>
    </row>
    <row r="4721" spans="2:14" x14ac:dyDescent="0.25">
      <c r="B4721" t="s">
        <v>79</v>
      </c>
      <c r="C4721" t="s">
        <v>70</v>
      </c>
      <c r="D4721">
        <v>40351781</v>
      </c>
      <c r="E4721" t="s">
        <v>17</v>
      </c>
      <c r="F4721">
        <v>1021538</v>
      </c>
      <c r="G4721" t="s">
        <v>309</v>
      </c>
      <c r="H4721" t="s">
        <v>113</v>
      </c>
      <c r="I4721" s="6">
        <v>44894</v>
      </c>
      <c r="J4721" s="6">
        <v>44905</v>
      </c>
      <c r="K4721" s="9">
        <v>45034</v>
      </c>
      <c r="L4721" t="s">
        <v>24</v>
      </c>
      <c r="M4721">
        <v>12012.1821</v>
      </c>
      <c r="N4721" t="s">
        <v>17</v>
      </c>
    </row>
    <row r="4722" spans="2:14" x14ac:dyDescent="0.25">
      <c r="B4722" t="s">
        <v>79</v>
      </c>
      <c r="C4722" t="s">
        <v>70</v>
      </c>
      <c r="D4722">
        <v>40351781</v>
      </c>
      <c r="E4722" t="s">
        <v>17</v>
      </c>
      <c r="F4722">
        <v>1021539</v>
      </c>
      <c r="G4722" t="s">
        <v>309</v>
      </c>
      <c r="H4722" t="s">
        <v>113</v>
      </c>
      <c r="I4722" s="6">
        <v>44894</v>
      </c>
      <c r="J4722" s="6">
        <v>44905</v>
      </c>
      <c r="K4722" s="9">
        <v>45035</v>
      </c>
      <c r="L4722" t="s">
        <v>24</v>
      </c>
      <c r="M4722">
        <v>11824.56738</v>
      </c>
      <c r="N4722" t="s">
        <v>17</v>
      </c>
    </row>
    <row r="4723" spans="2:14" x14ac:dyDescent="0.25">
      <c r="B4723" t="s">
        <v>79</v>
      </c>
      <c r="C4723" t="s">
        <v>70</v>
      </c>
      <c r="D4723">
        <v>40351753</v>
      </c>
      <c r="E4723" t="s">
        <v>17</v>
      </c>
      <c r="F4723">
        <v>1012147</v>
      </c>
      <c r="G4723" t="s">
        <v>312</v>
      </c>
      <c r="H4723" t="s">
        <v>80</v>
      </c>
      <c r="I4723" s="6">
        <v>44894</v>
      </c>
      <c r="J4723" s="6">
        <v>44899</v>
      </c>
      <c r="K4723" s="9">
        <v>45036</v>
      </c>
      <c r="L4723" t="s">
        <v>39</v>
      </c>
      <c r="M4723">
        <v>18660.774880000001</v>
      </c>
      <c r="N4723" t="s">
        <v>17</v>
      </c>
    </row>
    <row r="4724" spans="2:14" x14ac:dyDescent="0.25">
      <c r="B4724" t="s">
        <v>79</v>
      </c>
      <c r="C4724" t="s">
        <v>70</v>
      </c>
      <c r="D4724">
        <v>40351749</v>
      </c>
      <c r="E4724" t="s">
        <v>17</v>
      </c>
      <c r="F4724">
        <v>1012165</v>
      </c>
      <c r="G4724" t="s">
        <v>312</v>
      </c>
      <c r="H4724" t="s">
        <v>314</v>
      </c>
      <c r="I4724" s="6">
        <v>44894</v>
      </c>
      <c r="J4724" s="6">
        <v>44899</v>
      </c>
      <c r="K4724" s="9">
        <v>45037</v>
      </c>
      <c r="L4724" t="s">
        <v>39</v>
      </c>
      <c r="M4724">
        <v>19958.047999999999</v>
      </c>
      <c r="N4724" t="s">
        <v>17</v>
      </c>
    </row>
    <row r="4725" spans="2:14" x14ac:dyDescent="0.25">
      <c r="B4725" t="s">
        <v>79</v>
      </c>
      <c r="C4725" t="s">
        <v>70</v>
      </c>
      <c r="D4725">
        <v>40351705</v>
      </c>
      <c r="E4725" t="s">
        <v>17</v>
      </c>
      <c r="F4725">
        <v>1012483</v>
      </c>
      <c r="G4725" t="s">
        <v>312</v>
      </c>
      <c r="H4725" t="s">
        <v>113</v>
      </c>
      <c r="I4725" s="6">
        <v>44894</v>
      </c>
      <c r="J4725" s="6">
        <v>44899</v>
      </c>
      <c r="K4725" s="9">
        <v>45038</v>
      </c>
      <c r="L4725" t="s">
        <v>39</v>
      </c>
      <c r="M4725">
        <v>19958.047999999999</v>
      </c>
      <c r="N4725" t="s">
        <v>17</v>
      </c>
    </row>
    <row r="4726" spans="2:14" x14ac:dyDescent="0.25">
      <c r="B4726" t="s">
        <v>69</v>
      </c>
      <c r="C4726" t="s">
        <v>70</v>
      </c>
      <c r="D4726">
        <v>40351637</v>
      </c>
      <c r="E4726" t="s">
        <v>17</v>
      </c>
      <c r="F4726">
        <v>1022851</v>
      </c>
      <c r="G4726" t="s">
        <v>192</v>
      </c>
      <c r="H4726" t="s">
        <v>72</v>
      </c>
      <c r="I4726" s="6">
        <v>44894</v>
      </c>
      <c r="J4726" s="6">
        <v>44904</v>
      </c>
      <c r="K4726" s="9">
        <v>45039</v>
      </c>
      <c r="L4726" t="s">
        <v>39</v>
      </c>
      <c r="M4726">
        <v>22099.68</v>
      </c>
      <c r="N4726" t="s">
        <v>17</v>
      </c>
    </row>
    <row r="4727" spans="2:14" x14ac:dyDescent="0.25">
      <c r="B4727" t="s">
        <v>69</v>
      </c>
      <c r="C4727" t="s">
        <v>70</v>
      </c>
      <c r="D4727">
        <v>40351620</v>
      </c>
      <c r="E4727" t="s">
        <v>17</v>
      </c>
      <c r="F4727">
        <v>1022639</v>
      </c>
      <c r="G4727" t="s">
        <v>281</v>
      </c>
      <c r="H4727" t="s">
        <v>72</v>
      </c>
      <c r="I4727" s="6">
        <v>44894</v>
      </c>
      <c r="J4727" s="6">
        <v>44904</v>
      </c>
      <c r="K4727" s="9">
        <v>45040</v>
      </c>
      <c r="L4727" t="s">
        <v>24</v>
      </c>
      <c r="M4727">
        <v>22574.39</v>
      </c>
      <c r="N4727" t="s">
        <v>17</v>
      </c>
    </row>
    <row r="4728" spans="2:14" x14ac:dyDescent="0.25">
      <c r="B4728" t="s">
        <v>69</v>
      </c>
      <c r="C4728" t="s">
        <v>70</v>
      </c>
      <c r="D4728">
        <v>40351619</v>
      </c>
      <c r="E4728" t="s">
        <v>17</v>
      </c>
      <c r="F4728">
        <v>1022639</v>
      </c>
      <c r="G4728" t="s">
        <v>192</v>
      </c>
      <c r="H4728" t="s">
        <v>72</v>
      </c>
      <c r="I4728" s="6">
        <v>44894</v>
      </c>
      <c r="J4728" s="6">
        <v>44904</v>
      </c>
      <c r="K4728" s="9">
        <v>45041</v>
      </c>
      <c r="L4728" t="s">
        <v>39</v>
      </c>
      <c r="M4728">
        <v>22867.55</v>
      </c>
      <c r="N4728" t="s">
        <v>17</v>
      </c>
    </row>
    <row r="4729" spans="2:14" x14ac:dyDescent="0.25">
      <c r="B4729" t="s">
        <v>69</v>
      </c>
      <c r="C4729" t="s">
        <v>70</v>
      </c>
      <c r="D4729">
        <v>40351617</v>
      </c>
      <c r="E4729" t="s">
        <v>17</v>
      </c>
      <c r="F4729">
        <v>1022639</v>
      </c>
      <c r="G4729" t="s">
        <v>192</v>
      </c>
      <c r="H4729" t="s">
        <v>72</v>
      </c>
      <c r="I4729" s="6">
        <v>44894</v>
      </c>
      <c r="J4729" s="6">
        <v>44904</v>
      </c>
      <c r="K4729" s="9">
        <v>45042</v>
      </c>
      <c r="L4729" t="s">
        <v>39</v>
      </c>
      <c r="M4729">
        <v>22466.47</v>
      </c>
      <c r="N4729" t="s">
        <v>17</v>
      </c>
    </row>
    <row r="4730" spans="2:14" x14ac:dyDescent="0.25">
      <c r="B4730" t="s">
        <v>69</v>
      </c>
      <c r="C4730" t="s">
        <v>70</v>
      </c>
      <c r="D4730">
        <v>40351581</v>
      </c>
      <c r="E4730" t="s">
        <v>17</v>
      </c>
      <c r="F4730">
        <v>1022212</v>
      </c>
      <c r="G4730" t="s">
        <v>281</v>
      </c>
      <c r="H4730" t="s">
        <v>75</v>
      </c>
      <c r="I4730" s="6">
        <v>44894</v>
      </c>
      <c r="J4730" s="6">
        <v>44904</v>
      </c>
      <c r="K4730" s="9">
        <v>45043</v>
      </c>
      <c r="L4730" t="s">
        <v>24</v>
      </c>
      <c r="M4730">
        <v>24183.87</v>
      </c>
      <c r="N4730" t="s">
        <v>17</v>
      </c>
    </row>
    <row r="4731" spans="2:14" x14ac:dyDescent="0.25">
      <c r="B4731" t="s">
        <v>69</v>
      </c>
      <c r="C4731" t="s">
        <v>70</v>
      </c>
      <c r="D4731">
        <v>40351580</v>
      </c>
      <c r="E4731" t="s">
        <v>17</v>
      </c>
      <c r="F4731">
        <v>1022212</v>
      </c>
      <c r="G4731" t="s">
        <v>281</v>
      </c>
      <c r="H4731" t="s">
        <v>75</v>
      </c>
      <c r="I4731" s="6">
        <v>44894</v>
      </c>
      <c r="J4731" s="6">
        <v>44904</v>
      </c>
      <c r="K4731" s="9">
        <v>45044</v>
      </c>
      <c r="L4731" t="s">
        <v>24</v>
      </c>
      <c r="M4731">
        <v>24276.43</v>
      </c>
      <c r="N4731" t="s">
        <v>17</v>
      </c>
    </row>
    <row r="4732" spans="2:14" x14ac:dyDescent="0.25">
      <c r="B4732" t="s">
        <v>69</v>
      </c>
      <c r="C4732" t="s">
        <v>70</v>
      </c>
      <c r="D4732">
        <v>40351563</v>
      </c>
      <c r="E4732" t="s">
        <v>17</v>
      </c>
      <c r="F4732">
        <v>1022373</v>
      </c>
      <c r="G4732" t="s">
        <v>281</v>
      </c>
      <c r="H4732" t="s">
        <v>72</v>
      </c>
      <c r="I4732" s="6">
        <v>44894</v>
      </c>
      <c r="J4732" s="6">
        <v>44904</v>
      </c>
      <c r="K4732" s="9">
        <v>45045</v>
      </c>
      <c r="L4732" t="s">
        <v>24</v>
      </c>
      <c r="M4732">
        <v>24016.07</v>
      </c>
      <c r="N4732" t="s">
        <v>17</v>
      </c>
    </row>
    <row r="4733" spans="2:14" x14ac:dyDescent="0.25">
      <c r="B4733" t="s">
        <v>69</v>
      </c>
      <c r="C4733" t="s">
        <v>70</v>
      </c>
      <c r="D4733">
        <v>40351512</v>
      </c>
      <c r="E4733" t="s">
        <v>17</v>
      </c>
      <c r="F4733">
        <v>1021766</v>
      </c>
      <c r="G4733" t="s">
        <v>281</v>
      </c>
      <c r="H4733" t="s">
        <v>77</v>
      </c>
      <c r="I4733" s="6">
        <v>44895</v>
      </c>
      <c r="J4733" s="6">
        <v>44904</v>
      </c>
      <c r="K4733" s="9">
        <v>45046</v>
      </c>
      <c r="L4733" t="s">
        <v>24</v>
      </c>
      <c r="M4733">
        <v>25002</v>
      </c>
      <c r="N4733" t="s">
        <v>17</v>
      </c>
    </row>
    <row r="4734" spans="2:14" x14ac:dyDescent="0.25">
      <c r="B4734" t="s">
        <v>69</v>
      </c>
      <c r="C4734" t="s">
        <v>70</v>
      </c>
      <c r="D4734">
        <v>40351476</v>
      </c>
      <c r="E4734" t="s">
        <v>17</v>
      </c>
      <c r="F4734">
        <v>1022943</v>
      </c>
      <c r="G4734" t="s">
        <v>281</v>
      </c>
      <c r="H4734" t="s">
        <v>72</v>
      </c>
      <c r="I4734" s="6">
        <v>44894</v>
      </c>
      <c r="J4734" s="6">
        <v>44904</v>
      </c>
      <c r="K4734" s="9">
        <v>45047</v>
      </c>
      <c r="L4734" t="s">
        <v>24</v>
      </c>
      <c r="M4734">
        <v>25003.55</v>
      </c>
      <c r="N4734" t="s">
        <v>17</v>
      </c>
    </row>
    <row r="4735" spans="2:14" x14ac:dyDescent="0.25">
      <c r="B4735" t="s">
        <v>69</v>
      </c>
      <c r="C4735" t="s">
        <v>70</v>
      </c>
      <c r="D4735">
        <v>40351468</v>
      </c>
      <c r="E4735" t="s">
        <v>17</v>
      </c>
      <c r="F4735">
        <v>1021733</v>
      </c>
      <c r="G4735" t="s">
        <v>308</v>
      </c>
      <c r="H4735" t="s">
        <v>77</v>
      </c>
      <c r="I4735" s="6">
        <v>44894</v>
      </c>
      <c r="J4735" s="6">
        <v>44899</v>
      </c>
      <c r="K4735" s="9">
        <v>45048</v>
      </c>
      <c r="L4735" t="s">
        <v>39</v>
      </c>
      <c r="M4735">
        <v>24205.07</v>
      </c>
      <c r="N4735" t="s">
        <v>17</v>
      </c>
    </row>
    <row r="4736" spans="2:14" x14ac:dyDescent="0.25">
      <c r="B4736" t="s">
        <v>69</v>
      </c>
      <c r="C4736" t="s">
        <v>70</v>
      </c>
      <c r="D4736">
        <v>40351363</v>
      </c>
      <c r="E4736" t="s">
        <v>17</v>
      </c>
      <c r="F4736">
        <v>1021732</v>
      </c>
      <c r="G4736" t="s">
        <v>281</v>
      </c>
      <c r="H4736" t="s">
        <v>77</v>
      </c>
      <c r="I4736" s="6">
        <v>44894</v>
      </c>
      <c r="J4736" s="6">
        <v>44904</v>
      </c>
      <c r="K4736" s="9">
        <v>45049</v>
      </c>
      <c r="L4736" t="s">
        <v>24</v>
      </c>
      <c r="M4736">
        <v>25000</v>
      </c>
      <c r="N4736" t="s">
        <v>17</v>
      </c>
    </row>
    <row r="4737" spans="2:14" x14ac:dyDescent="0.25">
      <c r="B4737" t="s">
        <v>69</v>
      </c>
      <c r="C4737" t="s">
        <v>70</v>
      </c>
      <c r="D4737">
        <v>40351345</v>
      </c>
      <c r="E4737" t="s">
        <v>17</v>
      </c>
      <c r="F4737">
        <v>1022856</v>
      </c>
      <c r="G4737" t="s">
        <v>192</v>
      </c>
      <c r="H4737" t="s">
        <v>72</v>
      </c>
      <c r="I4737" s="6">
        <v>44894</v>
      </c>
      <c r="J4737" s="6">
        <v>44904</v>
      </c>
      <c r="K4737" s="9">
        <v>45050</v>
      </c>
      <c r="L4737" t="s">
        <v>39</v>
      </c>
      <c r="M4737">
        <v>25000.97</v>
      </c>
      <c r="N4737" t="s">
        <v>17</v>
      </c>
    </row>
    <row r="4738" spans="2:14" x14ac:dyDescent="0.25">
      <c r="B4738" t="s">
        <v>69</v>
      </c>
      <c r="C4738" t="s">
        <v>70</v>
      </c>
      <c r="D4738">
        <v>40351261</v>
      </c>
      <c r="E4738" t="s">
        <v>17</v>
      </c>
      <c r="F4738">
        <v>1011586</v>
      </c>
      <c r="G4738" t="s">
        <v>192</v>
      </c>
      <c r="H4738" t="s">
        <v>72</v>
      </c>
      <c r="I4738" s="6">
        <v>44894</v>
      </c>
      <c r="J4738" s="6">
        <v>44904</v>
      </c>
      <c r="K4738" s="9">
        <v>45051</v>
      </c>
      <c r="L4738" t="s">
        <v>39</v>
      </c>
      <c r="M4738">
        <v>19954</v>
      </c>
      <c r="N4738" t="s">
        <v>17</v>
      </c>
    </row>
    <row r="4739" spans="2:14" x14ac:dyDescent="0.25">
      <c r="B4739" t="s">
        <v>69</v>
      </c>
      <c r="C4739" t="s">
        <v>70</v>
      </c>
      <c r="D4739">
        <v>40349681</v>
      </c>
      <c r="E4739" t="s">
        <v>17</v>
      </c>
      <c r="F4739">
        <v>1012455</v>
      </c>
      <c r="G4739" t="s">
        <v>192</v>
      </c>
      <c r="H4739" t="s">
        <v>72</v>
      </c>
      <c r="I4739" s="6">
        <v>44894</v>
      </c>
      <c r="J4739" s="6">
        <v>44904</v>
      </c>
      <c r="K4739" s="9">
        <v>45052</v>
      </c>
      <c r="L4739" t="s">
        <v>39</v>
      </c>
      <c r="M4739">
        <v>24000</v>
      </c>
      <c r="N4739" t="s">
        <v>17</v>
      </c>
    </row>
    <row r="4740" spans="2:14" x14ac:dyDescent="0.25">
      <c r="B4740" t="s">
        <v>102</v>
      </c>
      <c r="C4740" t="s">
        <v>16</v>
      </c>
      <c r="D4740">
        <v>40349434</v>
      </c>
      <c r="E4740" t="s">
        <v>17</v>
      </c>
      <c r="F4740">
        <v>1030535</v>
      </c>
      <c r="G4740" t="s">
        <v>312</v>
      </c>
      <c r="H4740" t="s">
        <v>104</v>
      </c>
      <c r="I4740" s="6">
        <v>44894</v>
      </c>
      <c r="J4740" s="6">
        <v>44899</v>
      </c>
      <c r="K4740" s="9">
        <v>45053</v>
      </c>
      <c r="L4740" t="s">
        <v>39</v>
      </c>
      <c r="M4740">
        <v>22001.43</v>
      </c>
      <c r="N4740" t="s">
        <v>17</v>
      </c>
    </row>
    <row r="4741" spans="2:14" x14ac:dyDescent="0.25">
      <c r="B4741" t="s">
        <v>95</v>
      </c>
      <c r="C4741" t="s">
        <v>70</v>
      </c>
      <c r="D4741">
        <v>40346816</v>
      </c>
      <c r="E4741" t="s">
        <v>17</v>
      </c>
      <c r="F4741">
        <v>1022918</v>
      </c>
      <c r="G4741" t="s">
        <v>297</v>
      </c>
      <c r="H4741" t="s">
        <v>96</v>
      </c>
      <c r="I4741" s="6">
        <v>44895</v>
      </c>
      <c r="J4741" s="6">
        <v>44904</v>
      </c>
      <c r="K4741" s="9">
        <v>45054</v>
      </c>
      <c r="L4741" t="s">
        <v>78</v>
      </c>
      <c r="M4741">
        <v>24000</v>
      </c>
      <c r="N4741" t="s">
        <v>17</v>
      </c>
    </row>
    <row r="4742" spans="2:14" x14ac:dyDescent="0.25">
      <c r="B4742" t="s">
        <v>69</v>
      </c>
      <c r="C4742" t="s">
        <v>70</v>
      </c>
      <c r="D4742">
        <v>40346488</v>
      </c>
      <c r="E4742" t="s">
        <v>17</v>
      </c>
      <c r="F4742">
        <v>1022033</v>
      </c>
      <c r="G4742" t="s">
        <v>283</v>
      </c>
      <c r="H4742" t="s">
        <v>72</v>
      </c>
      <c r="I4742" s="6">
        <v>44896</v>
      </c>
      <c r="J4742" s="6">
        <v>44905</v>
      </c>
      <c r="K4742" s="9">
        <v>45055</v>
      </c>
      <c r="L4742" t="s">
        <v>32</v>
      </c>
      <c r="M4742">
        <v>24000</v>
      </c>
      <c r="N4742" t="s">
        <v>17</v>
      </c>
    </row>
    <row r="4743" spans="2:14" x14ac:dyDescent="0.25">
      <c r="B4743" t="s">
        <v>102</v>
      </c>
      <c r="C4743" t="s">
        <v>16</v>
      </c>
      <c r="D4743">
        <v>40346303</v>
      </c>
      <c r="E4743" t="s">
        <v>17</v>
      </c>
      <c r="F4743">
        <v>1020660</v>
      </c>
      <c r="G4743" t="s">
        <v>277</v>
      </c>
      <c r="H4743" t="s">
        <v>112</v>
      </c>
      <c r="I4743" s="6">
        <v>44894</v>
      </c>
      <c r="J4743" s="6">
        <v>44904</v>
      </c>
      <c r="K4743" s="9">
        <v>45056</v>
      </c>
      <c r="L4743" t="s">
        <v>39</v>
      </c>
      <c r="M4743">
        <v>23981.51</v>
      </c>
      <c r="N4743" t="s">
        <v>17</v>
      </c>
    </row>
    <row r="4744" spans="2:14" x14ac:dyDescent="0.25">
      <c r="B4744" t="s">
        <v>79</v>
      </c>
      <c r="C4744" t="s">
        <v>70</v>
      </c>
      <c r="D4744">
        <v>40346171</v>
      </c>
      <c r="E4744" t="s">
        <v>17</v>
      </c>
      <c r="F4744">
        <v>1012165</v>
      </c>
      <c r="G4744" t="s">
        <v>312</v>
      </c>
      <c r="H4744" t="s">
        <v>82</v>
      </c>
      <c r="I4744" s="6">
        <v>44894</v>
      </c>
      <c r="J4744" s="6">
        <v>44899</v>
      </c>
      <c r="K4744" s="9">
        <v>45057</v>
      </c>
      <c r="L4744" t="s">
        <v>39</v>
      </c>
      <c r="M4744">
        <v>19958.047999999999</v>
      </c>
      <c r="N4744" t="s">
        <v>17</v>
      </c>
    </row>
    <row r="4745" spans="2:14" x14ac:dyDescent="0.25">
      <c r="B4745" t="s">
        <v>79</v>
      </c>
      <c r="C4745" t="s">
        <v>70</v>
      </c>
      <c r="D4745">
        <v>40343446</v>
      </c>
      <c r="E4745" t="s">
        <v>17</v>
      </c>
      <c r="F4745">
        <v>1012165</v>
      </c>
      <c r="G4745" t="s">
        <v>312</v>
      </c>
      <c r="H4745" t="s">
        <v>82</v>
      </c>
      <c r="I4745" s="6">
        <v>44894</v>
      </c>
      <c r="J4745" s="6">
        <v>44899</v>
      </c>
      <c r="K4745" s="9">
        <v>45058</v>
      </c>
      <c r="L4745" t="s">
        <v>39</v>
      </c>
      <c r="M4745">
        <v>19958.047999999999</v>
      </c>
      <c r="N4745" t="s">
        <v>17</v>
      </c>
    </row>
    <row r="4746" spans="2:14" x14ac:dyDescent="0.25">
      <c r="B4746" t="s">
        <v>79</v>
      </c>
      <c r="C4746" t="s">
        <v>70</v>
      </c>
      <c r="D4746">
        <v>40342029</v>
      </c>
      <c r="E4746" t="s">
        <v>17</v>
      </c>
      <c r="F4746">
        <v>1030461</v>
      </c>
      <c r="G4746" t="s">
        <v>312</v>
      </c>
      <c r="H4746" t="s">
        <v>82</v>
      </c>
      <c r="I4746" s="6">
        <v>44894</v>
      </c>
      <c r="J4746" s="6">
        <v>44899</v>
      </c>
      <c r="K4746" s="9">
        <v>45059</v>
      </c>
      <c r="L4746" t="s">
        <v>39</v>
      </c>
      <c r="M4746">
        <v>9675.8249639999995</v>
      </c>
      <c r="N4746" t="s">
        <v>17</v>
      </c>
    </row>
    <row r="4747" spans="2:14" x14ac:dyDescent="0.25">
      <c r="B4747" t="s">
        <v>79</v>
      </c>
      <c r="C4747" t="s">
        <v>70</v>
      </c>
      <c r="D4747">
        <v>40342029</v>
      </c>
      <c r="E4747" t="s">
        <v>17</v>
      </c>
      <c r="F4747">
        <v>1030452</v>
      </c>
      <c r="G4747" t="s">
        <v>312</v>
      </c>
      <c r="H4747" t="s">
        <v>82</v>
      </c>
      <c r="I4747" s="6">
        <v>44894</v>
      </c>
      <c r="J4747" s="6">
        <v>44899</v>
      </c>
      <c r="K4747" s="9">
        <v>45060</v>
      </c>
      <c r="L4747" t="s">
        <v>39</v>
      </c>
      <c r="M4747">
        <v>11244.409600000001</v>
      </c>
      <c r="N4747" t="s">
        <v>17</v>
      </c>
    </row>
    <row r="4748" spans="2:14" x14ac:dyDescent="0.25">
      <c r="B4748" t="s">
        <v>15</v>
      </c>
      <c r="C4748" t="s">
        <v>16</v>
      </c>
      <c r="D4748">
        <v>40355776</v>
      </c>
      <c r="E4748" t="s">
        <v>17</v>
      </c>
      <c r="F4748">
        <v>1011042</v>
      </c>
      <c r="G4748" t="s">
        <v>303</v>
      </c>
      <c r="H4748" t="s">
        <v>23</v>
      </c>
      <c r="I4748" s="6">
        <v>44894</v>
      </c>
      <c r="J4748" s="6">
        <v>44905</v>
      </c>
      <c r="K4748" s="9">
        <v>45061</v>
      </c>
      <c r="L4748" t="s">
        <v>24</v>
      </c>
      <c r="M4748">
        <v>22800</v>
      </c>
      <c r="N4748" t="s">
        <v>17</v>
      </c>
    </row>
    <row r="4749" spans="2:14" x14ac:dyDescent="0.25">
      <c r="B4749" t="s">
        <v>15</v>
      </c>
      <c r="C4749" t="s">
        <v>16</v>
      </c>
      <c r="D4749">
        <v>40355339</v>
      </c>
      <c r="E4749" t="s">
        <v>17</v>
      </c>
      <c r="F4749">
        <v>1011421</v>
      </c>
      <c r="G4749" t="s">
        <v>309</v>
      </c>
      <c r="H4749" t="s">
        <v>30</v>
      </c>
      <c r="I4749" s="6">
        <v>44893</v>
      </c>
      <c r="J4749" s="6">
        <v>44905</v>
      </c>
      <c r="K4749" s="9">
        <v>45062</v>
      </c>
      <c r="L4749" t="s">
        <v>24</v>
      </c>
      <c r="M4749">
        <v>23991.040000000001</v>
      </c>
      <c r="N4749" t="s">
        <v>17</v>
      </c>
    </row>
    <row r="4750" spans="2:14" x14ac:dyDescent="0.25">
      <c r="B4750" t="s">
        <v>69</v>
      </c>
      <c r="C4750" t="s">
        <v>70</v>
      </c>
      <c r="D4750">
        <v>40354661</v>
      </c>
      <c r="E4750" t="s">
        <v>17</v>
      </c>
      <c r="F4750">
        <v>1011969</v>
      </c>
      <c r="G4750" t="s">
        <v>281</v>
      </c>
      <c r="H4750" t="s">
        <v>75</v>
      </c>
      <c r="I4750" s="6">
        <v>44894</v>
      </c>
      <c r="J4750" s="6">
        <v>44904</v>
      </c>
      <c r="K4750" s="9">
        <v>45063</v>
      </c>
      <c r="L4750" t="s">
        <v>24</v>
      </c>
      <c r="M4750">
        <v>24000</v>
      </c>
      <c r="N4750" t="s">
        <v>17</v>
      </c>
    </row>
    <row r="4751" spans="2:14" x14ac:dyDescent="0.25">
      <c r="B4751" t="s">
        <v>102</v>
      </c>
      <c r="C4751" t="s">
        <v>16</v>
      </c>
      <c r="D4751">
        <v>40354440</v>
      </c>
      <c r="E4751" t="s">
        <v>17</v>
      </c>
      <c r="F4751">
        <v>1012612</v>
      </c>
      <c r="G4751" t="s">
        <v>315</v>
      </c>
      <c r="H4751" t="s">
        <v>112</v>
      </c>
      <c r="I4751" s="6">
        <v>44894</v>
      </c>
      <c r="J4751" s="6">
        <v>44904</v>
      </c>
      <c r="K4751" s="9">
        <v>45064</v>
      </c>
      <c r="L4751" t="s">
        <v>39</v>
      </c>
      <c r="M4751">
        <v>24673.200000000001</v>
      </c>
      <c r="N4751" t="s">
        <v>17</v>
      </c>
    </row>
    <row r="4752" spans="2:14" x14ac:dyDescent="0.25">
      <c r="B4752" t="s">
        <v>79</v>
      </c>
      <c r="C4752" t="s">
        <v>70</v>
      </c>
      <c r="D4752">
        <v>40354074</v>
      </c>
      <c r="E4752" t="s">
        <v>17</v>
      </c>
      <c r="F4752">
        <v>1023190</v>
      </c>
      <c r="G4752" t="s">
        <v>309</v>
      </c>
      <c r="H4752" t="s">
        <v>146</v>
      </c>
      <c r="I4752" s="6">
        <v>44893</v>
      </c>
      <c r="J4752" s="6">
        <v>44905</v>
      </c>
      <c r="K4752" s="9">
        <v>45065</v>
      </c>
      <c r="L4752" t="s">
        <v>24</v>
      </c>
      <c r="M4752">
        <v>23720.720649999999</v>
      </c>
      <c r="N4752" t="s">
        <v>17</v>
      </c>
    </row>
    <row r="4753" spans="2:14" x14ac:dyDescent="0.25">
      <c r="B4753" t="s">
        <v>15</v>
      </c>
      <c r="C4753" t="s">
        <v>16</v>
      </c>
      <c r="D4753">
        <v>40354045</v>
      </c>
      <c r="E4753" t="s">
        <v>17</v>
      </c>
      <c r="F4753">
        <v>1023433</v>
      </c>
      <c r="G4753" t="s">
        <v>309</v>
      </c>
      <c r="H4753" t="s">
        <v>30</v>
      </c>
      <c r="I4753" s="6">
        <v>44893</v>
      </c>
      <c r="J4753" s="6">
        <v>44905</v>
      </c>
      <c r="K4753" s="9">
        <v>45066</v>
      </c>
      <c r="L4753" t="s">
        <v>24</v>
      </c>
      <c r="M4753">
        <v>24005.19</v>
      </c>
      <c r="N4753" t="s">
        <v>17</v>
      </c>
    </row>
    <row r="4754" spans="2:14" x14ac:dyDescent="0.25">
      <c r="B4754" t="s">
        <v>79</v>
      </c>
      <c r="C4754" t="s">
        <v>70</v>
      </c>
      <c r="D4754">
        <v>40354003</v>
      </c>
      <c r="E4754" t="s">
        <v>17</v>
      </c>
      <c r="F4754">
        <v>1030735</v>
      </c>
      <c r="G4754" t="s">
        <v>312</v>
      </c>
      <c r="H4754" t="s">
        <v>83</v>
      </c>
      <c r="I4754" s="6">
        <v>44893</v>
      </c>
      <c r="J4754" s="6">
        <v>44899</v>
      </c>
      <c r="K4754" s="9">
        <v>45067</v>
      </c>
      <c r="L4754" t="s">
        <v>39</v>
      </c>
      <c r="M4754">
        <v>19050.864000000001</v>
      </c>
      <c r="N4754" t="s">
        <v>17</v>
      </c>
    </row>
    <row r="4755" spans="2:14" x14ac:dyDescent="0.25">
      <c r="B4755" t="s">
        <v>69</v>
      </c>
      <c r="C4755" t="s">
        <v>70</v>
      </c>
      <c r="D4755">
        <v>40352843</v>
      </c>
      <c r="E4755" t="s">
        <v>17</v>
      </c>
      <c r="F4755">
        <v>1011417</v>
      </c>
      <c r="G4755" t="s">
        <v>281</v>
      </c>
      <c r="H4755" t="s">
        <v>72</v>
      </c>
      <c r="I4755" s="6">
        <v>44893</v>
      </c>
      <c r="J4755" s="6">
        <v>44904</v>
      </c>
      <c r="K4755" s="9">
        <v>45068</v>
      </c>
      <c r="L4755" t="s">
        <v>90</v>
      </c>
      <c r="M4755">
        <v>19800</v>
      </c>
      <c r="N4755" t="s">
        <v>17</v>
      </c>
    </row>
    <row r="4756" spans="2:14" x14ac:dyDescent="0.25">
      <c r="B4756" t="s">
        <v>102</v>
      </c>
      <c r="C4756" t="s">
        <v>16</v>
      </c>
      <c r="D4756">
        <v>40352829</v>
      </c>
      <c r="E4756" t="s">
        <v>17</v>
      </c>
      <c r="F4756">
        <v>1022887</v>
      </c>
      <c r="G4756" t="s">
        <v>277</v>
      </c>
      <c r="H4756" t="s">
        <v>104</v>
      </c>
      <c r="I4756" s="6">
        <v>44891</v>
      </c>
      <c r="J4756" s="6">
        <v>44904</v>
      </c>
      <c r="K4756" s="9">
        <v>45069</v>
      </c>
      <c r="L4756" t="s">
        <v>24</v>
      </c>
      <c r="M4756">
        <v>22019.69</v>
      </c>
      <c r="N4756" t="s">
        <v>17</v>
      </c>
    </row>
    <row r="4757" spans="2:14" x14ac:dyDescent="0.25">
      <c r="B4757" t="s">
        <v>102</v>
      </c>
      <c r="C4757" t="s">
        <v>16</v>
      </c>
      <c r="D4757">
        <v>40352821</v>
      </c>
      <c r="E4757" t="s">
        <v>17</v>
      </c>
      <c r="F4757">
        <v>1020860</v>
      </c>
      <c r="G4757" t="s">
        <v>277</v>
      </c>
      <c r="H4757" t="s">
        <v>104</v>
      </c>
      <c r="I4757" s="6">
        <v>44893</v>
      </c>
      <c r="J4757" s="6">
        <v>44904</v>
      </c>
      <c r="K4757" s="9">
        <v>45070</v>
      </c>
      <c r="L4757" t="s">
        <v>24</v>
      </c>
      <c r="M4757">
        <v>22007.66</v>
      </c>
      <c r="N4757" t="s">
        <v>17</v>
      </c>
    </row>
    <row r="4758" spans="2:14" x14ac:dyDescent="0.25">
      <c r="B4758" t="s">
        <v>102</v>
      </c>
      <c r="C4758" t="s">
        <v>16</v>
      </c>
      <c r="D4758">
        <v>40352816</v>
      </c>
      <c r="E4758" t="s">
        <v>17</v>
      </c>
      <c r="F4758">
        <v>1022887</v>
      </c>
      <c r="G4758" t="s">
        <v>277</v>
      </c>
      <c r="H4758" t="s">
        <v>104</v>
      </c>
      <c r="I4758" s="6">
        <v>44904</v>
      </c>
      <c r="J4758" s="6">
        <v>44904</v>
      </c>
      <c r="K4758" s="9">
        <v>45071</v>
      </c>
      <c r="L4758" t="s">
        <v>39</v>
      </c>
      <c r="M4758">
        <v>22015.93</v>
      </c>
      <c r="N4758" t="s">
        <v>17</v>
      </c>
    </row>
    <row r="4759" spans="2:14" x14ac:dyDescent="0.25">
      <c r="B4759" t="s">
        <v>102</v>
      </c>
      <c r="C4759" t="s">
        <v>16</v>
      </c>
      <c r="D4759">
        <v>40352056</v>
      </c>
      <c r="E4759" t="s">
        <v>17</v>
      </c>
      <c r="F4759">
        <v>1021152</v>
      </c>
      <c r="G4759" t="s">
        <v>312</v>
      </c>
      <c r="H4759" t="s">
        <v>104</v>
      </c>
      <c r="I4759" s="6">
        <v>44894</v>
      </c>
      <c r="J4759" s="6">
        <v>44899</v>
      </c>
      <c r="K4759" s="9">
        <v>45072</v>
      </c>
      <c r="L4759" t="s">
        <v>39</v>
      </c>
      <c r="M4759">
        <v>9200</v>
      </c>
      <c r="N4759" t="s">
        <v>17</v>
      </c>
    </row>
    <row r="4760" spans="2:14" x14ac:dyDescent="0.25">
      <c r="B4760" t="s">
        <v>102</v>
      </c>
      <c r="C4760" t="s">
        <v>16</v>
      </c>
      <c r="D4760">
        <v>40352056</v>
      </c>
      <c r="E4760" t="s">
        <v>17</v>
      </c>
      <c r="F4760">
        <v>1021152</v>
      </c>
      <c r="G4760" t="s">
        <v>312</v>
      </c>
      <c r="H4760" t="s">
        <v>104</v>
      </c>
      <c r="I4760" s="6">
        <v>44894</v>
      </c>
      <c r="J4760" s="6">
        <v>44899</v>
      </c>
      <c r="K4760" s="9">
        <v>45073</v>
      </c>
      <c r="L4760" t="s">
        <v>39</v>
      </c>
      <c r="M4760">
        <v>12800</v>
      </c>
      <c r="N4760" t="s">
        <v>17</v>
      </c>
    </row>
    <row r="4761" spans="2:14" x14ac:dyDescent="0.25">
      <c r="B4761" t="s">
        <v>69</v>
      </c>
      <c r="C4761" t="s">
        <v>70</v>
      </c>
      <c r="D4761">
        <v>40351578</v>
      </c>
      <c r="E4761" t="s">
        <v>17</v>
      </c>
      <c r="F4761">
        <v>1022212</v>
      </c>
      <c r="G4761" t="s">
        <v>192</v>
      </c>
      <c r="H4761" t="s">
        <v>75</v>
      </c>
      <c r="I4761" s="6">
        <v>44893</v>
      </c>
      <c r="J4761" s="6">
        <v>44904</v>
      </c>
      <c r="K4761" s="9">
        <v>45074</v>
      </c>
      <c r="L4761" t="s">
        <v>39</v>
      </c>
      <c r="M4761">
        <v>23963.83</v>
      </c>
      <c r="N4761" t="s">
        <v>17</v>
      </c>
    </row>
    <row r="4762" spans="2:14" x14ac:dyDescent="0.25">
      <c r="B4762" t="s">
        <v>69</v>
      </c>
      <c r="C4762" t="s">
        <v>70</v>
      </c>
      <c r="D4762">
        <v>40351477</v>
      </c>
      <c r="E4762" t="s">
        <v>17</v>
      </c>
      <c r="F4762">
        <v>1022943</v>
      </c>
      <c r="G4762" t="s">
        <v>281</v>
      </c>
      <c r="H4762" t="s">
        <v>72</v>
      </c>
      <c r="I4762" s="6">
        <v>44893</v>
      </c>
      <c r="J4762" s="6">
        <v>44904</v>
      </c>
      <c r="K4762" s="9">
        <v>45075</v>
      </c>
      <c r="L4762" t="s">
        <v>24</v>
      </c>
      <c r="M4762">
        <v>25005</v>
      </c>
      <c r="N4762" t="s">
        <v>17</v>
      </c>
    </row>
    <row r="4763" spans="2:14" x14ac:dyDescent="0.25">
      <c r="B4763" t="s">
        <v>69</v>
      </c>
      <c r="C4763" t="s">
        <v>70</v>
      </c>
      <c r="D4763">
        <v>40351425</v>
      </c>
      <c r="E4763" t="s">
        <v>17</v>
      </c>
      <c r="F4763">
        <v>1022183</v>
      </c>
      <c r="G4763" t="s">
        <v>281</v>
      </c>
      <c r="H4763" t="s">
        <v>72</v>
      </c>
      <c r="I4763" s="6">
        <v>44893</v>
      </c>
      <c r="J4763" s="6">
        <v>44904</v>
      </c>
      <c r="K4763" s="9">
        <v>45076</v>
      </c>
      <c r="L4763" t="s">
        <v>24</v>
      </c>
      <c r="M4763">
        <v>25018.47</v>
      </c>
      <c r="N4763" t="s">
        <v>17</v>
      </c>
    </row>
    <row r="4764" spans="2:14" x14ac:dyDescent="0.25">
      <c r="B4764" t="s">
        <v>69</v>
      </c>
      <c r="C4764" t="s">
        <v>70</v>
      </c>
      <c r="D4764">
        <v>40351423</v>
      </c>
      <c r="E4764" t="s">
        <v>17</v>
      </c>
      <c r="F4764">
        <v>1022183</v>
      </c>
      <c r="G4764" t="s">
        <v>255</v>
      </c>
      <c r="H4764" t="s">
        <v>72</v>
      </c>
      <c r="I4764" s="6">
        <v>44893</v>
      </c>
      <c r="J4764" s="6">
        <v>44920</v>
      </c>
      <c r="K4764" s="9">
        <v>45077</v>
      </c>
      <c r="L4764" t="s">
        <v>24</v>
      </c>
      <c r="M4764">
        <v>25011.97</v>
      </c>
      <c r="N4764" t="s">
        <v>17</v>
      </c>
    </row>
    <row r="4765" spans="2:14" x14ac:dyDescent="0.25">
      <c r="B4765" t="s">
        <v>69</v>
      </c>
      <c r="C4765" t="s">
        <v>70</v>
      </c>
      <c r="D4765">
        <v>40351422</v>
      </c>
      <c r="E4765" t="s">
        <v>17</v>
      </c>
      <c r="F4765">
        <v>1022183</v>
      </c>
      <c r="G4765" t="s">
        <v>255</v>
      </c>
      <c r="H4765" t="s">
        <v>72</v>
      </c>
      <c r="I4765" s="6">
        <v>44900</v>
      </c>
      <c r="J4765" s="6">
        <v>44920</v>
      </c>
      <c r="K4765" s="9">
        <v>45078</v>
      </c>
      <c r="L4765" t="s">
        <v>24</v>
      </c>
      <c r="M4765">
        <v>25013.040000000001</v>
      </c>
      <c r="N4765" t="s">
        <v>17</v>
      </c>
    </row>
    <row r="4766" spans="2:14" x14ac:dyDescent="0.25">
      <c r="B4766" t="s">
        <v>69</v>
      </c>
      <c r="C4766" t="s">
        <v>70</v>
      </c>
      <c r="D4766">
        <v>40349698</v>
      </c>
      <c r="E4766" t="s">
        <v>17</v>
      </c>
      <c r="F4766">
        <v>1022378</v>
      </c>
      <c r="G4766" t="s">
        <v>281</v>
      </c>
      <c r="H4766" t="s">
        <v>75</v>
      </c>
      <c r="I4766" s="6">
        <v>44893</v>
      </c>
      <c r="J4766" s="6">
        <v>44904</v>
      </c>
      <c r="K4766" s="9">
        <v>45079</v>
      </c>
      <c r="L4766" t="s">
        <v>24</v>
      </c>
      <c r="M4766">
        <v>25000</v>
      </c>
      <c r="N4766" t="s">
        <v>17</v>
      </c>
    </row>
    <row r="4767" spans="2:14" x14ac:dyDescent="0.25">
      <c r="B4767" t="s">
        <v>15</v>
      </c>
      <c r="C4767" t="s">
        <v>16</v>
      </c>
      <c r="D4767">
        <v>40347981</v>
      </c>
      <c r="E4767" t="s">
        <v>17</v>
      </c>
      <c r="F4767">
        <v>1030720</v>
      </c>
      <c r="G4767" t="s">
        <v>316</v>
      </c>
      <c r="H4767" t="s">
        <v>30</v>
      </c>
      <c r="I4767" s="6">
        <v>44893</v>
      </c>
      <c r="J4767" s="6">
        <v>44896</v>
      </c>
      <c r="K4767" s="9">
        <v>45080</v>
      </c>
      <c r="L4767" t="s">
        <v>24</v>
      </c>
      <c r="M4767">
        <v>24001.03</v>
      </c>
      <c r="N4767" t="s">
        <v>17</v>
      </c>
    </row>
    <row r="4768" spans="2:14" x14ac:dyDescent="0.25">
      <c r="B4768" t="s">
        <v>69</v>
      </c>
      <c r="C4768" t="s">
        <v>70</v>
      </c>
      <c r="D4768">
        <v>40346377</v>
      </c>
      <c r="E4768" t="s">
        <v>17</v>
      </c>
      <c r="F4768">
        <v>1022753</v>
      </c>
      <c r="G4768" t="s">
        <v>317</v>
      </c>
      <c r="H4768" t="s">
        <v>77</v>
      </c>
      <c r="I4768" s="6">
        <v>44893</v>
      </c>
      <c r="J4768" s="6">
        <v>44898</v>
      </c>
      <c r="K4768" s="9">
        <v>45081</v>
      </c>
      <c r="L4768" t="s">
        <v>285</v>
      </c>
      <c r="M4768">
        <v>24000</v>
      </c>
      <c r="N4768" t="s">
        <v>17</v>
      </c>
    </row>
    <row r="4769" spans="2:14" x14ac:dyDescent="0.25">
      <c r="B4769" t="s">
        <v>69</v>
      </c>
      <c r="C4769" t="s">
        <v>70</v>
      </c>
      <c r="D4769">
        <v>40344361</v>
      </c>
      <c r="E4769" t="s">
        <v>17</v>
      </c>
      <c r="F4769">
        <v>1022125</v>
      </c>
      <c r="G4769" t="s">
        <v>192</v>
      </c>
      <c r="H4769" t="s">
        <v>75</v>
      </c>
      <c r="I4769" s="6">
        <v>44893</v>
      </c>
      <c r="J4769" s="6">
        <v>44904</v>
      </c>
      <c r="K4769" s="9">
        <v>45082</v>
      </c>
      <c r="L4769" t="s">
        <v>39</v>
      </c>
      <c r="M4769">
        <v>12367.14</v>
      </c>
      <c r="N4769" t="s">
        <v>17</v>
      </c>
    </row>
    <row r="4770" spans="2:14" x14ac:dyDescent="0.25">
      <c r="B4770" t="s">
        <v>69</v>
      </c>
      <c r="C4770" t="s">
        <v>70</v>
      </c>
      <c r="D4770">
        <v>40344361</v>
      </c>
      <c r="E4770" t="s">
        <v>17</v>
      </c>
      <c r="F4770">
        <v>1022125</v>
      </c>
      <c r="G4770" t="s">
        <v>192</v>
      </c>
      <c r="H4770" t="s">
        <v>75</v>
      </c>
      <c r="I4770" s="6">
        <v>44895</v>
      </c>
      <c r="J4770" s="6">
        <v>44904</v>
      </c>
      <c r="K4770" s="9">
        <v>45083</v>
      </c>
      <c r="L4770" t="s">
        <v>39</v>
      </c>
      <c r="M4770">
        <v>11640.39</v>
      </c>
      <c r="N4770" t="s">
        <v>17</v>
      </c>
    </row>
    <row r="4771" spans="2:14" x14ac:dyDescent="0.25">
      <c r="B4771" t="s">
        <v>95</v>
      </c>
      <c r="C4771" t="s">
        <v>70</v>
      </c>
      <c r="D4771">
        <v>40343403</v>
      </c>
      <c r="E4771" t="s">
        <v>17</v>
      </c>
      <c r="F4771">
        <v>1023265</v>
      </c>
      <c r="G4771" t="s">
        <v>265</v>
      </c>
      <c r="H4771" t="s">
        <v>96</v>
      </c>
      <c r="I4771" s="6">
        <v>44894</v>
      </c>
      <c r="J4771" s="6">
        <v>44920</v>
      </c>
      <c r="K4771" s="9">
        <v>45084</v>
      </c>
      <c r="L4771" t="s">
        <v>39</v>
      </c>
      <c r="M4771">
        <v>2003.92</v>
      </c>
      <c r="N4771" t="s">
        <v>17</v>
      </c>
    </row>
    <row r="4772" spans="2:14" x14ac:dyDescent="0.25">
      <c r="B4772" t="s">
        <v>95</v>
      </c>
      <c r="C4772" t="s">
        <v>70</v>
      </c>
      <c r="D4772">
        <v>40343402</v>
      </c>
      <c r="E4772" t="s">
        <v>17</v>
      </c>
      <c r="F4772">
        <v>1022864</v>
      </c>
      <c r="G4772" t="s">
        <v>265</v>
      </c>
      <c r="H4772" t="s">
        <v>96</v>
      </c>
      <c r="I4772" s="6">
        <v>44894</v>
      </c>
      <c r="J4772" s="6">
        <v>44920</v>
      </c>
      <c r="K4772" s="9">
        <v>45085</v>
      </c>
      <c r="L4772" t="s">
        <v>39</v>
      </c>
      <c r="M4772">
        <v>12008.91</v>
      </c>
      <c r="N4772" t="s">
        <v>17</v>
      </c>
    </row>
    <row r="4773" spans="2:14" x14ac:dyDescent="0.25">
      <c r="B4773" t="s">
        <v>95</v>
      </c>
      <c r="C4773" t="s">
        <v>70</v>
      </c>
      <c r="D4773">
        <v>40343402</v>
      </c>
      <c r="E4773" t="s">
        <v>17</v>
      </c>
      <c r="F4773">
        <v>1022751</v>
      </c>
      <c r="G4773" t="s">
        <v>265</v>
      </c>
      <c r="H4773" t="s">
        <v>96</v>
      </c>
      <c r="I4773" s="6">
        <v>44894</v>
      </c>
      <c r="J4773" s="6">
        <v>44920</v>
      </c>
      <c r="K4773" s="9">
        <v>45086</v>
      </c>
      <c r="L4773" t="s">
        <v>39</v>
      </c>
      <c r="M4773">
        <v>4004</v>
      </c>
      <c r="N4773" t="s">
        <v>17</v>
      </c>
    </row>
    <row r="4774" spans="2:14" x14ac:dyDescent="0.25">
      <c r="B4774" t="s">
        <v>95</v>
      </c>
      <c r="C4774" t="s">
        <v>70</v>
      </c>
      <c r="D4774">
        <v>40343402</v>
      </c>
      <c r="E4774" t="s">
        <v>17</v>
      </c>
      <c r="F4774">
        <v>1022293</v>
      </c>
      <c r="G4774" t="s">
        <v>265</v>
      </c>
      <c r="H4774" t="s">
        <v>96</v>
      </c>
      <c r="I4774" s="6">
        <v>44894</v>
      </c>
      <c r="J4774" s="6">
        <v>44920</v>
      </c>
      <c r="K4774" s="9">
        <v>45087</v>
      </c>
      <c r="L4774" t="s">
        <v>39</v>
      </c>
      <c r="M4774">
        <v>1000</v>
      </c>
      <c r="N4774" t="s">
        <v>17</v>
      </c>
    </row>
    <row r="4775" spans="2:14" x14ac:dyDescent="0.25">
      <c r="B4775" t="s">
        <v>95</v>
      </c>
      <c r="C4775" t="s">
        <v>70</v>
      </c>
      <c r="D4775">
        <v>40343402</v>
      </c>
      <c r="E4775" t="s">
        <v>17</v>
      </c>
      <c r="F4775">
        <v>1022141</v>
      </c>
      <c r="G4775" t="s">
        <v>265</v>
      </c>
      <c r="H4775" t="s">
        <v>96</v>
      </c>
      <c r="I4775" s="6">
        <v>44894</v>
      </c>
      <c r="J4775" s="6">
        <v>44920</v>
      </c>
      <c r="K4775" s="9">
        <v>45088</v>
      </c>
      <c r="L4775" t="s">
        <v>39</v>
      </c>
      <c r="M4775">
        <v>5001.7</v>
      </c>
      <c r="N4775" t="s">
        <v>17</v>
      </c>
    </row>
    <row r="4776" spans="2:14" x14ac:dyDescent="0.25">
      <c r="B4776" t="s">
        <v>15</v>
      </c>
      <c r="C4776" t="s">
        <v>16</v>
      </c>
      <c r="D4776">
        <v>40352337</v>
      </c>
      <c r="E4776" t="s">
        <v>17</v>
      </c>
      <c r="F4776">
        <v>1012719</v>
      </c>
      <c r="G4776" t="s">
        <v>276</v>
      </c>
      <c r="H4776" t="s">
        <v>23</v>
      </c>
      <c r="I4776" s="6">
        <v>44891</v>
      </c>
      <c r="J4776" s="6">
        <v>44913</v>
      </c>
      <c r="K4776" s="9">
        <v>45089</v>
      </c>
      <c r="L4776" t="s">
        <v>24</v>
      </c>
      <c r="M4776">
        <v>24002.22</v>
      </c>
      <c r="N4776" t="s">
        <v>17</v>
      </c>
    </row>
    <row r="4777" spans="2:14" x14ac:dyDescent="0.25">
      <c r="B4777" t="s">
        <v>69</v>
      </c>
      <c r="C4777" t="s">
        <v>70</v>
      </c>
      <c r="D4777">
        <v>40351585</v>
      </c>
      <c r="E4777" t="s">
        <v>17</v>
      </c>
      <c r="F4777">
        <v>1022212</v>
      </c>
      <c r="G4777" t="s">
        <v>281</v>
      </c>
      <c r="H4777" t="s">
        <v>72</v>
      </c>
      <c r="I4777" s="6">
        <v>44893</v>
      </c>
      <c r="J4777" s="6">
        <v>44904</v>
      </c>
      <c r="K4777" s="9">
        <v>45090</v>
      </c>
      <c r="L4777" t="s">
        <v>24</v>
      </c>
      <c r="M4777">
        <v>24037.01</v>
      </c>
      <c r="N4777" t="s">
        <v>17</v>
      </c>
    </row>
    <row r="4778" spans="2:14" x14ac:dyDescent="0.25">
      <c r="B4778" t="s">
        <v>69</v>
      </c>
      <c r="C4778" t="s">
        <v>70</v>
      </c>
      <c r="D4778">
        <v>40351579</v>
      </c>
      <c r="E4778" t="s">
        <v>17</v>
      </c>
      <c r="F4778">
        <v>1022212</v>
      </c>
      <c r="G4778" t="s">
        <v>281</v>
      </c>
      <c r="H4778" t="s">
        <v>75</v>
      </c>
      <c r="I4778" s="6">
        <v>44893</v>
      </c>
      <c r="J4778" s="6">
        <v>44904</v>
      </c>
      <c r="K4778" s="9">
        <v>45091</v>
      </c>
      <c r="L4778" t="s">
        <v>24</v>
      </c>
      <c r="M4778">
        <v>23776.14</v>
      </c>
      <c r="N4778" t="s">
        <v>17</v>
      </c>
    </row>
    <row r="4779" spans="2:14" x14ac:dyDescent="0.25">
      <c r="B4779" t="s">
        <v>69</v>
      </c>
      <c r="C4779" t="s">
        <v>70</v>
      </c>
      <c r="D4779">
        <v>40351560</v>
      </c>
      <c r="E4779" t="s">
        <v>17</v>
      </c>
      <c r="F4779">
        <v>1022373</v>
      </c>
      <c r="G4779" t="s">
        <v>255</v>
      </c>
      <c r="H4779" t="s">
        <v>72</v>
      </c>
      <c r="I4779" s="6">
        <v>44893</v>
      </c>
      <c r="J4779" s="6">
        <v>44920</v>
      </c>
      <c r="K4779" s="9">
        <v>45092</v>
      </c>
      <c r="L4779" t="s">
        <v>24</v>
      </c>
      <c r="M4779">
        <v>24971.08</v>
      </c>
      <c r="N4779" t="s">
        <v>17</v>
      </c>
    </row>
    <row r="4780" spans="2:14" x14ac:dyDescent="0.25">
      <c r="B4780" t="s">
        <v>15</v>
      </c>
      <c r="C4780" t="s">
        <v>16</v>
      </c>
      <c r="D4780">
        <v>40353079</v>
      </c>
      <c r="E4780" t="s">
        <v>17</v>
      </c>
      <c r="F4780">
        <v>1011421</v>
      </c>
      <c r="G4780" t="s">
        <v>313</v>
      </c>
      <c r="H4780" t="s">
        <v>30</v>
      </c>
      <c r="I4780" s="6">
        <v>44890</v>
      </c>
      <c r="J4780" s="6">
        <v>44897</v>
      </c>
      <c r="K4780" s="9">
        <v>45093</v>
      </c>
      <c r="L4780" t="s">
        <v>21</v>
      </c>
      <c r="M4780">
        <v>23997.08</v>
      </c>
      <c r="N4780" t="s">
        <v>17</v>
      </c>
    </row>
    <row r="4781" spans="2:14" x14ac:dyDescent="0.25">
      <c r="B4781" t="s">
        <v>93</v>
      </c>
      <c r="C4781" t="s">
        <v>70</v>
      </c>
      <c r="D4781">
        <v>40356191</v>
      </c>
      <c r="E4781" t="s">
        <v>17</v>
      </c>
      <c r="F4781">
        <v>1012278</v>
      </c>
      <c r="G4781" t="s">
        <v>313</v>
      </c>
      <c r="H4781" t="s">
        <v>94</v>
      </c>
      <c r="I4781" s="6">
        <v>44891</v>
      </c>
      <c r="J4781" s="6">
        <v>44897</v>
      </c>
      <c r="K4781" s="9">
        <v>45094</v>
      </c>
      <c r="L4781" t="s">
        <v>21</v>
      </c>
      <c r="M4781">
        <v>20007</v>
      </c>
      <c r="N4781" t="s">
        <v>17</v>
      </c>
    </row>
    <row r="4782" spans="2:14" x14ac:dyDescent="0.25">
      <c r="B4782" t="s">
        <v>93</v>
      </c>
      <c r="C4782" t="s">
        <v>70</v>
      </c>
      <c r="D4782">
        <v>40356024</v>
      </c>
      <c r="E4782" t="s">
        <v>17</v>
      </c>
      <c r="F4782">
        <v>1011127</v>
      </c>
      <c r="G4782" t="s">
        <v>313</v>
      </c>
      <c r="H4782" t="s">
        <v>94</v>
      </c>
      <c r="I4782" s="6">
        <v>44890</v>
      </c>
      <c r="J4782" s="6">
        <v>44897</v>
      </c>
      <c r="K4782" s="9">
        <v>45095</v>
      </c>
      <c r="L4782" t="s">
        <v>21</v>
      </c>
      <c r="M4782">
        <v>22800</v>
      </c>
      <c r="N4782" t="s">
        <v>17</v>
      </c>
    </row>
    <row r="4783" spans="2:14" x14ac:dyDescent="0.25">
      <c r="B4783" t="s">
        <v>93</v>
      </c>
      <c r="C4783" t="s">
        <v>70</v>
      </c>
      <c r="D4783">
        <v>40356023</v>
      </c>
      <c r="E4783" t="s">
        <v>17</v>
      </c>
      <c r="F4783">
        <v>1011127</v>
      </c>
      <c r="G4783" t="s">
        <v>313</v>
      </c>
      <c r="H4783" t="s">
        <v>94</v>
      </c>
      <c r="I4783" s="6">
        <v>44891</v>
      </c>
      <c r="J4783" s="6">
        <v>44897</v>
      </c>
      <c r="K4783" s="9">
        <v>45096</v>
      </c>
      <c r="L4783" t="s">
        <v>21</v>
      </c>
      <c r="M4783">
        <v>21600</v>
      </c>
      <c r="N4783" t="s">
        <v>17</v>
      </c>
    </row>
    <row r="4784" spans="2:14" x14ac:dyDescent="0.25">
      <c r="B4784" t="s">
        <v>15</v>
      </c>
      <c r="C4784" t="s">
        <v>16</v>
      </c>
      <c r="D4784">
        <v>40355338</v>
      </c>
      <c r="E4784" t="s">
        <v>17</v>
      </c>
      <c r="F4784">
        <v>1011421</v>
      </c>
      <c r="G4784" t="s">
        <v>278</v>
      </c>
      <c r="H4784" t="s">
        <v>30</v>
      </c>
      <c r="I4784" s="6">
        <v>44890</v>
      </c>
      <c r="J4784" s="6">
        <v>44904</v>
      </c>
      <c r="K4784" s="9">
        <v>45097</v>
      </c>
      <c r="L4784" t="s">
        <v>21</v>
      </c>
      <c r="M4784">
        <v>23983.48</v>
      </c>
      <c r="N4784" t="s">
        <v>17</v>
      </c>
    </row>
    <row r="4785" spans="2:14" x14ac:dyDescent="0.25">
      <c r="B4785" t="s">
        <v>79</v>
      </c>
      <c r="C4785" t="s">
        <v>70</v>
      </c>
      <c r="D4785">
        <v>40351807</v>
      </c>
      <c r="E4785" t="s">
        <v>17</v>
      </c>
      <c r="F4785">
        <v>1030379</v>
      </c>
      <c r="G4785" t="s">
        <v>312</v>
      </c>
      <c r="H4785" t="s">
        <v>113</v>
      </c>
      <c r="I4785" s="6">
        <v>44890</v>
      </c>
      <c r="J4785" s="6">
        <v>44899</v>
      </c>
      <c r="K4785" s="9">
        <v>45098</v>
      </c>
      <c r="L4785" t="s">
        <v>39</v>
      </c>
      <c r="M4785">
        <v>24004.088640000002</v>
      </c>
      <c r="N4785" t="s">
        <v>17</v>
      </c>
    </row>
    <row r="4786" spans="2:14" x14ac:dyDescent="0.25">
      <c r="B4786" t="s">
        <v>69</v>
      </c>
      <c r="C4786" t="s">
        <v>70</v>
      </c>
      <c r="D4786">
        <v>40351511</v>
      </c>
      <c r="E4786" t="s">
        <v>17</v>
      </c>
      <c r="F4786">
        <v>1021766</v>
      </c>
      <c r="G4786" t="s">
        <v>308</v>
      </c>
      <c r="H4786" t="s">
        <v>77</v>
      </c>
      <c r="I4786" s="6">
        <v>44890</v>
      </c>
      <c r="J4786" s="6">
        <v>44899</v>
      </c>
      <c r="K4786" s="9">
        <v>45099</v>
      </c>
      <c r="L4786" t="s">
        <v>39</v>
      </c>
      <c r="M4786">
        <v>24282</v>
      </c>
      <c r="N4786" t="s">
        <v>17</v>
      </c>
    </row>
    <row r="4787" spans="2:14" x14ac:dyDescent="0.25">
      <c r="B4787" t="s">
        <v>84</v>
      </c>
      <c r="C4787" t="s">
        <v>70</v>
      </c>
      <c r="D4787">
        <v>40349629</v>
      </c>
      <c r="E4787" t="s">
        <v>17</v>
      </c>
      <c r="F4787">
        <v>1023447</v>
      </c>
      <c r="G4787" t="s">
        <v>313</v>
      </c>
      <c r="H4787" t="s">
        <v>318</v>
      </c>
      <c r="I4787" s="6">
        <v>44890</v>
      </c>
      <c r="J4787" s="6">
        <v>44897</v>
      </c>
      <c r="K4787" s="9">
        <v>45100</v>
      </c>
      <c r="L4787" t="s">
        <v>86</v>
      </c>
      <c r="M4787">
        <v>24000</v>
      </c>
      <c r="N4787" t="s">
        <v>17</v>
      </c>
    </row>
    <row r="4788" spans="2:14" x14ac:dyDescent="0.25">
      <c r="B4788" t="s">
        <v>15</v>
      </c>
      <c r="C4788" t="s">
        <v>16</v>
      </c>
      <c r="D4788">
        <v>40349487</v>
      </c>
      <c r="E4788" t="s">
        <v>17</v>
      </c>
      <c r="F4788">
        <v>1021106</v>
      </c>
      <c r="G4788" t="s">
        <v>278</v>
      </c>
      <c r="H4788" t="s">
        <v>35</v>
      </c>
      <c r="I4788" s="6">
        <v>44890</v>
      </c>
      <c r="J4788" s="6">
        <v>44904</v>
      </c>
      <c r="K4788" s="9">
        <v>45101</v>
      </c>
      <c r="L4788" t="s">
        <v>20</v>
      </c>
      <c r="M4788">
        <v>23422.47</v>
      </c>
      <c r="N4788" t="s">
        <v>17</v>
      </c>
    </row>
    <row r="4789" spans="2:14" x14ac:dyDescent="0.25">
      <c r="B4789" t="s">
        <v>84</v>
      </c>
      <c r="C4789" t="s">
        <v>70</v>
      </c>
      <c r="D4789">
        <v>40347885</v>
      </c>
      <c r="E4789" t="s">
        <v>17</v>
      </c>
      <c r="F4789">
        <v>1010877</v>
      </c>
      <c r="G4789" t="s">
        <v>313</v>
      </c>
      <c r="H4789" t="s">
        <v>148</v>
      </c>
      <c r="I4789" s="6">
        <v>44890</v>
      </c>
      <c r="J4789" s="6">
        <v>44897</v>
      </c>
      <c r="K4789" s="9">
        <v>45102</v>
      </c>
      <c r="L4789" t="s">
        <v>86</v>
      </c>
      <c r="M4789">
        <v>24000</v>
      </c>
      <c r="N4789" t="s">
        <v>17</v>
      </c>
    </row>
    <row r="4790" spans="2:14" x14ac:dyDescent="0.25">
      <c r="B4790" t="s">
        <v>15</v>
      </c>
      <c r="C4790" t="s">
        <v>16</v>
      </c>
      <c r="D4790">
        <v>40347781</v>
      </c>
      <c r="E4790" t="s">
        <v>17</v>
      </c>
      <c r="F4790">
        <v>1011421</v>
      </c>
      <c r="G4790" t="s">
        <v>313</v>
      </c>
      <c r="H4790" t="s">
        <v>30</v>
      </c>
      <c r="I4790" s="6">
        <v>44890</v>
      </c>
      <c r="J4790" s="6">
        <v>44897</v>
      </c>
      <c r="K4790" s="9">
        <v>45103</v>
      </c>
      <c r="L4790" t="s">
        <v>21</v>
      </c>
      <c r="M4790">
        <v>23989.51</v>
      </c>
      <c r="N4790" t="s">
        <v>17</v>
      </c>
    </row>
    <row r="4791" spans="2:14" x14ac:dyDescent="0.25">
      <c r="B4791" t="s">
        <v>15</v>
      </c>
      <c r="C4791" t="s">
        <v>16</v>
      </c>
      <c r="D4791">
        <v>40347780</v>
      </c>
      <c r="E4791" t="s">
        <v>17</v>
      </c>
      <c r="F4791">
        <v>1011421</v>
      </c>
      <c r="G4791" t="s">
        <v>313</v>
      </c>
      <c r="H4791" t="s">
        <v>30</v>
      </c>
      <c r="I4791" s="6">
        <v>44890</v>
      </c>
      <c r="J4791" s="6">
        <v>44897</v>
      </c>
      <c r="K4791" s="9">
        <v>45104</v>
      </c>
      <c r="L4791" t="s">
        <v>21</v>
      </c>
      <c r="M4791">
        <v>23987.27</v>
      </c>
      <c r="N4791" t="s">
        <v>17</v>
      </c>
    </row>
    <row r="4792" spans="2:14" x14ac:dyDescent="0.25">
      <c r="B4792" t="s">
        <v>15</v>
      </c>
      <c r="C4792" t="s">
        <v>16</v>
      </c>
      <c r="D4792">
        <v>40344421</v>
      </c>
      <c r="E4792" t="s">
        <v>17</v>
      </c>
      <c r="F4792">
        <v>1022709</v>
      </c>
      <c r="G4792" t="s">
        <v>313</v>
      </c>
      <c r="H4792" t="s">
        <v>35</v>
      </c>
      <c r="I4792" s="6">
        <v>44891</v>
      </c>
      <c r="J4792" s="6">
        <v>44897</v>
      </c>
      <c r="K4792" s="9">
        <v>45105</v>
      </c>
      <c r="L4792" t="s">
        <v>21</v>
      </c>
      <c r="M4792">
        <v>23980.94</v>
      </c>
      <c r="N4792" t="s">
        <v>17</v>
      </c>
    </row>
    <row r="4793" spans="2:14" x14ac:dyDescent="0.25">
      <c r="B4793" t="s">
        <v>15</v>
      </c>
      <c r="C4793" t="s">
        <v>16</v>
      </c>
      <c r="D4793">
        <v>40354598</v>
      </c>
      <c r="E4793" t="s">
        <v>17</v>
      </c>
      <c r="F4793">
        <v>1022709</v>
      </c>
      <c r="G4793" t="s">
        <v>313</v>
      </c>
      <c r="H4793" t="s">
        <v>35</v>
      </c>
      <c r="I4793" s="6">
        <v>44889</v>
      </c>
      <c r="J4793" s="6">
        <v>44897</v>
      </c>
      <c r="K4793" s="9">
        <v>45106</v>
      </c>
      <c r="L4793" t="s">
        <v>20</v>
      </c>
      <c r="M4793">
        <v>23979.88</v>
      </c>
      <c r="N4793" t="s">
        <v>17</v>
      </c>
    </row>
    <row r="4794" spans="2:14" x14ac:dyDescent="0.25">
      <c r="B4794" t="s">
        <v>15</v>
      </c>
      <c r="C4794" t="s">
        <v>16</v>
      </c>
      <c r="D4794">
        <v>40354064</v>
      </c>
      <c r="E4794" t="s">
        <v>17</v>
      </c>
      <c r="F4794">
        <v>1011042</v>
      </c>
      <c r="G4794" t="s">
        <v>312</v>
      </c>
      <c r="H4794" t="s">
        <v>23</v>
      </c>
      <c r="I4794" s="6">
        <v>44889</v>
      </c>
      <c r="J4794" s="6">
        <v>44899</v>
      </c>
      <c r="K4794" s="9">
        <v>45107</v>
      </c>
      <c r="L4794" t="s">
        <v>39</v>
      </c>
      <c r="M4794">
        <v>22800</v>
      </c>
      <c r="N4794" t="s">
        <v>17</v>
      </c>
    </row>
    <row r="4795" spans="2:14" x14ac:dyDescent="0.25">
      <c r="B4795" t="s">
        <v>102</v>
      </c>
      <c r="C4795" t="s">
        <v>16</v>
      </c>
      <c r="D4795">
        <v>40352802</v>
      </c>
      <c r="E4795" t="s">
        <v>17</v>
      </c>
      <c r="F4795">
        <v>1021149</v>
      </c>
      <c r="G4795" t="s">
        <v>312</v>
      </c>
      <c r="H4795" t="s">
        <v>104</v>
      </c>
      <c r="I4795" s="6">
        <v>44890</v>
      </c>
      <c r="J4795" s="6">
        <v>44899</v>
      </c>
      <c r="K4795" s="9">
        <v>45108</v>
      </c>
      <c r="L4795" t="s">
        <v>39</v>
      </c>
      <c r="M4795">
        <v>13600</v>
      </c>
      <c r="N4795" t="s">
        <v>17</v>
      </c>
    </row>
    <row r="4796" spans="2:14" x14ac:dyDescent="0.25">
      <c r="B4796" t="s">
        <v>102</v>
      </c>
      <c r="C4796" t="s">
        <v>16</v>
      </c>
      <c r="D4796">
        <v>40352802</v>
      </c>
      <c r="E4796" t="s">
        <v>17</v>
      </c>
      <c r="F4796">
        <v>1021149</v>
      </c>
      <c r="G4796" t="s">
        <v>312</v>
      </c>
      <c r="H4796" t="s">
        <v>104</v>
      </c>
      <c r="I4796" s="6">
        <v>44889</v>
      </c>
      <c r="J4796" s="6">
        <v>44899</v>
      </c>
      <c r="K4796" s="9">
        <v>45109</v>
      </c>
      <c r="L4796" t="s">
        <v>39</v>
      </c>
      <c r="M4796">
        <v>8400</v>
      </c>
      <c r="N4796" t="s">
        <v>17</v>
      </c>
    </row>
    <row r="4797" spans="2:14" x14ac:dyDescent="0.25">
      <c r="B4797" t="s">
        <v>79</v>
      </c>
      <c r="C4797" t="s">
        <v>70</v>
      </c>
      <c r="D4797">
        <v>40352484</v>
      </c>
      <c r="E4797" t="s">
        <v>17</v>
      </c>
      <c r="F4797">
        <v>1012521</v>
      </c>
      <c r="G4797" t="s">
        <v>275</v>
      </c>
      <c r="H4797" t="s">
        <v>82</v>
      </c>
      <c r="I4797" s="6">
        <v>44889</v>
      </c>
      <c r="J4797" s="6">
        <v>44905</v>
      </c>
      <c r="K4797" s="9">
        <v>45110</v>
      </c>
      <c r="L4797" t="s">
        <v>39</v>
      </c>
      <c r="M4797">
        <v>1995.8047999999999</v>
      </c>
      <c r="N4797" t="s">
        <v>17</v>
      </c>
    </row>
    <row r="4798" spans="2:14" x14ac:dyDescent="0.25">
      <c r="B4798" t="s">
        <v>79</v>
      </c>
      <c r="C4798" t="s">
        <v>70</v>
      </c>
      <c r="D4798">
        <v>40352484</v>
      </c>
      <c r="E4798" t="s">
        <v>17</v>
      </c>
      <c r="F4798">
        <v>1012522</v>
      </c>
      <c r="G4798" t="s">
        <v>275</v>
      </c>
      <c r="H4798" t="s">
        <v>82</v>
      </c>
      <c r="I4798" s="6">
        <v>44889</v>
      </c>
      <c r="J4798" s="6">
        <v>44905</v>
      </c>
      <c r="K4798" s="9">
        <v>45111</v>
      </c>
      <c r="L4798" t="s">
        <v>39</v>
      </c>
      <c r="M4798">
        <v>9162.5583999999999</v>
      </c>
      <c r="N4798" t="s">
        <v>17</v>
      </c>
    </row>
    <row r="4799" spans="2:14" x14ac:dyDescent="0.25">
      <c r="B4799" t="s">
        <v>79</v>
      </c>
      <c r="C4799" t="s">
        <v>70</v>
      </c>
      <c r="D4799">
        <v>40352484</v>
      </c>
      <c r="E4799" t="s">
        <v>17</v>
      </c>
      <c r="F4799">
        <v>1012110</v>
      </c>
      <c r="G4799" t="s">
        <v>275</v>
      </c>
      <c r="H4799" t="s">
        <v>82</v>
      </c>
      <c r="I4799" s="6">
        <v>44889</v>
      </c>
      <c r="J4799" s="6">
        <v>44905</v>
      </c>
      <c r="K4799" s="9">
        <v>45112</v>
      </c>
      <c r="L4799" t="s">
        <v>39</v>
      </c>
      <c r="M4799">
        <v>6985.3167999999996</v>
      </c>
      <c r="N4799" t="s">
        <v>17</v>
      </c>
    </row>
    <row r="4800" spans="2:14" x14ac:dyDescent="0.25">
      <c r="B4800" t="s">
        <v>15</v>
      </c>
      <c r="C4800" t="s">
        <v>16</v>
      </c>
      <c r="D4800">
        <v>40350730</v>
      </c>
      <c r="E4800" t="s">
        <v>17</v>
      </c>
      <c r="F4800">
        <v>1021385</v>
      </c>
      <c r="G4800" t="s">
        <v>313</v>
      </c>
      <c r="H4800" t="s">
        <v>35</v>
      </c>
      <c r="I4800" s="6">
        <v>44889</v>
      </c>
      <c r="J4800" s="6">
        <v>44897</v>
      </c>
      <c r="K4800" s="9">
        <v>45113</v>
      </c>
      <c r="L4800" t="s">
        <v>20</v>
      </c>
      <c r="M4800">
        <v>24014.47</v>
      </c>
      <c r="N4800" t="s">
        <v>17</v>
      </c>
    </row>
    <row r="4801" spans="2:14" x14ac:dyDescent="0.25">
      <c r="B4801" t="s">
        <v>15</v>
      </c>
      <c r="C4801" t="s">
        <v>16</v>
      </c>
      <c r="D4801">
        <v>40347779</v>
      </c>
      <c r="E4801" t="s">
        <v>17</v>
      </c>
      <c r="F4801">
        <v>1022709</v>
      </c>
      <c r="G4801" t="s">
        <v>313</v>
      </c>
      <c r="H4801" t="s">
        <v>35</v>
      </c>
      <c r="I4801" s="6">
        <v>44889</v>
      </c>
      <c r="J4801" s="6">
        <v>44897</v>
      </c>
      <c r="K4801" s="9">
        <v>45114</v>
      </c>
      <c r="L4801" t="s">
        <v>20</v>
      </c>
      <c r="M4801">
        <v>23978.46</v>
      </c>
      <c r="N4801" t="s">
        <v>17</v>
      </c>
    </row>
    <row r="4802" spans="2:14" x14ac:dyDescent="0.25">
      <c r="B4802" t="s">
        <v>95</v>
      </c>
      <c r="C4802" t="s">
        <v>70</v>
      </c>
      <c r="D4802">
        <v>40353613</v>
      </c>
      <c r="E4802" t="s">
        <v>17</v>
      </c>
      <c r="F4802">
        <v>1021936</v>
      </c>
      <c r="G4802" t="s">
        <v>312</v>
      </c>
      <c r="H4802" t="s">
        <v>96</v>
      </c>
      <c r="I4802" s="6">
        <v>44891</v>
      </c>
      <c r="J4802" s="6">
        <v>44899</v>
      </c>
      <c r="K4802" s="9">
        <v>45115</v>
      </c>
      <c r="L4802" t="s">
        <v>39</v>
      </c>
      <c r="M4802">
        <v>24000</v>
      </c>
      <c r="N4802" t="s">
        <v>17</v>
      </c>
    </row>
    <row r="4803" spans="2:14" x14ac:dyDescent="0.25">
      <c r="B4803" t="s">
        <v>95</v>
      </c>
      <c r="C4803" t="s">
        <v>70</v>
      </c>
      <c r="D4803">
        <v>40353609</v>
      </c>
      <c r="E4803" t="s">
        <v>17</v>
      </c>
      <c r="F4803">
        <v>1021936</v>
      </c>
      <c r="G4803" t="s">
        <v>319</v>
      </c>
      <c r="H4803" t="s">
        <v>117</v>
      </c>
      <c r="I4803" s="6">
        <v>44888</v>
      </c>
      <c r="J4803" s="6">
        <v>44904</v>
      </c>
      <c r="K4803" s="9">
        <v>45116</v>
      </c>
      <c r="L4803" t="s">
        <v>90</v>
      </c>
      <c r="M4803">
        <v>24000</v>
      </c>
      <c r="N4803" t="s">
        <v>17</v>
      </c>
    </row>
    <row r="4804" spans="2:14" x14ac:dyDescent="0.25">
      <c r="B4804" t="s">
        <v>15</v>
      </c>
      <c r="C4804" t="s">
        <v>16</v>
      </c>
      <c r="D4804">
        <v>40353077</v>
      </c>
      <c r="E4804" t="s">
        <v>17</v>
      </c>
      <c r="F4804">
        <v>1011421</v>
      </c>
      <c r="G4804" t="s">
        <v>302</v>
      </c>
      <c r="H4804" t="s">
        <v>30</v>
      </c>
      <c r="I4804" s="6">
        <v>44888</v>
      </c>
      <c r="J4804" s="6">
        <v>44905</v>
      </c>
      <c r="K4804" s="9">
        <v>45117</v>
      </c>
      <c r="L4804" t="s">
        <v>24</v>
      </c>
      <c r="M4804">
        <v>23995.52</v>
      </c>
      <c r="N4804" t="s">
        <v>17</v>
      </c>
    </row>
    <row r="4805" spans="2:14" x14ac:dyDescent="0.25">
      <c r="B4805" t="s">
        <v>15</v>
      </c>
      <c r="C4805" t="s">
        <v>16</v>
      </c>
      <c r="D4805">
        <v>40353076</v>
      </c>
      <c r="E4805" t="s">
        <v>17</v>
      </c>
      <c r="F4805">
        <v>1011421</v>
      </c>
      <c r="G4805" t="s">
        <v>316</v>
      </c>
      <c r="H4805" t="s">
        <v>30</v>
      </c>
      <c r="I4805" s="6">
        <v>44888</v>
      </c>
      <c r="J4805" s="6">
        <v>44896</v>
      </c>
      <c r="K4805" s="9">
        <v>45118</v>
      </c>
      <c r="L4805" t="s">
        <v>24</v>
      </c>
      <c r="M4805">
        <v>23999.65</v>
      </c>
      <c r="N4805" t="s">
        <v>17</v>
      </c>
    </row>
    <row r="4806" spans="2:14" x14ac:dyDescent="0.25">
      <c r="B4806" t="s">
        <v>15</v>
      </c>
      <c r="C4806" t="s">
        <v>16</v>
      </c>
      <c r="D4806">
        <v>40353075</v>
      </c>
      <c r="E4806" t="s">
        <v>17</v>
      </c>
      <c r="F4806">
        <v>1011421</v>
      </c>
      <c r="G4806" t="s">
        <v>316</v>
      </c>
      <c r="H4806" t="s">
        <v>30</v>
      </c>
      <c r="I4806" s="6">
        <v>44888</v>
      </c>
      <c r="J4806" s="6">
        <v>44896</v>
      </c>
      <c r="K4806" s="9">
        <v>45119</v>
      </c>
      <c r="L4806" t="s">
        <v>24</v>
      </c>
      <c r="M4806">
        <v>23989.88</v>
      </c>
      <c r="N4806" t="s">
        <v>17</v>
      </c>
    </row>
    <row r="4807" spans="2:14" x14ac:dyDescent="0.25">
      <c r="B4807" t="s">
        <v>15</v>
      </c>
      <c r="C4807" t="s">
        <v>16</v>
      </c>
      <c r="D4807">
        <v>40354708</v>
      </c>
      <c r="E4807" t="s">
        <v>17</v>
      </c>
      <c r="F4807">
        <v>1023334</v>
      </c>
      <c r="G4807" t="s">
        <v>275</v>
      </c>
      <c r="H4807" t="s">
        <v>23</v>
      </c>
      <c r="I4807" s="6">
        <v>44888</v>
      </c>
      <c r="J4807" s="6">
        <v>44905</v>
      </c>
      <c r="K4807" s="9">
        <v>45120</v>
      </c>
      <c r="L4807" t="s">
        <v>39</v>
      </c>
      <c r="M4807">
        <v>23942</v>
      </c>
      <c r="N4807" t="s">
        <v>17</v>
      </c>
    </row>
    <row r="4808" spans="2:14" x14ac:dyDescent="0.25">
      <c r="B4808" t="s">
        <v>69</v>
      </c>
      <c r="C4808" t="s">
        <v>70</v>
      </c>
      <c r="D4808">
        <v>40354659</v>
      </c>
      <c r="E4808" t="s">
        <v>17</v>
      </c>
      <c r="F4808">
        <v>1011967</v>
      </c>
      <c r="G4808" t="s">
        <v>193</v>
      </c>
      <c r="H4808" t="s">
        <v>75</v>
      </c>
      <c r="I4808" s="6">
        <v>44888</v>
      </c>
      <c r="J4808" s="6">
        <v>44903</v>
      </c>
      <c r="K4808" s="9">
        <v>45121</v>
      </c>
      <c r="L4808" t="s">
        <v>76</v>
      </c>
      <c r="M4808">
        <v>24000</v>
      </c>
      <c r="N4808" t="s">
        <v>17</v>
      </c>
    </row>
    <row r="4809" spans="2:14" x14ac:dyDescent="0.25">
      <c r="B4809" t="s">
        <v>69</v>
      </c>
      <c r="C4809" t="s">
        <v>70</v>
      </c>
      <c r="D4809">
        <v>40354656</v>
      </c>
      <c r="E4809" t="s">
        <v>17</v>
      </c>
      <c r="F4809">
        <v>1012218</v>
      </c>
      <c r="G4809" t="s">
        <v>310</v>
      </c>
      <c r="H4809" t="s">
        <v>72</v>
      </c>
      <c r="I4809" s="6">
        <v>44889</v>
      </c>
      <c r="J4809" s="6">
        <v>44896</v>
      </c>
      <c r="K4809" s="9">
        <v>45122</v>
      </c>
      <c r="L4809" t="s">
        <v>32</v>
      </c>
      <c r="M4809">
        <v>21000</v>
      </c>
      <c r="N4809" t="s">
        <v>17</v>
      </c>
    </row>
    <row r="4810" spans="2:14" x14ac:dyDescent="0.25">
      <c r="B4810" t="s">
        <v>95</v>
      </c>
      <c r="C4810" t="s">
        <v>70</v>
      </c>
      <c r="D4810">
        <v>40354625</v>
      </c>
      <c r="E4810" t="s">
        <v>17</v>
      </c>
      <c r="F4810">
        <v>1022866</v>
      </c>
      <c r="G4810" t="s">
        <v>319</v>
      </c>
      <c r="H4810" t="s">
        <v>117</v>
      </c>
      <c r="I4810" s="6">
        <v>44890</v>
      </c>
      <c r="J4810" s="6">
        <v>44904</v>
      </c>
      <c r="K4810" s="9">
        <v>45123</v>
      </c>
      <c r="L4810" t="s">
        <v>90</v>
      </c>
      <c r="M4810">
        <v>6006.54</v>
      </c>
      <c r="N4810" t="s">
        <v>17</v>
      </c>
    </row>
    <row r="4811" spans="2:14" x14ac:dyDescent="0.25">
      <c r="B4811" t="s">
        <v>95</v>
      </c>
      <c r="C4811" t="s">
        <v>70</v>
      </c>
      <c r="D4811">
        <v>40354625</v>
      </c>
      <c r="E4811" t="s">
        <v>17</v>
      </c>
      <c r="F4811">
        <v>1022864</v>
      </c>
      <c r="G4811" t="s">
        <v>319</v>
      </c>
      <c r="H4811" t="s">
        <v>117</v>
      </c>
      <c r="I4811" s="6">
        <v>44888</v>
      </c>
      <c r="J4811" s="6">
        <v>44904</v>
      </c>
      <c r="K4811" s="9">
        <v>45124</v>
      </c>
      <c r="L4811" t="s">
        <v>90</v>
      </c>
      <c r="M4811">
        <v>10500.01</v>
      </c>
      <c r="N4811" t="s">
        <v>17</v>
      </c>
    </row>
    <row r="4812" spans="2:14" x14ac:dyDescent="0.25">
      <c r="B4812" t="s">
        <v>95</v>
      </c>
      <c r="C4812" t="s">
        <v>70</v>
      </c>
      <c r="D4812">
        <v>40354625</v>
      </c>
      <c r="E4812" t="s">
        <v>17</v>
      </c>
      <c r="F4812">
        <v>1022751</v>
      </c>
      <c r="G4812" t="s">
        <v>319</v>
      </c>
      <c r="H4812" t="s">
        <v>117</v>
      </c>
      <c r="I4812" s="6">
        <v>44888</v>
      </c>
      <c r="J4812" s="6">
        <v>44904</v>
      </c>
      <c r="K4812" s="9">
        <v>45125</v>
      </c>
      <c r="L4812" t="s">
        <v>90</v>
      </c>
      <c r="M4812">
        <v>5012</v>
      </c>
      <c r="N4812" t="s">
        <v>17</v>
      </c>
    </row>
    <row r="4813" spans="2:14" x14ac:dyDescent="0.25">
      <c r="B4813" t="s">
        <v>95</v>
      </c>
      <c r="C4813" t="s">
        <v>70</v>
      </c>
      <c r="D4813">
        <v>40354625</v>
      </c>
      <c r="E4813" t="s">
        <v>17</v>
      </c>
      <c r="F4813">
        <v>1022293</v>
      </c>
      <c r="G4813" t="s">
        <v>319</v>
      </c>
      <c r="H4813" t="s">
        <v>117</v>
      </c>
      <c r="I4813" s="6">
        <v>44890</v>
      </c>
      <c r="J4813" s="6">
        <v>44904</v>
      </c>
      <c r="K4813" s="9">
        <v>45126</v>
      </c>
      <c r="L4813" t="s">
        <v>90</v>
      </c>
      <c r="M4813">
        <v>1000</v>
      </c>
      <c r="N4813" t="s">
        <v>17</v>
      </c>
    </row>
    <row r="4814" spans="2:14" x14ac:dyDescent="0.25">
      <c r="B4814" t="s">
        <v>95</v>
      </c>
      <c r="C4814" t="s">
        <v>70</v>
      </c>
      <c r="D4814">
        <v>40354625</v>
      </c>
      <c r="E4814" t="s">
        <v>17</v>
      </c>
      <c r="F4814">
        <v>1021921</v>
      </c>
      <c r="G4814" t="s">
        <v>319</v>
      </c>
      <c r="H4814" t="s">
        <v>117</v>
      </c>
      <c r="I4814" s="6">
        <v>44888</v>
      </c>
      <c r="J4814" s="6">
        <v>44904</v>
      </c>
      <c r="K4814" s="9">
        <v>45127</v>
      </c>
      <c r="L4814" t="s">
        <v>90</v>
      </c>
      <c r="M4814">
        <v>1513.3</v>
      </c>
      <c r="N4814" t="s">
        <v>17</v>
      </c>
    </row>
    <row r="4815" spans="2:14" x14ac:dyDescent="0.25">
      <c r="B4815" t="s">
        <v>15</v>
      </c>
      <c r="C4815" t="s">
        <v>16</v>
      </c>
      <c r="D4815">
        <v>40354599</v>
      </c>
      <c r="E4815" t="s">
        <v>17</v>
      </c>
      <c r="F4815">
        <v>1011558</v>
      </c>
      <c r="G4815" t="s">
        <v>313</v>
      </c>
      <c r="H4815" t="s">
        <v>35</v>
      </c>
      <c r="I4815" s="6">
        <v>44888</v>
      </c>
      <c r="J4815" s="6">
        <v>44897</v>
      </c>
      <c r="K4815" s="9">
        <v>45128</v>
      </c>
      <c r="L4815" t="s">
        <v>20</v>
      </c>
      <c r="M4815">
        <v>23989.08</v>
      </c>
      <c r="N4815" t="s">
        <v>17</v>
      </c>
    </row>
    <row r="4816" spans="2:14" x14ac:dyDescent="0.25">
      <c r="B4816" t="s">
        <v>93</v>
      </c>
      <c r="C4816" t="s">
        <v>70</v>
      </c>
      <c r="D4816">
        <v>40354553</v>
      </c>
      <c r="E4816" t="s">
        <v>17</v>
      </c>
      <c r="F4816">
        <v>1023302</v>
      </c>
      <c r="G4816" t="s">
        <v>275</v>
      </c>
      <c r="H4816" t="s">
        <v>94</v>
      </c>
      <c r="I4816" s="6">
        <v>44888</v>
      </c>
      <c r="J4816" s="6">
        <v>44905</v>
      </c>
      <c r="K4816" s="9">
        <v>45129</v>
      </c>
      <c r="L4816" t="s">
        <v>39</v>
      </c>
      <c r="M4816">
        <v>23960</v>
      </c>
      <c r="N4816" t="s">
        <v>17</v>
      </c>
    </row>
    <row r="4817" spans="2:14" x14ac:dyDescent="0.25">
      <c r="B4817" t="s">
        <v>15</v>
      </c>
      <c r="C4817" t="s">
        <v>16</v>
      </c>
      <c r="D4817">
        <v>40354488</v>
      </c>
      <c r="E4817" t="s">
        <v>17</v>
      </c>
      <c r="F4817">
        <v>1011558</v>
      </c>
      <c r="G4817" t="s">
        <v>313</v>
      </c>
      <c r="H4817" t="s">
        <v>35</v>
      </c>
      <c r="I4817" s="6">
        <v>44888</v>
      </c>
      <c r="J4817" s="6">
        <v>44897</v>
      </c>
      <c r="K4817" s="9">
        <v>45130</v>
      </c>
      <c r="L4817" t="s">
        <v>20</v>
      </c>
      <c r="M4817">
        <v>23985.279999999999</v>
      </c>
      <c r="N4817" t="s">
        <v>17</v>
      </c>
    </row>
    <row r="4818" spans="2:14" x14ac:dyDescent="0.25">
      <c r="B4818" t="s">
        <v>15</v>
      </c>
      <c r="C4818" t="s">
        <v>16</v>
      </c>
      <c r="D4818">
        <v>40354487</v>
      </c>
      <c r="E4818" t="s">
        <v>17</v>
      </c>
      <c r="F4818">
        <v>1011558</v>
      </c>
      <c r="G4818" t="s">
        <v>313</v>
      </c>
      <c r="H4818" t="s">
        <v>35</v>
      </c>
      <c r="I4818" s="6">
        <v>44888</v>
      </c>
      <c r="J4818" s="6">
        <v>44897</v>
      </c>
      <c r="K4818" s="9">
        <v>45131</v>
      </c>
      <c r="L4818" t="s">
        <v>20</v>
      </c>
      <c r="M4818">
        <v>23988.58</v>
      </c>
      <c r="N4818" t="s">
        <v>17</v>
      </c>
    </row>
    <row r="4819" spans="2:14" x14ac:dyDescent="0.25">
      <c r="B4819" t="s">
        <v>15</v>
      </c>
      <c r="C4819" t="s">
        <v>16</v>
      </c>
      <c r="D4819">
        <v>40354486</v>
      </c>
      <c r="E4819" t="s">
        <v>17</v>
      </c>
      <c r="F4819">
        <v>1011558</v>
      </c>
      <c r="G4819" t="s">
        <v>277</v>
      </c>
      <c r="H4819" t="s">
        <v>35</v>
      </c>
      <c r="I4819" s="6">
        <v>44888</v>
      </c>
      <c r="J4819" s="6">
        <v>44904</v>
      </c>
      <c r="K4819" s="9">
        <v>45132</v>
      </c>
      <c r="L4819" t="s">
        <v>24</v>
      </c>
      <c r="M4819">
        <v>23986.080000000002</v>
      </c>
      <c r="N4819" t="s">
        <v>17</v>
      </c>
    </row>
    <row r="4820" spans="2:14" x14ac:dyDescent="0.25">
      <c r="B4820" t="s">
        <v>102</v>
      </c>
      <c r="C4820" t="s">
        <v>16</v>
      </c>
      <c r="D4820">
        <v>40352820</v>
      </c>
      <c r="E4820" t="s">
        <v>17</v>
      </c>
      <c r="F4820">
        <v>1020860</v>
      </c>
      <c r="G4820" t="s">
        <v>312</v>
      </c>
      <c r="H4820" t="s">
        <v>104</v>
      </c>
      <c r="I4820" s="6">
        <v>44888</v>
      </c>
      <c r="J4820" s="6">
        <v>44899</v>
      </c>
      <c r="K4820" s="9">
        <v>45133</v>
      </c>
      <c r="L4820" t="s">
        <v>39</v>
      </c>
      <c r="M4820">
        <v>22000.799999999999</v>
      </c>
      <c r="N4820" t="s">
        <v>17</v>
      </c>
    </row>
    <row r="4821" spans="2:14" x14ac:dyDescent="0.25">
      <c r="B4821" t="s">
        <v>102</v>
      </c>
      <c r="C4821" t="s">
        <v>16</v>
      </c>
      <c r="D4821">
        <v>40352792</v>
      </c>
      <c r="E4821" t="s">
        <v>17</v>
      </c>
      <c r="F4821">
        <v>1022885</v>
      </c>
      <c r="G4821" t="s">
        <v>312</v>
      </c>
      <c r="H4821" t="s">
        <v>104</v>
      </c>
      <c r="I4821" s="6">
        <v>44890</v>
      </c>
      <c r="J4821" s="6">
        <v>44899</v>
      </c>
      <c r="K4821" s="9">
        <v>45134</v>
      </c>
      <c r="L4821" t="s">
        <v>39</v>
      </c>
      <c r="M4821">
        <v>22011.72</v>
      </c>
      <c r="N4821" t="s">
        <v>17</v>
      </c>
    </row>
    <row r="4822" spans="2:14" x14ac:dyDescent="0.25">
      <c r="B4822" t="s">
        <v>102</v>
      </c>
      <c r="C4822" t="s">
        <v>16</v>
      </c>
      <c r="D4822">
        <v>40352063</v>
      </c>
      <c r="E4822" t="s">
        <v>17</v>
      </c>
      <c r="F4822">
        <v>1023037</v>
      </c>
      <c r="G4822" t="s">
        <v>312</v>
      </c>
      <c r="H4822" t="s">
        <v>104</v>
      </c>
      <c r="I4822" s="6">
        <v>44891</v>
      </c>
      <c r="J4822" s="6">
        <v>44899</v>
      </c>
      <c r="K4822" s="9">
        <v>45135</v>
      </c>
      <c r="L4822" t="s">
        <v>39</v>
      </c>
      <c r="M4822">
        <v>22002.09</v>
      </c>
      <c r="N4822" t="s">
        <v>17</v>
      </c>
    </row>
    <row r="4823" spans="2:14" x14ac:dyDescent="0.25">
      <c r="B4823" t="s">
        <v>93</v>
      </c>
      <c r="C4823" t="s">
        <v>70</v>
      </c>
      <c r="D4823">
        <v>40352009</v>
      </c>
      <c r="E4823" t="s">
        <v>17</v>
      </c>
      <c r="F4823">
        <v>1023302</v>
      </c>
      <c r="G4823" t="s">
        <v>312</v>
      </c>
      <c r="H4823" t="s">
        <v>94</v>
      </c>
      <c r="I4823" s="6">
        <v>44888</v>
      </c>
      <c r="J4823" s="6">
        <v>44899</v>
      </c>
      <c r="K4823" s="9">
        <v>45136</v>
      </c>
      <c r="L4823" t="s">
        <v>39</v>
      </c>
      <c r="M4823">
        <v>24280</v>
      </c>
      <c r="N4823" t="s">
        <v>17</v>
      </c>
    </row>
    <row r="4824" spans="2:14" x14ac:dyDescent="0.25">
      <c r="B4824" t="s">
        <v>93</v>
      </c>
      <c r="C4824" t="s">
        <v>70</v>
      </c>
      <c r="D4824">
        <v>40351996</v>
      </c>
      <c r="E4824" t="s">
        <v>17</v>
      </c>
      <c r="F4824">
        <v>1021272</v>
      </c>
      <c r="G4824" t="s">
        <v>313</v>
      </c>
      <c r="H4824" t="s">
        <v>94</v>
      </c>
      <c r="I4824" s="6">
        <v>44889</v>
      </c>
      <c r="J4824" s="6">
        <v>44897</v>
      </c>
      <c r="K4824" s="9">
        <v>45137</v>
      </c>
      <c r="L4824" t="s">
        <v>21</v>
      </c>
      <c r="M4824">
        <v>16911.599999999999</v>
      </c>
      <c r="N4824" t="s">
        <v>17</v>
      </c>
    </row>
    <row r="4825" spans="2:14" x14ac:dyDescent="0.25">
      <c r="B4825" t="s">
        <v>93</v>
      </c>
      <c r="C4825" t="s">
        <v>70</v>
      </c>
      <c r="D4825">
        <v>40351996</v>
      </c>
      <c r="E4825" t="s">
        <v>17</v>
      </c>
      <c r="F4825">
        <v>1021272</v>
      </c>
      <c r="G4825" t="s">
        <v>313</v>
      </c>
      <c r="H4825" t="s">
        <v>94</v>
      </c>
      <c r="I4825" s="6">
        <v>44888</v>
      </c>
      <c r="J4825" s="6">
        <v>44897</v>
      </c>
      <c r="K4825" s="9">
        <v>45138</v>
      </c>
      <c r="L4825" t="s">
        <v>21</v>
      </c>
      <c r="M4825">
        <v>7103.22</v>
      </c>
      <c r="N4825" t="s">
        <v>17</v>
      </c>
    </row>
    <row r="4826" spans="2:14" x14ac:dyDescent="0.25">
      <c r="B4826" t="s">
        <v>93</v>
      </c>
      <c r="C4826" t="s">
        <v>70</v>
      </c>
      <c r="D4826">
        <v>40351989</v>
      </c>
      <c r="E4826" t="s">
        <v>17</v>
      </c>
      <c r="F4826">
        <v>1021270</v>
      </c>
      <c r="G4826" t="s">
        <v>312</v>
      </c>
      <c r="H4826" t="s">
        <v>133</v>
      </c>
      <c r="I4826" s="6">
        <v>44890</v>
      </c>
      <c r="J4826" s="6">
        <v>44899</v>
      </c>
      <c r="K4826" s="9">
        <v>45139</v>
      </c>
      <c r="L4826" t="s">
        <v>39</v>
      </c>
      <c r="M4826">
        <v>24005.9</v>
      </c>
      <c r="N4826" t="s">
        <v>17</v>
      </c>
    </row>
    <row r="4827" spans="2:14" x14ac:dyDescent="0.25">
      <c r="B4827" t="s">
        <v>93</v>
      </c>
      <c r="C4827" t="s">
        <v>70</v>
      </c>
      <c r="D4827">
        <v>40351977</v>
      </c>
      <c r="E4827" t="s">
        <v>17</v>
      </c>
      <c r="F4827">
        <v>1011150</v>
      </c>
      <c r="G4827" t="s">
        <v>313</v>
      </c>
      <c r="H4827" t="s">
        <v>94</v>
      </c>
      <c r="I4827" s="6">
        <v>44888</v>
      </c>
      <c r="J4827" s="6">
        <v>44897</v>
      </c>
      <c r="K4827" s="9">
        <v>45140</v>
      </c>
      <c r="L4827" t="s">
        <v>21</v>
      </c>
      <c r="M4827">
        <v>20520</v>
      </c>
      <c r="N4827" t="s">
        <v>17</v>
      </c>
    </row>
    <row r="4828" spans="2:14" x14ac:dyDescent="0.25">
      <c r="B4828" t="s">
        <v>93</v>
      </c>
      <c r="C4828" t="s">
        <v>70</v>
      </c>
      <c r="D4828">
        <v>40351967</v>
      </c>
      <c r="E4828" t="s">
        <v>17</v>
      </c>
      <c r="F4828">
        <v>1011127</v>
      </c>
      <c r="G4828" t="s">
        <v>312</v>
      </c>
      <c r="H4828" t="s">
        <v>94</v>
      </c>
      <c r="I4828" s="6">
        <v>44888</v>
      </c>
      <c r="J4828" s="6">
        <v>44899</v>
      </c>
      <c r="K4828" s="9">
        <v>45141</v>
      </c>
      <c r="L4828" t="s">
        <v>39</v>
      </c>
      <c r="M4828">
        <v>21600</v>
      </c>
      <c r="N4828" t="s">
        <v>17</v>
      </c>
    </row>
    <row r="4829" spans="2:14" x14ac:dyDescent="0.25">
      <c r="B4829" t="s">
        <v>79</v>
      </c>
      <c r="C4829" t="s">
        <v>70</v>
      </c>
      <c r="D4829">
        <v>40351910</v>
      </c>
      <c r="E4829" t="s">
        <v>17</v>
      </c>
      <c r="F4829">
        <v>1012167</v>
      </c>
      <c r="G4829" t="s">
        <v>275</v>
      </c>
      <c r="H4829" t="s">
        <v>92</v>
      </c>
      <c r="I4829" s="6">
        <v>44894</v>
      </c>
      <c r="J4829" s="6">
        <v>44905</v>
      </c>
      <c r="K4829" s="9">
        <v>45142</v>
      </c>
      <c r="L4829" t="s">
        <v>39</v>
      </c>
      <c r="M4829">
        <v>19958.047999999999</v>
      </c>
      <c r="N4829" t="s">
        <v>17</v>
      </c>
    </row>
    <row r="4830" spans="2:14" x14ac:dyDescent="0.25">
      <c r="B4830" t="s">
        <v>79</v>
      </c>
      <c r="C4830" t="s">
        <v>70</v>
      </c>
      <c r="D4830">
        <v>40351845</v>
      </c>
      <c r="E4830" t="s">
        <v>17</v>
      </c>
      <c r="F4830">
        <v>1012159</v>
      </c>
      <c r="G4830" t="s">
        <v>313</v>
      </c>
      <c r="H4830" t="s">
        <v>99</v>
      </c>
      <c r="I4830" s="6">
        <v>44888</v>
      </c>
      <c r="J4830" s="6">
        <v>44897</v>
      </c>
      <c r="K4830" s="9">
        <v>45143</v>
      </c>
      <c r="L4830" t="s">
        <v>20</v>
      </c>
      <c r="M4830">
        <v>18143.68</v>
      </c>
      <c r="N4830" t="s">
        <v>17</v>
      </c>
    </row>
    <row r="4831" spans="2:14" x14ac:dyDescent="0.25">
      <c r="B4831" t="s">
        <v>79</v>
      </c>
      <c r="C4831" t="s">
        <v>70</v>
      </c>
      <c r="D4831">
        <v>40351806</v>
      </c>
      <c r="E4831" t="s">
        <v>17</v>
      </c>
      <c r="F4831">
        <v>1030379</v>
      </c>
      <c r="G4831" t="s">
        <v>312</v>
      </c>
      <c r="H4831" t="s">
        <v>113</v>
      </c>
      <c r="I4831" s="6">
        <v>44890</v>
      </c>
      <c r="J4831" s="6">
        <v>44899</v>
      </c>
      <c r="K4831" s="9">
        <v>45144</v>
      </c>
      <c r="L4831" t="s">
        <v>39</v>
      </c>
      <c r="M4831">
        <v>24004.088640000002</v>
      </c>
      <c r="N4831" t="s">
        <v>17</v>
      </c>
    </row>
    <row r="4832" spans="2:14" x14ac:dyDescent="0.25">
      <c r="B4832" t="s">
        <v>79</v>
      </c>
      <c r="C4832" t="s">
        <v>70</v>
      </c>
      <c r="D4832">
        <v>40351805</v>
      </c>
      <c r="E4832" t="s">
        <v>17</v>
      </c>
      <c r="F4832">
        <v>1030379</v>
      </c>
      <c r="G4832" t="s">
        <v>312</v>
      </c>
      <c r="H4832" t="s">
        <v>113</v>
      </c>
      <c r="I4832" s="6">
        <v>44888</v>
      </c>
      <c r="J4832" s="6">
        <v>44899</v>
      </c>
      <c r="K4832" s="9">
        <v>45145</v>
      </c>
      <c r="L4832" t="s">
        <v>39</v>
      </c>
      <c r="M4832">
        <v>24004.088640000002</v>
      </c>
      <c r="N4832" t="s">
        <v>17</v>
      </c>
    </row>
    <row r="4833" spans="2:14" x14ac:dyDescent="0.25">
      <c r="B4833" t="s">
        <v>79</v>
      </c>
      <c r="C4833" t="s">
        <v>70</v>
      </c>
      <c r="D4833">
        <v>40351748</v>
      </c>
      <c r="E4833" t="s">
        <v>17</v>
      </c>
      <c r="F4833">
        <v>1012165</v>
      </c>
      <c r="G4833" t="s">
        <v>312</v>
      </c>
      <c r="H4833" t="s">
        <v>314</v>
      </c>
      <c r="I4833" s="6">
        <v>44888</v>
      </c>
      <c r="J4833" s="6">
        <v>44899</v>
      </c>
      <c r="K4833" s="9">
        <v>45146</v>
      </c>
      <c r="L4833" t="s">
        <v>39</v>
      </c>
      <c r="M4833">
        <v>19958.047999999999</v>
      </c>
      <c r="N4833" t="s">
        <v>17</v>
      </c>
    </row>
    <row r="4834" spans="2:14" x14ac:dyDescent="0.25">
      <c r="B4834" t="s">
        <v>79</v>
      </c>
      <c r="C4834" t="s">
        <v>70</v>
      </c>
      <c r="D4834">
        <v>40351747</v>
      </c>
      <c r="E4834" t="s">
        <v>17</v>
      </c>
      <c r="F4834">
        <v>1012165</v>
      </c>
      <c r="G4834" t="s">
        <v>312</v>
      </c>
      <c r="H4834" t="s">
        <v>83</v>
      </c>
      <c r="I4834" s="6">
        <v>44888</v>
      </c>
      <c r="J4834" s="6">
        <v>44899</v>
      </c>
      <c r="K4834" s="9">
        <v>45147</v>
      </c>
      <c r="L4834" t="s">
        <v>39</v>
      </c>
      <c r="M4834">
        <v>19958.047999999999</v>
      </c>
      <c r="N4834" t="s">
        <v>17</v>
      </c>
    </row>
    <row r="4835" spans="2:14" x14ac:dyDescent="0.25">
      <c r="B4835" t="s">
        <v>69</v>
      </c>
      <c r="C4835" t="s">
        <v>70</v>
      </c>
      <c r="D4835">
        <v>40351639</v>
      </c>
      <c r="E4835" t="s">
        <v>17</v>
      </c>
      <c r="F4835">
        <v>1022851</v>
      </c>
      <c r="G4835" t="s">
        <v>283</v>
      </c>
      <c r="H4835" t="s">
        <v>72</v>
      </c>
      <c r="I4835" s="6">
        <v>44888</v>
      </c>
      <c r="J4835" s="6">
        <v>44905</v>
      </c>
      <c r="K4835" s="9">
        <v>45148</v>
      </c>
      <c r="L4835" t="s">
        <v>32</v>
      </c>
      <c r="M4835">
        <v>21370.06</v>
      </c>
      <c r="N4835" t="s">
        <v>17</v>
      </c>
    </row>
    <row r="4836" spans="2:14" x14ac:dyDescent="0.25">
      <c r="B4836" t="s">
        <v>69</v>
      </c>
      <c r="C4836" t="s">
        <v>70</v>
      </c>
      <c r="D4836">
        <v>40351636</v>
      </c>
      <c r="E4836" t="s">
        <v>17</v>
      </c>
      <c r="F4836">
        <v>1022851</v>
      </c>
      <c r="G4836" t="s">
        <v>283</v>
      </c>
      <c r="H4836" t="s">
        <v>72</v>
      </c>
      <c r="I4836" s="6">
        <v>44889</v>
      </c>
      <c r="J4836" s="6">
        <v>44905</v>
      </c>
      <c r="K4836" s="9">
        <v>45149</v>
      </c>
      <c r="L4836" t="s">
        <v>32</v>
      </c>
      <c r="M4836">
        <v>21115.5</v>
      </c>
      <c r="N4836" t="s">
        <v>17</v>
      </c>
    </row>
    <row r="4837" spans="2:14" x14ac:dyDescent="0.25">
      <c r="B4837" t="s">
        <v>69</v>
      </c>
      <c r="C4837" t="s">
        <v>70</v>
      </c>
      <c r="D4837">
        <v>40351616</v>
      </c>
      <c r="E4837" t="s">
        <v>17</v>
      </c>
      <c r="F4837">
        <v>1022639</v>
      </c>
      <c r="G4837" t="s">
        <v>310</v>
      </c>
      <c r="H4837" t="s">
        <v>72</v>
      </c>
      <c r="I4837" s="6">
        <v>44888</v>
      </c>
      <c r="J4837" s="6">
        <v>44896</v>
      </c>
      <c r="K4837" s="9">
        <v>45150</v>
      </c>
      <c r="L4837" t="s">
        <v>32</v>
      </c>
      <c r="M4837">
        <v>22441.759999999998</v>
      </c>
      <c r="N4837" t="s">
        <v>17</v>
      </c>
    </row>
    <row r="4838" spans="2:14" x14ac:dyDescent="0.25">
      <c r="B4838" t="s">
        <v>69</v>
      </c>
      <c r="C4838" t="s">
        <v>70</v>
      </c>
      <c r="D4838">
        <v>40351615</v>
      </c>
      <c r="E4838" t="s">
        <v>17</v>
      </c>
      <c r="F4838">
        <v>1022639</v>
      </c>
      <c r="G4838" t="s">
        <v>310</v>
      </c>
      <c r="H4838" t="s">
        <v>72</v>
      </c>
      <c r="I4838" s="6">
        <v>44888</v>
      </c>
      <c r="J4838" s="6">
        <v>44896</v>
      </c>
      <c r="K4838" s="9">
        <v>45151</v>
      </c>
      <c r="L4838" t="s">
        <v>32</v>
      </c>
      <c r="M4838">
        <v>11350.07</v>
      </c>
      <c r="N4838" t="s">
        <v>17</v>
      </c>
    </row>
    <row r="4839" spans="2:14" x14ac:dyDescent="0.25">
      <c r="B4839" t="s">
        <v>69</v>
      </c>
      <c r="C4839" t="s">
        <v>70</v>
      </c>
      <c r="D4839">
        <v>40351615</v>
      </c>
      <c r="E4839" t="s">
        <v>17</v>
      </c>
      <c r="F4839">
        <v>1022639</v>
      </c>
      <c r="G4839" t="s">
        <v>310</v>
      </c>
      <c r="H4839" t="s">
        <v>72</v>
      </c>
      <c r="I4839" s="6">
        <v>44889</v>
      </c>
      <c r="J4839" s="6">
        <v>44896</v>
      </c>
      <c r="K4839" s="9">
        <v>45152</v>
      </c>
      <c r="L4839" t="s">
        <v>32</v>
      </c>
      <c r="M4839">
        <v>11679.47</v>
      </c>
      <c r="N4839" t="s">
        <v>17</v>
      </c>
    </row>
    <row r="4840" spans="2:14" x14ac:dyDescent="0.25">
      <c r="B4840" t="s">
        <v>69</v>
      </c>
      <c r="C4840" t="s">
        <v>70</v>
      </c>
      <c r="D4840">
        <v>40351614</v>
      </c>
      <c r="E4840" t="s">
        <v>17</v>
      </c>
      <c r="F4840">
        <v>1022639</v>
      </c>
      <c r="G4840" t="s">
        <v>283</v>
      </c>
      <c r="H4840" t="s">
        <v>72</v>
      </c>
      <c r="I4840" s="6">
        <v>44888</v>
      </c>
      <c r="J4840" s="6">
        <v>44905</v>
      </c>
      <c r="K4840" s="9">
        <v>45153</v>
      </c>
      <c r="L4840" t="s">
        <v>32</v>
      </c>
      <c r="M4840">
        <v>23303.07</v>
      </c>
      <c r="N4840" t="s">
        <v>17</v>
      </c>
    </row>
    <row r="4841" spans="2:14" x14ac:dyDescent="0.25">
      <c r="B4841" t="s">
        <v>69</v>
      </c>
      <c r="C4841" t="s">
        <v>70</v>
      </c>
      <c r="D4841">
        <v>40351613</v>
      </c>
      <c r="E4841" t="s">
        <v>17</v>
      </c>
      <c r="F4841">
        <v>1022639</v>
      </c>
      <c r="G4841" t="s">
        <v>283</v>
      </c>
      <c r="H4841" t="s">
        <v>72</v>
      </c>
      <c r="I4841" s="6">
        <v>44888</v>
      </c>
      <c r="J4841" s="6">
        <v>44905</v>
      </c>
      <c r="K4841" s="9">
        <v>45154</v>
      </c>
      <c r="L4841" t="s">
        <v>32</v>
      </c>
      <c r="M4841">
        <v>23025.62</v>
      </c>
      <c r="N4841" t="s">
        <v>17</v>
      </c>
    </row>
    <row r="4842" spans="2:14" x14ac:dyDescent="0.25">
      <c r="B4842" t="s">
        <v>69</v>
      </c>
      <c r="C4842" t="s">
        <v>70</v>
      </c>
      <c r="D4842">
        <v>40351612</v>
      </c>
      <c r="E4842" t="s">
        <v>17</v>
      </c>
      <c r="F4842">
        <v>1022639</v>
      </c>
      <c r="G4842" t="s">
        <v>311</v>
      </c>
      <c r="H4842" t="s">
        <v>72</v>
      </c>
      <c r="I4842" s="6">
        <v>44888</v>
      </c>
      <c r="J4842" s="6">
        <v>44909</v>
      </c>
      <c r="K4842" s="9">
        <v>45155</v>
      </c>
      <c r="L4842" t="s">
        <v>32</v>
      </c>
      <c r="M4842">
        <v>22943.37</v>
      </c>
      <c r="N4842" t="s">
        <v>17</v>
      </c>
    </row>
    <row r="4843" spans="2:14" x14ac:dyDescent="0.25">
      <c r="B4843" t="s">
        <v>69</v>
      </c>
      <c r="C4843" t="s">
        <v>70</v>
      </c>
      <c r="D4843">
        <v>40351608</v>
      </c>
      <c r="E4843" t="s">
        <v>17</v>
      </c>
      <c r="F4843">
        <v>1022639</v>
      </c>
      <c r="G4843" t="s">
        <v>192</v>
      </c>
      <c r="H4843" t="s">
        <v>75</v>
      </c>
      <c r="I4843" s="6">
        <v>44888</v>
      </c>
      <c r="J4843" s="6">
        <v>44904</v>
      </c>
      <c r="K4843" s="9">
        <v>45156</v>
      </c>
      <c r="L4843" t="s">
        <v>39</v>
      </c>
      <c r="M4843">
        <v>22601.58</v>
      </c>
      <c r="N4843" t="s">
        <v>17</v>
      </c>
    </row>
    <row r="4844" spans="2:14" x14ac:dyDescent="0.25">
      <c r="B4844" t="s">
        <v>69</v>
      </c>
      <c r="C4844" t="s">
        <v>70</v>
      </c>
      <c r="D4844">
        <v>40351586</v>
      </c>
      <c r="E4844" t="s">
        <v>17</v>
      </c>
      <c r="F4844">
        <v>1022212</v>
      </c>
      <c r="G4844" t="s">
        <v>310</v>
      </c>
      <c r="H4844" t="s">
        <v>72</v>
      </c>
      <c r="I4844" s="6">
        <v>44888</v>
      </c>
      <c r="J4844" s="6">
        <v>44896</v>
      </c>
      <c r="K4844" s="9">
        <v>45157</v>
      </c>
      <c r="L4844" t="s">
        <v>32</v>
      </c>
      <c r="M4844">
        <v>23827.58</v>
      </c>
      <c r="N4844" t="s">
        <v>17</v>
      </c>
    </row>
    <row r="4845" spans="2:14" x14ac:dyDescent="0.25">
      <c r="B4845" t="s">
        <v>69</v>
      </c>
      <c r="C4845" t="s">
        <v>70</v>
      </c>
      <c r="D4845">
        <v>40351577</v>
      </c>
      <c r="E4845" t="s">
        <v>17</v>
      </c>
      <c r="F4845">
        <v>1022212</v>
      </c>
      <c r="G4845" t="s">
        <v>192</v>
      </c>
      <c r="H4845" t="s">
        <v>75</v>
      </c>
      <c r="I4845" s="6">
        <v>44888</v>
      </c>
      <c r="J4845" s="6">
        <v>44904</v>
      </c>
      <c r="K4845" s="9">
        <v>45158</v>
      </c>
      <c r="L4845" t="s">
        <v>39</v>
      </c>
      <c r="M4845">
        <v>24012.48</v>
      </c>
      <c r="N4845" t="s">
        <v>17</v>
      </c>
    </row>
    <row r="4846" spans="2:14" x14ac:dyDescent="0.25">
      <c r="B4846" t="s">
        <v>69</v>
      </c>
      <c r="C4846" t="s">
        <v>70</v>
      </c>
      <c r="D4846">
        <v>40351424</v>
      </c>
      <c r="E4846" t="s">
        <v>17</v>
      </c>
      <c r="F4846">
        <v>1022183</v>
      </c>
      <c r="G4846" t="s">
        <v>310</v>
      </c>
      <c r="H4846" t="s">
        <v>72</v>
      </c>
      <c r="I4846" s="6">
        <v>44888</v>
      </c>
      <c r="J4846" s="6">
        <v>44896</v>
      </c>
      <c r="K4846" s="9">
        <v>45159</v>
      </c>
      <c r="L4846" t="s">
        <v>32</v>
      </c>
      <c r="M4846">
        <v>24266.62</v>
      </c>
      <c r="N4846" t="s">
        <v>17</v>
      </c>
    </row>
    <row r="4847" spans="2:14" x14ac:dyDescent="0.25">
      <c r="B4847" t="s">
        <v>69</v>
      </c>
      <c r="C4847" t="s">
        <v>70</v>
      </c>
      <c r="D4847">
        <v>40351378</v>
      </c>
      <c r="E4847" t="s">
        <v>17</v>
      </c>
      <c r="F4847">
        <v>1021731</v>
      </c>
      <c r="G4847" t="s">
        <v>308</v>
      </c>
      <c r="H4847" t="s">
        <v>77</v>
      </c>
      <c r="I4847" s="6">
        <v>44888</v>
      </c>
      <c r="J4847" s="6">
        <v>44899</v>
      </c>
      <c r="K4847" s="9">
        <v>45160</v>
      </c>
      <c r="L4847" t="s">
        <v>39</v>
      </c>
      <c r="M4847">
        <v>18000</v>
      </c>
      <c r="N4847" t="s">
        <v>17</v>
      </c>
    </row>
    <row r="4848" spans="2:14" x14ac:dyDescent="0.25">
      <c r="B4848" t="s">
        <v>69</v>
      </c>
      <c r="C4848" t="s">
        <v>70</v>
      </c>
      <c r="D4848">
        <v>40351378</v>
      </c>
      <c r="E4848" t="s">
        <v>17</v>
      </c>
      <c r="F4848">
        <v>1021731</v>
      </c>
      <c r="G4848" t="s">
        <v>308</v>
      </c>
      <c r="H4848" t="s">
        <v>77</v>
      </c>
      <c r="I4848" s="6">
        <v>44889</v>
      </c>
      <c r="J4848" s="6">
        <v>44899</v>
      </c>
      <c r="K4848" s="9">
        <v>45161</v>
      </c>
      <c r="L4848" t="s">
        <v>39</v>
      </c>
      <c r="M4848">
        <v>7000</v>
      </c>
      <c r="N4848" t="s">
        <v>17</v>
      </c>
    </row>
    <row r="4849" spans="2:14" x14ac:dyDescent="0.25">
      <c r="B4849" t="s">
        <v>69</v>
      </c>
      <c r="C4849" t="s">
        <v>70</v>
      </c>
      <c r="D4849">
        <v>40351377</v>
      </c>
      <c r="E4849" t="s">
        <v>17</v>
      </c>
      <c r="F4849">
        <v>1021731</v>
      </c>
      <c r="G4849" t="s">
        <v>308</v>
      </c>
      <c r="H4849" t="s">
        <v>77</v>
      </c>
      <c r="I4849" s="6">
        <v>44888</v>
      </c>
      <c r="J4849" s="6">
        <v>44899</v>
      </c>
      <c r="K4849" s="9">
        <v>45162</v>
      </c>
      <c r="L4849" t="s">
        <v>39</v>
      </c>
      <c r="M4849">
        <v>24260</v>
      </c>
      <c r="N4849" t="s">
        <v>17</v>
      </c>
    </row>
    <row r="4850" spans="2:14" x14ac:dyDescent="0.25">
      <c r="B4850" t="s">
        <v>69</v>
      </c>
      <c r="C4850" t="s">
        <v>70</v>
      </c>
      <c r="D4850">
        <v>40351340</v>
      </c>
      <c r="E4850" t="s">
        <v>17</v>
      </c>
      <c r="F4850">
        <v>1022381</v>
      </c>
      <c r="G4850" t="s">
        <v>283</v>
      </c>
      <c r="H4850" t="s">
        <v>72</v>
      </c>
      <c r="I4850" s="6">
        <v>44890</v>
      </c>
      <c r="J4850" s="6">
        <v>44905</v>
      </c>
      <c r="K4850" s="9">
        <v>45163</v>
      </c>
      <c r="L4850" t="s">
        <v>32</v>
      </c>
      <c r="M4850">
        <v>14260</v>
      </c>
      <c r="N4850" t="s">
        <v>17</v>
      </c>
    </row>
    <row r="4851" spans="2:14" x14ac:dyDescent="0.25">
      <c r="B4851" t="s">
        <v>69</v>
      </c>
      <c r="C4851" t="s">
        <v>70</v>
      </c>
      <c r="D4851">
        <v>40351340</v>
      </c>
      <c r="E4851" t="s">
        <v>17</v>
      </c>
      <c r="F4851">
        <v>1022381</v>
      </c>
      <c r="G4851" t="s">
        <v>283</v>
      </c>
      <c r="H4851" t="s">
        <v>72</v>
      </c>
      <c r="I4851" s="6">
        <v>44889</v>
      </c>
      <c r="J4851" s="6">
        <v>44905</v>
      </c>
      <c r="K4851" s="9">
        <v>45164</v>
      </c>
      <c r="L4851" t="s">
        <v>32</v>
      </c>
      <c r="M4851">
        <v>9740</v>
      </c>
      <c r="N4851" t="s">
        <v>17</v>
      </c>
    </row>
    <row r="4852" spans="2:14" x14ac:dyDescent="0.25">
      <c r="B4852" t="s">
        <v>69</v>
      </c>
      <c r="C4852" t="s">
        <v>70</v>
      </c>
      <c r="D4852">
        <v>40351306</v>
      </c>
      <c r="E4852" t="s">
        <v>17</v>
      </c>
      <c r="F4852">
        <v>1021767</v>
      </c>
      <c r="G4852" t="s">
        <v>283</v>
      </c>
      <c r="H4852" t="s">
        <v>72</v>
      </c>
      <c r="I4852" s="6">
        <v>44889</v>
      </c>
      <c r="J4852" s="6">
        <v>44905</v>
      </c>
      <c r="K4852" s="9">
        <v>45165</v>
      </c>
      <c r="L4852" t="s">
        <v>32</v>
      </c>
      <c r="M4852">
        <v>25002</v>
      </c>
      <c r="N4852" t="s">
        <v>17</v>
      </c>
    </row>
    <row r="4853" spans="2:14" x14ac:dyDescent="0.25">
      <c r="B4853" t="s">
        <v>69</v>
      </c>
      <c r="C4853" t="s">
        <v>70</v>
      </c>
      <c r="D4853">
        <v>40351294</v>
      </c>
      <c r="E4853" t="s">
        <v>17</v>
      </c>
      <c r="F4853">
        <v>1012448</v>
      </c>
      <c r="G4853" t="s">
        <v>241</v>
      </c>
      <c r="H4853" t="s">
        <v>75</v>
      </c>
      <c r="I4853" s="6">
        <v>44889</v>
      </c>
      <c r="J4853" s="6">
        <v>44909</v>
      </c>
      <c r="K4853" s="9">
        <v>45166</v>
      </c>
      <c r="L4853" t="s">
        <v>76</v>
      </c>
      <c r="M4853">
        <v>24000</v>
      </c>
      <c r="N4853" t="s">
        <v>17</v>
      </c>
    </row>
    <row r="4854" spans="2:14" x14ac:dyDescent="0.25">
      <c r="B4854" t="s">
        <v>69</v>
      </c>
      <c r="C4854" t="s">
        <v>70</v>
      </c>
      <c r="D4854">
        <v>40351272</v>
      </c>
      <c r="E4854" t="s">
        <v>17</v>
      </c>
      <c r="F4854">
        <v>1011969</v>
      </c>
      <c r="G4854" t="s">
        <v>192</v>
      </c>
      <c r="H4854" t="s">
        <v>75</v>
      </c>
      <c r="I4854" s="6">
        <v>44888</v>
      </c>
      <c r="J4854" s="6">
        <v>44904</v>
      </c>
      <c r="K4854" s="9">
        <v>45167</v>
      </c>
      <c r="L4854" t="s">
        <v>39</v>
      </c>
      <c r="M4854">
        <v>24000</v>
      </c>
      <c r="N4854" t="s">
        <v>17</v>
      </c>
    </row>
    <row r="4855" spans="2:14" x14ac:dyDescent="0.25">
      <c r="B4855" t="s">
        <v>84</v>
      </c>
      <c r="C4855" t="s">
        <v>70</v>
      </c>
      <c r="D4855">
        <v>40351214</v>
      </c>
      <c r="E4855" t="s">
        <v>17</v>
      </c>
      <c r="F4855">
        <v>1011748</v>
      </c>
      <c r="G4855" t="s">
        <v>313</v>
      </c>
      <c r="H4855" t="s">
        <v>144</v>
      </c>
      <c r="I4855" s="6">
        <v>44888</v>
      </c>
      <c r="J4855" s="6">
        <v>44897</v>
      </c>
      <c r="K4855" s="9">
        <v>45168</v>
      </c>
      <c r="L4855" t="s">
        <v>86</v>
      </c>
      <c r="M4855">
        <v>22800</v>
      </c>
      <c r="N4855" t="s">
        <v>17</v>
      </c>
    </row>
    <row r="4856" spans="2:14" x14ac:dyDescent="0.25">
      <c r="B4856" t="s">
        <v>84</v>
      </c>
      <c r="C4856" t="s">
        <v>70</v>
      </c>
      <c r="D4856">
        <v>40351213</v>
      </c>
      <c r="E4856" t="s">
        <v>17</v>
      </c>
      <c r="F4856">
        <v>1011748</v>
      </c>
      <c r="G4856" t="s">
        <v>313</v>
      </c>
      <c r="H4856" t="s">
        <v>144</v>
      </c>
      <c r="I4856" s="6">
        <v>44888</v>
      </c>
      <c r="J4856" s="6">
        <v>44897</v>
      </c>
      <c r="K4856" s="9">
        <v>45169</v>
      </c>
      <c r="L4856" t="s">
        <v>86</v>
      </c>
      <c r="M4856">
        <v>22800</v>
      </c>
      <c r="N4856" t="s">
        <v>17</v>
      </c>
    </row>
    <row r="4857" spans="2:14" x14ac:dyDescent="0.25">
      <c r="B4857" t="s">
        <v>84</v>
      </c>
      <c r="C4857" t="s">
        <v>70</v>
      </c>
      <c r="D4857">
        <v>40349469</v>
      </c>
      <c r="E4857" t="s">
        <v>17</v>
      </c>
      <c r="F4857">
        <v>1011748</v>
      </c>
      <c r="G4857" t="s">
        <v>313</v>
      </c>
      <c r="H4857" t="s">
        <v>144</v>
      </c>
      <c r="I4857" s="6">
        <v>44889</v>
      </c>
      <c r="J4857" s="6">
        <v>44897</v>
      </c>
      <c r="K4857" s="9">
        <v>45170</v>
      </c>
      <c r="L4857" t="s">
        <v>86</v>
      </c>
      <c r="M4857">
        <v>22800</v>
      </c>
      <c r="N4857" t="s">
        <v>17</v>
      </c>
    </row>
    <row r="4858" spans="2:14" x14ac:dyDescent="0.25">
      <c r="B4858" t="s">
        <v>84</v>
      </c>
      <c r="C4858" t="s">
        <v>70</v>
      </c>
      <c r="D4858">
        <v>40349468</v>
      </c>
      <c r="E4858" t="s">
        <v>17</v>
      </c>
      <c r="F4858">
        <v>1011748</v>
      </c>
      <c r="G4858" t="s">
        <v>313</v>
      </c>
      <c r="H4858" t="s">
        <v>144</v>
      </c>
      <c r="I4858" s="6">
        <v>44889</v>
      </c>
      <c r="J4858" s="6">
        <v>44897</v>
      </c>
      <c r="K4858" s="9">
        <v>45171</v>
      </c>
      <c r="L4858" t="s">
        <v>86</v>
      </c>
      <c r="M4858">
        <v>22800</v>
      </c>
      <c r="N4858" t="s">
        <v>17</v>
      </c>
    </row>
    <row r="4859" spans="2:14" x14ac:dyDescent="0.25">
      <c r="B4859" t="s">
        <v>84</v>
      </c>
      <c r="C4859" t="s">
        <v>70</v>
      </c>
      <c r="D4859">
        <v>40349467</v>
      </c>
      <c r="E4859" t="s">
        <v>17</v>
      </c>
      <c r="F4859">
        <v>1011748</v>
      </c>
      <c r="G4859" t="s">
        <v>313</v>
      </c>
      <c r="H4859" t="s">
        <v>144</v>
      </c>
      <c r="I4859" s="6">
        <v>44888</v>
      </c>
      <c r="J4859" s="6">
        <v>44897</v>
      </c>
      <c r="K4859" s="9">
        <v>45172</v>
      </c>
      <c r="L4859" t="s">
        <v>86</v>
      </c>
      <c r="M4859">
        <v>22800</v>
      </c>
      <c r="N4859" t="s">
        <v>17</v>
      </c>
    </row>
    <row r="4860" spans="2:14" x14ac:dyDescent="0.25">
      <c r="B4860" t="s">
        <v>93</v>
      </c>
      <c r="C4860" t="s">
        <v>70</v>
      </c>
      <c r="D4860">
        <v>40347110</v>
      </c>
      <c r="E4860" t="s">
        <v>17</v>
      </c>
      <c r="F4860">
        <v>1023219</v>
      </c>
      <c r="G4860" t="s">
        <v>312</v>
      </c>
      <c r="H4860" t="s">
        <v>94</v>
      </c>
      <c r="I4860" s="6">
        <v>44890</v>
      </c>
      <c r="J4860" s="6">
        <v>44899</v>
      </c>
      <c r="K4860" s="9">
        <v>45173</v>
      </c>
      <c r="L4860" t="s">
        <v>39</v>
      </c>
      <c r="M4860">
        <v>8309.9599999999991</v>
      </c>
      <c r="N4860" t="s">
        <v>17</v>
      </c>
    </row>
    <row r="4861" spans="2:14" x14ac:dyDescent="0.25">
      <c r="B4861" t="s">
        <v>93</v>
      </c>
      <c r="C4861" t="s">
        <v>70</v>
      </c>
      <c r="D4861">
        <v>40347110</v>
      </c>
      <c r="E4861" t="s">
        <v>17</v>
      </c>
      <c r="F4861">
        <v>1023219</v>
      </c>
      <c r="G4861" t="s">
        <v>312</v>
      </c>
      <c r="H4861" t="s">
        <v>94</v>
      </c>
      <c r="I4861" s="6">
        <v>44888</v>
      </c>
      <c r="J4861" s="6">
        <v>44899</v>
      </c>
      <c r="K4861" s="9">
        <v>45174</v>
      </c>
      <c r="L4861" t="s">
        <v>39</v>
      </c>
      <c r="M4861">
        <v>15699.53</v>
      </c>
      <c r="N4861" t="s">
        <v>17</v>
      </c>
    </row>
    <row r="4862" spans="2:14" x14ac:dyDescent="0.25">
      <c r="B4862" t="s">
        <v>69</v>
      </c>
      <c r="C4862" t="s">
        <v>70</v>
      </c>
      <c r="D4862">
        <v>40346386</v>
      </c>
      <c r="E4862" t="s">
        <v>17</v>
      </c>
      <c r="F4862">
        <v>1022748</v>
      </c>
      <c r="G4862" t="s">
        <v>308</v>
      </c>
      <c r="H4862" t="s">
        <v>77</v>
      </c>
      <c r="I4862" s="6">
        <v>44888</v>
      </c>
      <c r="J4862" s="6">
        <v>44899</v>
      </c>
      <c r="K4862" s="9">
        <v>45175</v>
      </c>
      <c r="L4862" t="s">
        <v>39</v>
      </c>
      <c r="M4862">
        <v>24100</v>
      </c>
      <c r="N4862" t="s">
        <v>17</v>
      </c>
    </row>
    <row r="4863" spans="2:14" x14ac:dyDescent="0.25">
      <c r="B4863" t="s">
        <v>69</v>
      </c>
      <c r="C4863" t="s">
        <v>70</v>
      </c>
      <c r="D4863">
        <v>40346376</v>
      </c>
      <c r="E4863" t="s">
        <v>17</v>
      </c>
      <c r="F4863">
        <v>1022753</v>
      </c>
      <c r="G4863" t="s">
        <v>255</v>
      </c>
      <c r="H4863" t="s">
        <v>77</v>
      </c>
      <c r="I4863" s="6">
        <v>44888</v>
      </c>
      <c r="J4863" s="6">
        <v>44920</v>
      </c>
      <c r="K4863" s="9">
        <v>45176</v>
      </c>
      <c r="L4863" t="s">
        <v>39</v>
      </c>
      <c r="M4863">
        <v>24360</v>
      </c>
      <c r="N4863" t="s">
        <v>17</v>
      </c>
    </row>
    <row r="4864" spans="2:14" x14ac:dyDescent="0.25">
      <c r="B4864" t="s">
        <v>69</v>
      </c>
      <c r="C4864" t="s">
        <v>70</v>
      </c>
      <c r="D4864">
        <v>40346342</v>
      </c>
      <c r="E4864" t="s">
        <v>17</v>
      </c>
      <c r="F4864">
        <v>1021767</v>
      </c>
      <c r="G4864" t="s">
        <v>308</v>
      </c>
      <c r="H4864" t="s">
        <v>77</v>
      </c>
      <c r="I4864" s="6">
        <v>44888</v>
      </c>
      <c r="J4864" s="6">
        <v>44899</v>
      </c>
      <c r="K4864" s="9">
        <v>45177</v>
      </c>
      <c r="L4864" t="s">
        <v>39</v>
      </c>
      <c r="M4864">
        <v>24012</v>
      </c>
      <c r="N4864" t="s">
        <v>17</v>
      </c>
    </row>
    <row r="4865" spans="2:14" x14ac:dyDescent="0.25">
      <c r="B4865" t="s">
        <v>69</v>
      </c>
      <c r="C4865" t="s">
        <v>70</v>
      </c>
      <c r="D4865">
        <v>40346323</v>
      </c>
      <c r="E4865" t="s">
        <v>17</v>
      </c>
      <c r="F4865">
        <v>1012504</v>
      </c>
      <c r="G4865" t="s">
        <v>192</v>
      </c>
      <c r="H4865" t="s">
        <v>75</v>
      </c>
      <c r="I4865" s="6">
        <v>44888</v>
      </c>
      <c r="J4865" s="6">
        <v>44904</v>
      </c>
      <c r="K4865" s="9">
        <v>45178</v>
      </c>
      <c r="L4865" t="s">
        <v>39</v>
      </c>
      <c r="M4865">
        <v>23860</v>
      </c>
      <c r="N4865" t="s">
        <v>17</v>
      </c>
    </row>
    <row r="4866" spans="2:14" x14ac:dyDescent="0.25">
      <c r="B4866" t="s">
        <v>69</v>
      </c>
      <c r="C4866" t="s">
        <v>70</v>
      </c>
      <c r="D4866">
        <v>40346321</v>
      </c>
      <c r="E4866" t="s">
        <v>17</v>
      </c>
      <c r="F4866">
        <v>1012681</v>
      </c>
      <c r="G4866" t="s">
        <v>192</v>
      </c>
      <c r="H4866" t="s">
        <v>75</v>
      </c>
      <c r="I4866" s="6">
        <v>44888</v>
      </c>
      <c r="J4866" s="6">
        <v>44904</v>
      </c>
      <c r="K4866" s="9">
        <v>45179</v>
      </c>
      <c r="L4866" t="s">
        <v>39</v>
      </c>
      <c r="M4866">
        <v>24000</v>
      </c>
      <c r="N4866" t="s">
        <v>17</v>
      </c>
    </row>
    <row r="4867" spans="2:14" x14ac:dyDescent="0.25">
      <c r="B4867" t="s">
        <v>79</v>
      </c>
      <c r="C4867" t="s">
        <v>70</v>
      </c>
      <c r="D4867">
        <v>40346168</v>
      </c>
      <c r="E4867" t="s">
        <v>17</v>
      </c>
      <c r="F4867">
        <v>1012165</v>
      </c>
      <c r="G4867" t="s">
        <v>312</v>
      </c>
      <c r="H4867" t="s">
        <v>314</v>
      </c>
      <c r="I4867" s="6">
        <v>44888</v>
      </c>
      <c r="J4867" s="6">
        <v>44899</v>
      </c>
      <c r="K4867" s="9">
        <v>45180</v>
      </c>
      <c r="L4867" t="s">
        <v>39</v>
      </c>
      <c r="M4867">
        <v>19958.047999999999</v>
      </c>
      <c r="N4867" t="s">
        <v>17</v>
      </c>
    </row>
    <row r="4868" spans="2:14" x14ac:dyDescent="0.25">
      <c r="B4868" t="s">
        <v>79</v>
      </c>
      <c r="C4868" t="s">
        <v>70</v>
      </c>
      <c r="D4868">
        <v>40346145</v>
      </c>
      <c r="E4868" t="s">
        <v>17</v>
      </c>
      <c r="F4868">
        <v>1012167</v>
      </c>
      <c r="G4868" t="s">
        <v>312</v>
      </c>
      <c r="H4868" t="s">
        <v>92</v>
      </c>
      <c r="I4868" s="6">
        <v>44888</v>
      </c>
      <c r="J4868" s="6">
        <v>44899</v>
      </c>
      <c r="K4868" s="9">
        <v>45181</v>
      </c>
      <c r="L4868" t="s">
        <v>39</v>
      </c>
      <c r="M4868">
        <v>19958.047999999999</v>
      </c>
      <c r="N4868" t="s">
        <v>17</v>
      </c>
    </row>
    <row r="4869" spans="2:14" x14ac:dyDescent="0.25">
      <c r="B4869" t="s">
        <v>15</v>
      </c>
      <c r="C4869" t="s">
        <v>16</v>
      </c>
      <c r="D4869">
        <v>40345501</v>
      </c>
      <c r="E4869" t="s">
        <v>17</v>
      </c>
      <c r="F4869">
        <v>1022709</v>
      </c>
      <c r="G4869" t="s">
        <v>313</v>
      </c>
      <c r="H4869" t="s">
        <v>35</v>
      </c>
      <c r="I4869" s="6">
        <v>44889</v>
      </c>
      <c r="J4869" s="6">
        <v>44897</v>
      </c>
      <c r="K4869" s="9">
        <v>45182</v>
      </c>
      <c r="L4869" t="s">
        <v>20</v>
      </c>
      <c r="M4869">
        <v>23994.76</v>
      </c>
      <c r="N4869" t="s">
        <v>17</v>
      </c>
    </row>
    <row r="4870" spans="2:14" x14ac:dyDescent="0.25">
      <c r="B4870" t="s">
        <v>15</v>
      </c>
      <c r="C4870" t="s">
        <v>16</v>
      </c>
      <c r="D4870">
        <v>40344419</v>
      </c>
      <c r="E4870" t="s">
        <v>17</v>
      </c>
      <c r="F4870">
        <v>1022709</v>
      </c>
      <c r="G4870" t="s">
        <v>313</v>
      </c>
      <c r="H4870" t="s">
        <v>35</v>
      </c>
      <c r="I4870" s="6">
        <v>44888</v>
      </c>
      <c r="J4870" s="6">
        <v>44897</v>
      </c>
      <c r="K4870" s="9">
        <v>45183</v>
      </c>
      <c r="L4870" t="s">
        <v>20</v>
      </c>
      <c r="M4870">
        <v>23990.1</v>
      </c>
      <c r="N4870" t="s">
        <v>17</v>
      </c>
    </row>
    <row r="4871" spans="2:14" x14ac:dyDescent="0.25">
      <c r="B4871" t="s">
        <v>15</v>
      </c>
      <c r="C4871" t="s">
        <v>16</v>
      </c>
      <c r="D4871">
        <v>40344414</v>
      </c>
      <c r="E4871" t="s">
        <v>17</v>
      </c>
      <c r="F4871">
        <v>1022709</v>
      </c>
      <c r="G4871" t="s">
        <v>313</v>
      </c>
      <c r="H4871" t="s">
        <v>35</v>
      </c>
      <c r="I4871" s="6">
        <v>44888</v>
      </c>
      <c r="J4871" s="6">
        <v>44897</v>
      </c>
      <c r="K4871" s="9">
        <v>45184</v>
      </c>
      <c r="L4871" t="s">
        <v>20</v>
      </c>
      <c r="M4871">
        <v>23993.7</v>
      </c>
      <c r="N4871" t="s">
        <v>17</v>
      </c>
    </row>
    <row r="4872" spans="2:14" x14ac:dyDescent="0.25">
      <c r="B4872" t="s">
        <v>69</v>
      </c>
      <c r="C4872" t="s">
        <v>70</v>
      </c>
      <c r="D4872">
        <v>40337904</v>
      </c>
      <c r="E4872" t="s">
        <v>17</v>
      </c>
      <c r="F4872">
        <v>1022640</v>
      </c>
      <c r="G4872" t="s">
        <v>308</v>
      </c>
      <c r="H4872" t="s">
        <v>77</v>
      </c>
      <c r="I4872" s="6">
        <v>44889</v>
      </c>
      <c r="J4872" s="6">
        <v>44899</v>
      </c>
      <c r="K4872" s="9">
        <v>45185</v>
      </c>
      <c r="L4872" t="s">
        <v>39</v>
      </c>
      <c r="M4872">
        <v>22722.16</v>
      </c>
      <c r="N4872" t="s">
        <v>17</v>
      </c>
    </row>
    <row r="4873" spans="2:14" x14ac:dyDescent="0.25">
      <c r="B4873" t="s">
        <v>102</v>
      </c>
      <c r="C4873" t="s">
        <v>16</v>
      </c>
      <c r="D4873">
        <v>40305800</v>
      </c>
      <c r="E4873" t="s">
        <v>17</v>
      </c>
      <c r="F4873">
        <v>1020905</v>
      </c>
      <c r="G4873" t="s">
        <v>271</v>
      </c>
      <c r="H4873" t="s">
        <v>104</v>
      </c>
      <c r="I4873" s="6">
        <v>44888</v>
      </c>
      <c r="J4873" s="6">
        <v>44919</v>
      </c>
      <c r="K4873" s="9">
        <v>45186</v>
      </c>
      <c r="L4873" t="s">
        <v>39</v>
      </c>
      <c r="M4873">
        <v>22000.67</v>
      </c>
      <c r="N4873" t="s">
        <v>17</v>
      </c>
    </row>
    <row r="4874" spans="2:14" x14ac:dyDescent="0.25">
      <c r="B4874" t="s">
        <v>95</v>
      </c>
      <c r="C4874" t="s">
        <v>70</v>
      </c>
      <c r="D4874">
        <v>40353611</v>
      </c>
      <c r="E4874" t="s">
        <v>17</v>
      </c>
      <c r="F4874">
        <v>1021936</v>
      </c>
      <c r="G4874" t="s">
        <v>277</v>
      </c>
      <c r="H4874" t="s">
        <v>117</v>
      </c>
      <c r="I4874" s="6">
        <v>44888</v>
      </c>
      <c r="J4874" s="6">
        <v>44904</v>
      </c>
      <c r="K4874" s="9">
        <v>45187</v>
      </c>
      <c r="L4874" t="s">
        <v>90</v>
      </c>
      <c r="M4874">
        <v>24000</v>
      </c>
      <c r="N4874" t="s">
        <v>17</v>
      </c>
    </row>
    <row r="4875" spans="2:14" x14ac:dyDescent="0.25">
      <c r="B4875" t="s">
        <v>95</v>
      </c>
      <c r="C4875" t="s">
        <v>70</v>
      </c>
      <c r="D4875">
        <v>40353610</v>
      </c>
      <c r="E4875" t="s">
        <v>17</v>
      </c>
      <c r="F4875">
        <v>1021936</v>
      </c>
      <c r="G4875" t="s">
        <v>277</v>
      </c>
      <c r="H4875" t="s">
        <v>117</v>
      </c>
      <c r="I4875" s="6">
        <v>44888</v>
      </c>
      <c r="J4875" s="6">
        <v>44904</v>
      </c>
      <c r="K4875" s="9">
        <v>45188</v>
      </c>
      <c r="L4875" t="s">
        <v>90</v>
      </c>
      <c r="M4875">
        <v>24000</v>
      </c>
      <c r="N4875" t="s">
        <v>17</v>
      </c>
    </row>
    <row r="4876" spans="2:14" x14ac:dyDescent="0.25">
      <c r="B4876" t="s">
        <v>15</v>
      </c>
      <c r="C4876" t="s">
        <v>16</v>
      </c>
      <c r="D4876">
        <v>40353066</v>
      </c>
      <c r="E4876" t="s">
        <v>17</v>
      </c>
      <c r="F4876">
        <v>1021976</v>
      </c>
      <c r="G4876" t="s">
        <v>320</v>
      </c>
      <c r="H4876" t="s">
        <v>23</v>
      </c>
      <c r="I4876" s="6">
        <v>44889</v>
      </c>
      <c r="J4876" s="6">
        <v>44898</v>
      </c>
      <c r="K4876" s="9">
        <v>45189</v>
      </c>
      <c r="L4876" t="s">
        <v>24</v>
      </c>
      <c r="M4876">
        <v>23959.48</v>
      </c>
      <c r="N4876" t="s">
        <v>17</v>
      </c>
    </row>
    <row r="4877" spans="2:14" x14ac:dyDescent="0.25">
      <c r="B4877" t="s">
        <v>15</v>
      </c>
      <c r="C4877" t="s">
        <v>16</v>
      </c>
      <c r="D4877">
        <v>40354600</v>
      </c>
      <c r="E4877" t="s">
        <v>17</v>
      </c>
      <c r="F4877">
        <v>1011558</v>
      </c>
      <c r="G4877" t="s">
        <v>313</v>
      </c>
      <c r="H4877" t="s">
        <v>35</v>
      </c>
      <c r="I4877" s="6">
        <v>44887</v>
      </c>
      <c r="J4877" s="6">
        <v>44897</v>
      </c>
      <c r="K4877" s="9">
        <v>45190</v>
      </c>
      <c r="L4877" t="s">
        <v>20</v>
      </c>
      <c r="M4877">
        <v>23991.98</v>
      </c>
      <c r="N4877" t="s">
        <v>17</v>
      </c>
    </row>
    <row r="4878" spans="2:14" x14ac:dyDescent="0.25">
      <c r="B4878" t="s">
        <v>15</v>
      </c>
      <c r="C4878" t="s">
        <v>16</v>
      </c>
      <c r="D4878">
        <v>40354485</v>
      </c>
      <c r="E4878" t="s">
        <v>17</v>
      </c>
      <c r="F4878">
        <v>1011558</v>
      </c>
      <c r="G4878" t="s">
        <v>277</v>
      </c>
      <c r="H4878" t="s">
        <v>35</v>
      </c>
      <c r="I4878" s="6">
        <v>44888</v>
      </c>
      <c r="J4878" s="6">
        <v>44904</v>
      </c>
      <c r="K4878" s="9">
        <v>45191</v>
      </c>
      <c r="L4878" t="s">
        <v>24</v>
      </c>
      <c r="M4878">
        <v>23994.7</v>
      </c>
      <c r="N4878" t="s">
        <v>17</v>
      </c>
    </row>
    <row r="4879" spans="2:14" x14ac:dyDescent="0.25">
      <c r="B4879" t="s">
        <v>15</v>
      </c>
      <c r="C4879" t="s">
        <v>16</v>
      </c>
      <c r="D4879">
        <v>40354484</v>
      </c>
      <c r="E4879" t="s">
        <v>17</v>
      </c>
      <c r="F4879">
        <v>1011558</v>
      </c>
      <c r="G4879" t="s">
        <v>277</v>
      </c>
      <c r="H4879" t="s">
        <v>35</v>
      </c>
      <c r="I4879" s="6">
        <v>44888</v>
      </c>
      <c r="J4879" s="6">
        <v>44904</v>
      </c>
      <c r="K4879" s="9">
        <v>45192</v>
      </c>
      <c r="L4879" t="s">
        <v>24</v>
      </c>
      <c r="M4879">
        <v>23989.66</v>
      </c>
      <c r="N4879" t="s">
        <v>17</v>
      </c>
    </row>
    <row r="4880" spans="2:14" x14ac:dyDescent="0.25">
      <c r="B4880" t="s">
        <v>15</v>
      </c>
      <c r="C4880" t="s">
        <v>16</v>
      </c>
      <c r="D4880">
        <v>40354483</v>
      </c>
      <c r="E4880" t="s">
        <v>17</v>
      </c>
      <c r="F4880">
        <v>1011558</v>
      </c>
      <c r="G4880" t="s">
        <v>277</v>
      </c>
      <c r="H4880" t="s">
        <v>35</v>
      </c>
      <c r="I4880" s="6">
        <v>44887</v>
      </c>
      <c r="J4880" s="6">
        <v>44904</v>
      </c>
      <c r="K4880" s="9">
        <v>45193</v>
      </c>
      <c r="L4880" t="s">
        <v>24</v>
      </c>
      <c r="M4880">
        <v>23984.46</v>
      </c>
      <c r="N4880" t="s">
        <v>17</v>
      </c>
    </row>
    <row r="4881" spans="2:14" x14ac:dyDescent="0.25">
      <c r="B4881" t="s">
        <v>15</v>
      </c>
      <c r="C4881" t="s">
        <v>16</v>
      </c>
      <c r="D4881">
        <v>40354482</v>
      </c>
      <c r="E4881" t="s">
        <v>17</v>
      </c>
      <c r="F4881">
        <v>1011558</v>
      </c>
      <c r="G4881" t="s">
        <v>277</v>
      </c>
      <c r="H4881" t="s">
        <v>35</v>
      </c>
      <c r="I4881" s="6">
        <v>44887</v>
      </c>
      <c r="J4881" s="6">
        <v>44904</v>
      </c>
      <c r="K4881" s="9">
        <v>45194</v>
      </c>
      <c r="L4881" t="s">
        <v>24</v>
      </c>
      <c r="M4881">
        <v>23988.2</v>
      </c>
      <c r="N4881" t="s">
        <v>17</v>
      </c>
    </row>
    <row r="4882" spans="2:14" x14ac:dyDescent="0.25">
      <c r="B4882" t="s">
        <v>15</v>
      </c>
      <c r="C4882" t="s">
        <v>16</v>
      </c>
      <c r="D4882">
        <v>40354059</v>
      </c>
      <c r="E4882" t="s">
        <v>17</v>
      </c>
      <c r="F4882">
        <v>1020869</v>
      </c>
      <c r="G4882" t="s">
        <v>278</v>
      </c>
      <c r="H4882" t="s">
        <v>35</v>
      </c>
      <c r="I4882" s="6">
        <v>44888</v>
      </c>
      <c r="J4882" s="6">
        <v>44904</v>
      </c>
      <c r="K4882" s="9">
        <v>45195</v>
      </c>
      <c r="L4882" t="s">
        <v>20</v>
      </c>
      <c r="M4882">
        <v>23994.080000000002</v>
      </c>
      <c r="N4882" t="s">
        <v>17</v>
      </c>
    </row>
    <row r="4883" spans="2:14" x14ac:dyDescent="0.25">
      <c r="B4883" t="s">
        <v>102</v>
      </c>
      <c r="C4883" t="s">
        <v>16</v>
      </c>
      <c r="D4883">
        <v>40352791</v>
      </c>
      <c r="E4883" t="s">
        <v>17</v>
      </c>
      <c r="F4883">
        <v>1022885</v>
      </c>
      <c r="G4883" t="s">
        <v>312</v>
      </c>
      <c r="H4883" t="s">
        <v>104</v>
      </c>
      <c r="I4883" s="6">
        <v>44888</v>
      </c>
      <c r="J4883" s="6">
        <v>44899</v>
      </c>
      <c r="K4883" s="9">
        <v>45196</v>
      </c>
      <c r="L4883" t="s">
        <v>39</v>
      </c>
      <c r="M4883">
        <v>22015.11</v>
      </c>
      <c r="N4883" t="s">
        <v>17</v>
      </c>
    </row>
    <row r="4884" spans="2:14" x14ac:dyDescent="0.25">
      <c r="B4884" t="s">
        <v>102</v>
      </c>
      <c r="C4884" t="s">
        <v>16</v>
      </c>
      <c r="D4884">
        <v>40352060</v>
      </c>
      <c r="E4884" t="s">
        <v>17</v>
      </c>
      <c r="F4884">
        <v>1023038</v>
      </c>
      <c r="G4884" t="s">
        <v>312</v>
      </c>
      <c r="H4884" t="s">
        <v>104</v>
      </c>
      <c r="I4884" s="6">
        <v>44888</v>
      </c>
      <c r="J4884" s="6">
        <v>44899</v>
      </c>
      <c r="K4884" s="9">
        <v>45197</v>
      </c>
      <c r="L4884" t="s">
        <v>39</v>
      </c>
      <c r="M4884">
        <v>22001.09</v>
      </c>
      <c r="N4884" t="s">
        <v>17</v>
      </c>
    </row>
    <row r="4885" spans="2:14" x14ac:dyDescent="0.25">
      <c r="B4885" t="s">
        <v>93</v>
      </c>
      <c r="C4885" t="s">
        <v>70</v>
      </c>
      <c r="D4885">
        <v>40351993</v>
      </c>
      <c r="E4885" t="s">
        <v>17</v>
      </c>
      <c r="F4885">
        <v>1021272</v>
      </c>
      <c r="G4885" t="s">
        <v>312</v>
      </c>
      <c r="H4885" t="s">
        <v>94</v>
      </c>
      <c r="I4885" s="6">
        <v>44888</v>
      </c>
      <c r="J4885" s="6">
        <v>44899</v>
      </c>
      <c r="K4885" s="9">
        <v>45198</v>
      </c>
      <c r="L4885" t="s">
        <v>39</v>
      </c>
      <c r="M4885">
        <v>7758.11</v>
      </c>
      <c r="N4885" t="s">
        <v>17</v>
      </c>
    </row>
    <row r="4886" spans="2:14" x14ac:dyDescent="0.25">
      <c r="B4886" t="s">
        <v>93</v>
      </c>
      <c r="C4886" t="s">
        <v>70</v>
      </c>
      <c r="D4886">
        <v>40351993</v>
      </c>
      <c r="E4886" t="s">
        <v>17</v>
      </c>
      <c r="F4886">
        <v>1021272</v>
      </c>
      <c r="G4886" t="s">
        <v>312</v>
      </c>
      <c r="H4886" t="s">
        <v>94</v>
      </c>
      <c r="I4886" s="6">
        <v>44888</v>
      </c>
      <c r="J4886" s="6">
        <v>44899</v>
      </c>
      <c r="K4886" s="9">
        <v>45199</v>
      </c>
      <c r="L4886" t="s">
        <v>39</v>
      </c>
      <c r="M4886">
        <v>16244.45</v>
      </c>
      <c r="N4886" t="s">
        <v>17</v>
      </c>
    </row>
    <row r="4887" spans="2:14" x14ac:dyDescent="0.25">
      <c r="B4887" t="s">
        <v>93</v>
      </c>
      <c r="C4887" t="s">
        <v>70</v>
      </c>
      <c r="D4887">
        <v>40351973</v>
      </c>
      <c r="E4887" t="s">
        <v>17</v>
      </c>
      <c r="F4887">
        <v>1012278</v>
      </c>
      <c r="G4887" t="s">
        <v>312</v>
      </c>
      <c r="H4887" t="s">
        <v>94</v>
      </c>
      <c r="I4887" s="6">
        <v>44887</v>
      </c>
      <c r="J4887" s="6">
        <v>44899</v>
      </c>
      <c r="K4887" s="9">
        <v>45200</v>
      </c>
      <c r="L4887" t="s">
        <v>39</v>
      </c>
      <c r="M4887">
        <v>20007</v>
      </c>
      <c r="N4887" t="s">
        <v>17</v>
      </c>
    </row>
    <row r="4888" spans="2:14" x14ac:dyDescent="0.25">
      <c r="B4888" t="s">
        <v>93</v>
      </c>
      <c r="C4888" t="s">
        <v>70</v>
      </c>
      <c r="D4888">
        <v>40351964</v>
      </c>
      <c r="E4888" t="s">
        <v>17</v>
      </c>
      <c r="F4888">
        <v>1011127</v>
      </c>
      <c r="G4888" t="s">
        <v>312</v>
      </c>
      <c r="H4888" t="s">
        <v>94</v>
      </c>
      <c r="I4888" s="6">
        <v>44888</v>
      </c>
      <c r="J4888" s="6">
        <v>44899</v>
      </c>
      <c r="K4888" s="9">
        <v>45201</v>
      </c>
      <c r="L4888" t="s">
        <v>39</v>
      </c>
      <c r="M4888">
        <v>21600</v>
      </c>
      <c r="N4888" t="s">
        <v>17</v>
      </c>
    </row>
    <row r="4889" spans="2:14" x14ac:dyDescent="0.25">
      <c r="B4889" t="s">
        <v>79</v>
      </c>
      <c r="C4889" t="s">
        <v>70</v>
      </c>
      <c r="D4889">
        <v>40351844</v>
      </c>
      <c r="E4889" t="s">
        <v>17</v>
      </c>
      <c r="F4889">
        <v>1012159</v>
      </c>
      <c r="G4889" t="s">
        <v>321</v>
      </c>
      <c r="H4889" t="s">
        <v>99</v>
      </c>
      <c r="I4889" s="6">
        <v>44887</v>
      </c>
      <c r="J4889" s="6">
        <v>44897</v>
      </c>
      <c r="K4889" s="9">
        <v>45202</v>
      </c>
      <c r="L4889" t="s">
        <v>20</v>
      </c>
      <c r="M4889">
        <v>18143.68</v>
      </c>
      <c r="N4889" t="s">
        <v>17</v>
      </c>
    </row>
    <row r="4890" spans="2:14" x14ac:dyDescent="0.25">
      <c r="B4890" t="s">
        <v>79</v>
      </c>
      <c r="C4890" t="s">
        <v>70</v>
      </c>
      <c r="D4890">
        <v>40351742</v>
      </c>
      <c r="E4890" t="s">
        <v>17</v>
      </c>
      <c r="F4890">
        <v>1012159</v>
      </c>
      <c r="G4890" t="s">
        <v>312</v>
      </c>
      <c r="H4890" t="s">
        <v>83</v>
      </c>
      <c r="I4890" s="6">
        <v>44888</v>
      </c>
      <c r="J4890" s="6">
        <v>44899</v>
      </c>
      <c r="K4890" s="9">
        <v>45203</v>
      </c>
      <c r="L4890" t="s">
        <v>39</v>
      </c>
      <c r="M4890">
        <v>19958.047999999999</v>
      </c>
      <c r="N4890" t="s">
        <v>17</v>
      </c>
    </row>
    <row r="4891" spans="2:14" x14ac:dyDescent="0.25">
      <c r="B4891" t="s">
        <v>79</v>
      </c>
      <c r="C4891" t="s">
        <v>70</v>
      </c>
      <c r="D4891">
        <v>40351698</v>
      </c>
      <c r="E4891" t="s">
        <v>17</v>
      </c>
      <c r="F4891">
        <v>1012518</v>
      </c>
      <c r="G4891" t="s">
        <v>278</v>
      </c>
      <c r="H4891" t="s">
        <v>99</v>
      </c>
      <c r="I4891" s="6">
        <v>44887</v>
      </c>
      <c r="J4891" s="6">
        <v>44904</v>
      </c>
      <c r="K4891" s="9">
        <v>45204</v>
      </c>
      <c r="L4891" t="s">
        <v>20</v>
      </c>
      <c r="M4891">
        <v>18143.68</v>
      </c>
      <c r="N4891" t="s">
        <v>17</v>
      </c>
    </row>
    <row r="4892" spans="2:14" x14ac:dyDescent="0.25">
      <c r="B4892" t="s">
        <v>69</v>
      </c>
      <c r="C4892" t="s">
        <v>70</v>
      </c>
      <c r="D4892">
        <v>40351671</v>
      </c>
      <c r="E4892" t="s">
        <v>17</v>
      </c>
      <c r="F4892">
        <v>1030525</v>
      </c>
      <c r="G4892" t="s">
        <v>192</v>
      </c>
      <c r="H4892" t="s">
        <v>72</v>
      </c>
      <c r="I4892" s="6">
        <v>44887</v>
      </c>
      <c r="J4892" s="6">
        <v>44904</v>
      </c>
      <c r="K4892" s="9">
        <v>45205</v>
      </c>
      <c r="L4892" t="s">
        <v>39</v>
      </c>
      <c r="M4892">
        <v>24000</v>
      </c>
      <c r="N4892" t="s">
        <v>17</v>
      </c>
    </row>
    <row r="4893" spans="2:14" x14ac:dyDescent="0.25">
      <c r="B4893" t="s">
        <v>69</v>
      </c>
      <c r="C4893" t="s">
        <v>70</v>
      </c>
      <c r="D4893">
        <v>40351522</v>
      </c>
      <c r="E4893" t="s">
        <v>17</v>
      </c>
      <c r="F4893">
        <v>1022096</v>
      </c>
      <c r="G4893" t="s">
        <v>193</v>
      </c>
      <c r="H4893" t="s">
        <v>75</v>
      </c>
      <c r="I4893" s="6">
        <v>44887</v>
      </c>
      <c r="J4893" s="6">
        <v>44903</v>
      </c>
      <c r="K4893" s="9">
        <v>45206</v>
      </c>
      <c r="L4893" t="s">
        <v>76</v>
      </c>
      <c r="M4893">
        <v>24320</v>
      </c>
      <c r="N4893" t="s">
        <v>17</v>
      </c>
    </row>
    <row r="4894" spans="2:14" x14ac:dyDescent="0.25">
      <c r="B4894" t="s">
        <v>69</v>
      </c>
      <c r="C4894" t="s">
        <v>70</v>
      </c>
      <c r="D4894">
        <v>40351457</v>
      </c>
      <c r="E4894" t="s">
        <v>17</v>
      </c>
      <c r="F4894">
        <v>1021733</v>
      </c>
      <c r="G4894" t="s">
        <v>310</v>
      </c>
      <c r="H4894" t="s">
        <v>72</v>
      </c>
      <c r="I4894" s="6">
        <v>44887</v>
      </c>
      <c r="J4894" s="6">
        <v>44896</v>
      </c>
      <c r="K4894" s="9">
        <v>45207</v>
      </c>
      <c r="L4894" t="s">
        <v>32</v>
      </c>
      <c r="M4894">
        <v>24081.46</v>
      </c>
      <c r="N4894" t="s">
        <v>17</v>
      </c>
    </row>
    <row r="4895" spans="2:14" x14ac:dyDescent="0.25">
      <c r="B4895" t="s">
        <v>69</v>
      </c>
      <c r="C4895" t="s">
        <v>70</v>
      </c>
      <c r="D4895">
        <v>40351362</v>
      </c>
      <c r="E4895" t="s">
        <v>17</v>
      </c>
      <c r="F4895">
        <v>1021732</v>
      </c>
      <c r="G4895" t="s">
        <v>317</v>
      </c>
      <c r="H4895" t="s">
        <v>77</v>
      </c>
      <c r="I4895" s="6">
        <v>44887</v>
      </c>
      <c r="J4895" s="6">
        <v>44898</v>
      </c>
      <c r="K4895" s="9">
        <v>45208</v>
      </c>
      <c r="L4895" t="s">
        <v>285</v>
      </c>
      <c r="M4895">
        <v>25000</v>
      </c>
      <c r="N4895" t="s">
        <v>17</v>
      </c>
    </row>
    <row r="4896" spans="2:14" x14ac:dyDescent="0.25">
      <c r="B4896" t="s">
        <v>69</v>
      </c>
      <c r="C4896" t="s">
        <v>70</v>
      </c>
      <c r="D4896">
        <v>40351326</v>
      </c>
      <c r="E4896" t="s">
        <v>17</v>
      </c>
      <c r="F4896">
        <v>1022645</v>
      </c>
      <c r="G4896" t="s">
        <v>310</v>
      </c>
      <c r="H4896" t="s">
        <v>72</v>
      </c>
      <c r="I4896" s="6">
        <v>44887</v>
      </c>
      <c r="J4896" s="6">
        <v>44896</v>
      </c>
      <c r="K4896" s="9">
        <v>45209</v>
      </c>
      <c r="L4896" t="s">
        <v>32</v>
      </c>
      <c r="M4896">
        <v>24001.86</v>
      </c>
      <c r="N4896" t="s">
        <v>17</v>
      </c>
    </row>
    <row r="4897" spans="2:14" x14ac:dyDescent="0.25">
      <c r="B4897" t="s">
        <v>69</v>
      </c>
      <c r="C4897" t="s">
        <v>70</v>
      </c>
      <c r="D4897">
        <v>40351319</v>
      </c>
      <c r="E4897" t="s">
        <v>17</v>
      </c>
      <c r="F4897">
        <v>1021992</v>
      </c>
      <c r="G4897" t="s">
        <v>310</v>
      </c>
      <c r="H4897" t="s">
        <v>72</v>
      </c>
      <c r="I4897" s="6">
        <v>44887</v>
      </c>
      <c r="J4897" s="6">
        <v>44896</v>
      </c>
      <c r="K4897" s="9">
        <v>45210</v>
      </c>
      <c r="L4897" t="s">
        <v>32</v>
      </c>
      <c r="M4897">
        <v>24520</v>
      </c>
      <c r="N4897" t="s">
        <v>17</v>
      </c>
    </row>
    <row r="4898" spans="2:14" x14ac:dyDescent="0.25">
      <c r="B4898" t="s">
        <v>69</v>
      </c>
      <c r="C4898" t="s">
        <v>70</v>
      </c>
      <c r="D4898">
        <v>40351318</v>
      </c>
      <c r="E4898" t="s">
        <v>17</v>
      </c>
      <c r="F4898">
        <v>1021992</v>
      </c>
      <c r="G4898" t="s">
        <v>310</v>
      </c>
      <c r="H4898" t="s">
        <v>72</v>
      </c>
      <c r="I4898" s="6">
        <v>44887</v>
      </c>
      <c r="J4898" s="6">
        <v>44896</v>
      </c>
      <c r="K4898" s="9">
        <v>45211</v>
      </c>
      <c r="L4898" t="s">
        <v>32</v>
      </c>
      <c r="M4898">
        <v>25000</v>
      </c>
      <c r="N4898" t="s">
        <v>17</v>
      </c>
    </row>
    <row r="4899" spans="2:14" x14ac:dyDescent="0.25">
      <c r="B4899" t="s">
        <v>69</v>
      </c>
      <c r="C4899" t="s">
        <v>70</v>
      </c>
      <c r="D4899">
        <v>40349680</v>
      </c>
      <c r="E4899" t="s">
        <v>17</v>
      </c>
      <c r="F4899">
        <v>1012455</v>
      </c>
      <c r="G4899" t="s">
        <v>283</v>
      </c>
      <c r="H4899" t="s">
        <v>72</v>
      </c>
      <c r="I4899" s="6">
        <v>44887</v>
      </c>
      <c r="J4899" s="6">
        <v>44905</v>
      </c>
      <c r="K4899" s="9">
        <v>45212</v>
      </c>
      <c r="L4899" t="s">
        <v>32</v>
      </c>
      <c r="M4899">
        <v>24000</v>
      </c>
      <c r="N4899" t="s">
        <v>17</v>
      </c>
    </row>
    <row r="4900" spans="2:14" x14ac:dyDescent="0.25">
      <c r="B4900" t="s">
        <v>15</v>
      </c>
      <c r="C4900" t="s">
        <v>16</v>
      </c>
      <c r="D4900">
        <v>40347778</v>
      </c>
      <c r="E4900" t="s">
        <v>17</v>
      </c>
      <c r="F4900">
        <v>1022709</v>
      </c>
      <c r="G4900" t="s">
        <v>278</v>
      </c>
      <c r="H4900" t="s">
        <v>35</v>
      </c>
      <c r="I4900" s="6">
        <v>44887</v>
      </c>
      <c r="J4900" s="6">
        <v>44904</v>
      </c>
      <c r="K4900" s="9">
        <v>45213</v>
      </c>
      <c r="L4900" t="s">
        <v>20</v>
      </c>
      <c r="M4900">
        <v>23982.83</v>
      </c>
      <c r="N4900" t="s">
        <v>17</v>
      </c>
    </row>
    <row r="4901" spans="2:14" x14ac:dyDescent="0.25">
      <c r="B4901" t="s">
        <v>102</v>
      </c>
      <c r="C4901" t="s">
        <v>16</v>
      </c>
      <c r="D4901">
        <v>40346212</v>
      </c>
      <c r="E4901" t="s">
        <v>17</v>
      </c>
      <c r="F4901">
        <v>1020861</v>
      </c>
      <c r="G4901" t="s">
        <v>312</v>
      </c>
      <c r="H4901" t="s">
        <v>104</v>
      </c>
      <c r="I4901" s="6">
        <v>44888</v>
      </c>
      <c r="J4901" s="6">
        <v>44899</v>
      </c>
      <c r="K4901" s="9">
        <v>45214</v>
      </c>
      <c r="L4901" t="s">
        <v>39</v>
      </c>
      <c r="M4901">
        <v>21678.11</v>
      </c>
      <c r="N4901" t="s">
        <v>17</v>
      </c>
    </row>
    <row r="4902" spans="2:14" x14ac:dyDescent="0.25">
      <c r="B4902" t="s">
        <v>79</v>
      </c>
      <c r="C4902" t="s">
        <v>70</v>
      </c>
      <c r="D4902">
        <v>40346167</v>
      </c>
      <c r="E4902" t="s">
        <v>17</v>
      </c>
      <c r="F4902">
        <v>1012165</v>
      </c>
      <c r="G4902" t="s">
        <v>301</v>
      </c>
      <c r="H4902" t="s">
        <v>83</v>
      </c>
      <c r="I4902" s="6">
        <v>44887</v>
      </c>
      <c r="J4902" s="6">
        <v>44917</v>
      </c>
      <c r="K4902" s="9">
        <v>45215</v>
      </c>
      <c r="L4902" t="s">
        <v>20</v>
      </c>
      <c r="M4902">
        <v>19958.047999999999</v>
      </c>
      <c r="N4902" t="s">
        <v>17</v>
      </c>
    </row>
    <row r="4903" spans="2:14" x14ac:dyDescent="0.25">
      <c r="B4903" t="s">
        <v>69</v>
      </c>
      <c r="C4903" t="s">
        <v>70</v>
      </c>
      <c r="D4903">
        <v>40345853</v>
      </c>
      <c r="E4903" t="s">
        <v>17</v>
      </c>
      <c r="F4903">
        <v>1022291</v>
      </c>
      <c r="G4903" t="s">
        <v>283</v>
      </c>
      <c r="H4903" t="s">
        <v>72</v>
      </c>
      <c r="I4903" s="6">
        <v>44889</v>
      </c>
      <c r="J4903" s="6">
        <v>44905</v>
      </c>
      <c r="K4903" s="9">
        <v>45216</v>
      </c>
      <c r="L4903" t="s">
        <v>32</v>
      </c>
      <c r="M4903">
        <v>7961.78</v>
      </c>
      <c r="N4903" t="s">
        <v>17</v>
      </c>
    </row>
    <row r="4904" spans="2:14" x14ac:dyDescent="0.25">
      <c r="B4904" t="s">
        <v>69</v>
      </c>
      <c r="C4904" t="s">
        <v>70</v>
      </c>
      <c r="D4904">
        <v>40345853</v>
      </c>
      <c r="E4904" t="s">
        <v>17</v>
      </c>
      <c r="F4904">
        <v>1022291</v>
      </c>
      <c r="G4904" t="s">
        <v>283</v>
      </c>
      <c r="H4904" t="s">
        <v>72</v>
      </c>
      <c r="I4904" s="6">
        <v>44889</v>
      </c>
      <c r="J4904" s="6">
        <v>44905</v>
      </c>
      <c r="K4904" s="9">
        <v>45217</v>
      </c>
      <c r="L4904" t="s">
        <v>32</v>
      </c>
      <c r="M4904">
        <v>15921.14</v>
      </c>
      <c r="N4904" t="s">
        <v>17</v>
      </c>
    </row>
    <row r="4905" spans="2:14" x14ac:dyDescent="0.25">
      <c r="B4905" t="s">
        <v>15</v>
      </c>
      <c r="C4905" t="s">
        <v>16</v>
      </c>
      <c r="D4905">
        <v>40344607</v>
      </c>
      <c r="E4905" t="s">
        <v>17</v>
      </c>
      <c r="F4905">
        <v>1022847</v>
      </c>
      <c r="G4905" t="s">
        <v>316</v>
      </c>
      <c r="H4905" t="s">
        <v>30</v>
      </c>
      <c r="I4905" s="6">
        <v>44890</v>
      </c>
      <c r="J4905" s="6">
        <v>44896</v>
      </c>
      <c r="K4905" s="9">
        <v>45218</v>
      </c>
      <c r="L4905" t="s">
        <v>24</v>
      </c>
      <c r="M4905">
        <v>9489.65</v>
      </c>
      <c r="N4905" t="s">
        <v>17</v>
      </c>
    </row>
    <row r="4906" spans="2:14" x14ac:dyDescent="0.25">
      <c r="B4906" t="s">
        <v>15</v>
      </c>
      <c r="C4906" t="s">
        <v>16</v>
      </c>
      <c r="D4906">
        <v>40344607</v>
      </c>
      <c r="E4906" t="s">
        <v>17</v>
      </c>
      <c r="F4906">
        <v>1023433</v>
      </c>
      <c r="G4906" t="s">
        <v>316</v>
      </c>
      <c r="H4906" t="s">
        <v>30</v>
      </c>
      <c r="I4906" s="6">
        <v>44889</v>
      </c>
      <c r="J4906" s="6">
        <v>44896</v>
      </c>
      <c r="K4906" s="9">
        <v>45219</v>
      </c>
      <c r="L4906" t="s">
        <v>24</v>
      </c>
      <c r="M4906">
        <v>13503.91</v>
      </c>
      <c r="N4906" t="s">
        <v>17</v>
      </c>
    </row>
    <row r="4907" spans="2:14" x14ac:dyDescent="0.25">
      <c r="B4907" t="s">
        <v>15</v>
      </c>
      <c r="C4907" t="s">
        <v>16</v>
      </c>
      <c r="D4907">
        <v>40344607</v>
      </c>
      <c r="E4907" t="s">
        <v>17</v>
      </c>
      <c r="F4907">
        <v>1020886</v>
      </c>
      <c r="G4907" t="s">
        <v>316</v>
      </c>
      <c r="H4907" t="s">
        <v>30</v>
      </c>
      <c r="I4907" s="6">
        <v>44889</v>
      </c>
      <c r="J4907" s="6">
        <v>44896</v>
      </c>
      <c r="K4907" s="9">
        <v>45220</v>
      </c>
      <c r="L4907" t="s">
        <v>24</v>
      </c>
      <c r="M4907">
        <v>1010.41</v>
      </c>
      <c r="N4907" t="s">
        <v>17</v>
      </c>
    </row>
    <row r="4908" spans="2:14" x14ac:dyDescent="0.25">
      <c r="B4908" t="s">
        <v>95</v>
      </c>
      <c r="C4908" t="s">
        <v>70</v>
      </c>
      <c r="D4908">
        <v>40353616</v>
      </c>
      <c r="E4908" t="s">
        <v>17</v>
      </c>
      <c r="F4908">
        <v>1021936</v>
      </c>
      <c r="G4908" t="s">
        <v>312</v>
      </c>
      <c r="H4908" t="s">
        <v>96</v>
      </c>
      <c r="I4908" s="6">
        <v>44888</v>
      </c>
      <c r="J4908" s="6">
        <v>44899</v>
      </c>
      <c r="K4908" s="9">
        <v>45221</v>
      </c>
      <c r="L4908" t="s">
        <v>39</v>
      </c>
      <c r="M4908">
        <v>23700</v>
      </c>
      <c r="N4908" t="s">
        <v>17</v>
      </c>
    </row>
    <row r="4909" spans="2:14" x14ac:dyDescent="0.25">
      <c r="B4909" t="s">
        <v>95</v>
      </c>
      <c r="C4909" t="s">
        <v>70</v>
      </c>
      <c r="D4909">
        <v>40353597</v>
      </c>
      <c r="E4909" t="s">
        <v>17</v>
      </c>
      <c r="F4909">
        <v>1023357</v>
      </c>
      <c r="G4909" t="s">
        <v>312</v>
      </c>
      <c r="H4909" t="s">
        <v>96</v>
      </c>
      <c r="I4909" s="6">
        <v>44888</v>
      </c>
      <c r="J4909" s="6">
        <v>44899</v>
      </c>
      <c r="K4909" s="9">
        <v>45222</v>
      </c>
      <c r="L4909" t="s">
        <v>39</v>
      </c>
      <c r="M4909">
        <v>60</v>
      </c>
      <c r="N4909" t="s">
        <v>17</v>
      </c>
    </row>
    <row r="4910" spans="2:14" x14ac:dyDescent="0.25">
      <c r="B4910" t="s">
        <v>95</v>
      </c>
      <c r="C4910" t="s">
        <v>70</v>
      </c>
      <c r="D4910">
        <v>40353597</v>
      </c>
      <c r="E4910" t="s">
        <v>17</v>
      </c>
      <c r="F4910">
        <v>1022836</v>
      </c>
      <c r="G4910" t="s">
        <v>312</v>
      </c>
      <c r="H4910" t="s">
        <v>96</v>
      </c>
      <c r="I4910" s="6">
        <v>44888</v>
      </c>
      <c r="J4910" s="6">
        <v>44899</v>
      </c>
      <c r="K4910" s="9">
        <v>45223</v>
      </c>
      <c r="L4910" t="s">
        <v>39</v>
      </c>
      <c r="M4910">
        <v>44.67</v>
      </c>
      <c r="N4910" t="s">
        <v>17</v>
      </c>
    </row>
    <row r="4911" spans="2:14" x14ac:dyDescent="0.25">
      <c r="B4911" t="s">
        <v>95</v>
      </c>
      <c r="C4911" t="s">
        <v>70</v>
      </c>
      <c r="D4911">
        <v>40353597</v>
      </c>
      <c r="E4911" t="s">
        <v>17</v>
      </c>
      <c r="F4911">
        <v>1022823</v>
      </c>
      <c r="G4911" t="s">
        <v>312</v>
      </c>
      <c r="H4911" t="s">
        <v>96</v>
      </c>
      <c r="I4911" s="6">
        <v>44888</v>
      </c>
      <c r="J4911" s="6">
        <v>44899</v>
      </c>
      <c r="K4911" s="9">
        <v>45224</v>
      </c>
      <c r="L4911" t="s">
        <v>39</v>
      </c>
      <c r="M4911">
        <v>44.12</v>
      </c>
      <c r="N4911" t="s">
        <v>17</v>
      </c>
    </row>
    <row r="4912" spans="2:14" x14ac:dyDescent="0.25">
      <c r="B4912" t="s">
        <v>95</v>
      </c>
      <c r="C4912" t="s">
        <v>70</v>
      </c>
      <c r="D4912">
        <v>40353597</v>
      </c>
      <c r="E4912" t="s">
        <v>17</v>
      </c>
      <c r="F4912">
        <v>1022819</v>
      </c>
      <c r="G4912" t="s">
        <v>312</v>
      </c>
      <c r="H4912" t="s">
        <v>96</v>
      </c>
      <c r="I4912" s="6">
        <v>44888</v>
      </c>
      <c r="J4912" s="6">
        <v>44899</v>
      </c>
      <c r="K4912" s="9">
        <v>45225</v>
      </c>
      <c r="L4912" t="s">
        <v>39</v>
      </c>
      <c r="M4912">
        <v>43.82</v>
      </c>
      <c r="N4912" t="s">
        <v>17</v>
      </c>
    </row>
    <row r="4913" spans="2:14" x14ac:dyDescent="0.25">
      <c r="B4913" t="s">
        <v>95</v>
      </c>
      <c r="C4913" t="s">
        <v>70</v>
      </c>
      <c r="D4913">
        <v>40353597</v>
      </c>
      <c r="E4913" t="s">
        <v>17</v>
      </c>
      <c r="F4913">
        <v>1022791</v>
      </c>
      <c r="G4913" t="s">
        <v>312</v>
      </c>
      <c r="H4913" t="s">
        <v>96</v>
      </c>
      <c r="I4913" s="6">
        <v>44888</v>
      </c>
      <c r="J4913" s="6">
        <v>44899</v>
      </c>
      <c r="K4913" s="9">
        <v>45226</v>
      </c>
      <c r="L4913" t="s">
        <v>39</v>
      </c>
      <c r="M4913">
        <v>152.47999999999999</v>
      </c>
      <c r="N4913" t="s">
        <v>17</v>
      </c>
    </row>
    <row r="4914" spans="2:14" x14ac:dyDescent="0.25">
      <c r="B4914" t="s">
        <v>102</v>
      </c>
      <c r="C4914" t="s">
        <v>16</v>
      </c>
      <c r="D4914">
        <v>40352768</v>
      </c>
      <c r="E4914" t="s">
        <v>17</v>
      </c>
      <c r="F4914">
        <v>1022930</v>
      </c>
      <c r="G4914" t="s">
        <v>312</v>
      </c>
      <c r="H4914" t="s">
        <v>104</v>
      </c>
      <c r="I4914" s="6">
        <v>44886</v>
      </c>
      <c r="J4914" s="6">
        <v>44899</v>
      </c>
      <c r="K4914" s="9">
        <v>45227</v>
      </c>
      <c r="L4914" t="s">
        <v>39</v>
      </c>
      <c r="M4914">
        <v>22002.36</v>
      </c>
      <c r="N4914" t="s">
        <v>17</v>
      </c>
    </row>
    <row r="4915" spans="2:14" x14ac:dyDescent="0.25">
      <c r="B4915" t="s">
        <v>93</v>
      </c>
      <c r="C4915" t="s">
        <v>70</v>
      </c>
      <c r="D4915">
        <v>40352011</v>
      </c>
      <c r="E4915" t="s">
        <v>17</v>
      </c>
      <c r="F4915">
        <v>1023302</v>
      </c>
      <c r="G4915" t="s">
        <v>312</v>
      </c>
      <c r="H4915" t="s">
        <v>94</v>
      </c>
      <c r="I4915" s="6">
        <v>44887</v>
      </c>
      <c r="J4915" s="6">
        <v>44899</v>
      </c>
      <c r="K4915" s="9">
        <v>45228</v>
      </c>
      <c r="L4915" t="s">
        <v>39</v>
      </c>
      <c r="M4915">
        <v>4000</v>
      </c>
      <c r="N4915" t="s">
        <v>17</v>
      </c>
    </row>
    <row r="4916" spans="2:14" x14ac:dyDescent="0.25">
      <c r="B4916" t="s">
        <v>93</v>
      </c>
      <c r="C4916" t="s">
        <v>70</v>
      </c>
      <c r="D4916">
        <v>40352011</v>
      </c>
      <c r="E4916" t="s">
        <v>17</v>
      </c>
      <c r="F4916">
        <v>1023302</v>
      </c>
      <c r="G4916" t="s">
        <v>312</v>
      </c>
      <c r="H4916" t="s">
        <v>94</v>
      </c>
      <c r="I4916" s="6">
        <v>44886</v>
      </c>
      <c r="J4916" s="6">
        <v>44899</v>
      </c>
      <c r="K4916" s="9">
        <v>45229</v>
      </c>
      <c r="L4916" t="s">
        <v>39</v>
      </c>
      <c r="M4916">
        <v>20420</v>
      </c>
      <c r="N4916" t="s">
        <v>17</v>
      </c>
    </row>
    <row r="4917" spans="2:14" x14ac:dyDescent="0.25">
      <c r="B4917" t="s">
        <v>69</v>
      </c>
      <c r="C4917" t="s">
        <v>70</v>
      </c>
      <c r="D4917">
        <v>40351611</v>
      </c>
      <c r="E4917" t="s">
        <v>17</v>
      </c>
      <c r="F4917">
        <v>1022639</v>
      </c>
      <c r="G4917" t="s">
        <v>196</v>
      </c>
      <c r="H4917" t="s">
        <v>72</v>
      </c>
      <c r="I4917" s="6">
        <v>44886</v>
      </c>
      <c r="J4917" s="6">
        <v>44897</v>
      </c>
      <c r="K4917" s="9">
        <v>45230</v>
      </c>
      <c r="L4917" t="s">
        <v>78</v>
      </c>
      <c r="M4917">
        <v>22545.439999999999</v>
      </c>
      <c r="N4917" t="s">
        <v>17</v>
      </c>
    </row>
    <row r="4918" spans="2:14" x14ac:dyDescent="0.25">
      <c r="B4918" t="s">
        <v>69</v>
      </c>
      <c r="C4918" t="s">
        <v>70</v>
      </c>
      <c r="D4918">
        <v>40351550</v>
      </c>
      <c r="E4918" t="s">
        <v>17</v>
      </c>
      <c r="F4918">
        <v>1022169</v>
      </c>
      <c r="G4918" t="s">
        <v>281</v>
      </c>
      <c r="H4918" t="s">
        <v>72</v>
      </c>
      <c r="I4918" s="6">
        <v>44889</v>
      </c>
      <c r="J4918" s="6">
        <v>44904</v>
      </c>
      <c r="K4918" s="9">
        <v>45231</v>
      </c>
      <c r="L4918" t="s">
        <v>24</v>
      </c>
      <c r="M4918">
        <v>3600</v>
      </c>
      <c r="N4918" t="s">
        <v>17</v>
      </c>
    </row>
    <row r="4919" spans="2:14" x14ac:dyDescent="0.25">
      <c r="B4919" t="s">
        <v>69</v>
      </c>
      <c r="C4919" t="s">
        <v>70</v>
      </c>
      <c r="D4919">
        <v>40351550</v>
      </c>
      <c r="E4919" t="s">
        <v>17</v>
      </c>
      <c r="F4919">
        <v>1022169</v>
      </c>
      <c r="G4919" t="s">
        <v>281</v>
      </c>
      <c r="H4919" t="s">
        <v>72</v>
      </c>
      <c r="I4919" s="6">
        <v>44887</v>
      </c>
      <c r="J4919" s="6">
        <v>44904</v>
      </c>
      <c r="K4919" s="9">
        <v>45232</v>
      </c>
      <c r="L4919" t="s">
        <v>24</v>
      </c>
      <c r="M4919">
        <v>20500</v>
      </c>
      <c r="N4919" t="s">
        <v>17</v>
      </c>
    </row>
    <row r="4920" spans="2:14" x14ac:dyDescent="0.25">
      <c r="B4920" t="s">
        <v>69</v>
      </c>
      <c r="C4920" t="s">
        <v>70</v>
      </c>
      <c r="D4920">
        <v>40351540</v>
      </c>
      <c r="E4920" t="s">
        <v>17</v>
      </c>
      <c r="F4920">
        <v>1022414</v>
      </c>
      <c r="G4920" t="s">
        <v>284</v>
      </c>
      <c r="H4920" t="s">
        <v>72</v>
      </c>
      <c r="I4920" s="6">
        <v>44889</v>
      </c>
      <c r="J4920" s="6">
        <v>44909</v>
      </c>
      <c r="K4920" s="9">
        <v>45233</v>
      </c>
      <c r="L4920" t="s">
        <v>78</v>
      </c>
      <c r="M4920">
        <v>19000</v>
      </c>
      <c r="N4920" t="s">
        <v>17</v>
      </c>
    </row>
    <row r="4921" spans="2:14" x14ac:dyDescent="0.25">
      <c r="B4921" t="s">
        <v>69</v>
      </c>
      <c r="C4921" t="s">
        <v>70</v>
      </c>
      <c r="D4921">
        <v>40351540</v>
      </c>
      <c r="E4921" t="s">
        <v>17</v>
      </c>
      <c r="F4921">
        <v>1022414</v>
      </c>
      <c r="G4921" t="s">
        <v>284</v>
      </c>
      <c r="H4921" t="s">
        <v>72</v>
      </c>
      <c r="I4921" s="6">
        <v>44890</v>
      </c>
      <c r="J4921" s="6">
        <v>44909</v>
      </c>
      <c r="K4921" s="9">
        <v>45234</v>
      </c>
      <c r="L4921" t="s">
        <v>78</v>
      </c>
      <c r="M4921">
        <v>5200</v>
      </c>
      <c r="N4921" t="s">
        <v>17</v>
      </c>
    </row>
    <row r="4922" spans="2:14" x14ac:dyDescent="0.25">
      <c r="B4922" t="s">
        <v>69</v>
      </c>
      <c r="C4922" t="s">
        <v>70</v>
      </c>
      <c r="D4922">
        <v>40351475</v>
      </c>
      <c r="E4922" t="s">
        <v>17</v>
      </c>
      <c r="F4922">
        <v>1022943</v>
      </c>
      <c r="G4922" t="s">
        <v>196</v>
      </c>
      <c r="H4922" t="s">
        <v>72</v>
      </c>
      <c r="I4922" s="6">
        <v>44887</v>
      </c>
      <c r="J4922" s="6">
        <v>44897</v>
      </c>
      <c r="K4922" s="9">
        <v>45235</v>
      </c>
      <c r="L4922" t="s">
        <v>78</v>
      </c>
      <c r="M4922">
        <v>13001.55</v>
      </c>
      <c r="N4922" t="s">
        <v>17</v>
      </c>
    </row>
    <row r="4923" spans="2:14" x14ac:dyDescent="0.25">
      <c r="B4923" t="s">
        <v>69</v>
      </c>
      <c r="C4923" t="s">
        <v>70</v>
      </c>
      <c r="D4923">
        <v>40351475</v>
      </c>
      <c r="E4923" t="s">
        <v>17</v>
      </c>
      <c r="F4923">
        <v>1022943</v>
      </c>
      <c r="G4923" t="s">
        <v>196</v>
      </c>
      <c r="H4923" t="s">
        <v>72</v>
      </c>
      <c r="I4923" s="6">
        <v>44887</v>
      </c>
      <c r="J4923" s="6">
        <v>44897</v>
      </c>
      <c r="K4923" s="9">
        <v>45236</v>
      </c>
      <c r="L4923" t="s">
        <v>78</v>
      </c>
      <c r="M4923">
        <v>11315.24</v>
      </c>
      <c r="N4923" t="s">
        <v>17</v>
      </c>
    </row>
    <row r="4924" spans="2:14" x14ac:dyDescent="0.25">
      <c r="B4924" t="s">
        <v>69</v>
      </c>
      <c r="C4924" t="s">
        <v>70</v>
      </c>
      <c r="D4924">
        <v>40351459</v>
      </c>
      <c r="E4924" t="s">
        <v>17</v>
      </c>
      <c r="F4924">
        <v>1021733</v>
      </c>
      <c r="G4924" t="s">
        <v>196</v>
      </c>
      <c r="H4924" t="s">
        <v>72</v>
      </c>
      <c r="I4924" s="6">
        <v>44886</v>
      </c>
      <c r="J4924" s="6">
        <v>44897</v>
      </c>
      <c r="K4924" s="9">
        <v>45237</v>
      </c>
      <c r="L4924" t="s">
        <v>78</v>
      </c>
      <c r="M4924">
        <v>24004.48</v>
      </c>
      <c r="N4924" t="s">
        <v>17</v>
      </c>
    </row>
    <row r="4925" spans="2:14" x14ac:dyDescent="0.25">
      <c r="B4925" t="s">
        <v>69</v>
      </c>
      <c r="C4925" t="s">
        <v>70</v>
      </c>
      <c r="D4925">
        <v>40351456</v>
      </c>
      <c r="E4925" t="s">
        <v>17</v>
      </c>
      <c r="F4925">
        <v>1021733</v>
      </c>
      <c r="G4925" t="s">
        <v>196</v>
      </c>
      <c r="H4925" t="s">
        <v>72</v>
      </c>
      <c r="I4925" s="6">
        <v>44886</v>
      </c>
      <c r="J4925" s="6">
        <v>44897</v>
      </c>
      <c r="K4925" s="9">
        <v>45238</v>
      </c>
      <c r="L4925" t="s">
        <v>78</v>
      </c>
      <c r="M4925">
        <v>24018.23</v>
      </c>
      <c r="N4925" t="s">
        <v>17</v>
      </c>
    </row>
    <row r="4926" spans="2:14" x14ac:dyDescent="0.25">
      <c r="B4926" t="s">
        <v>95</v>
      </c>
      <c r="C4926" t="s">
        <v>70</v>
      </c>
      <c r="D4926">
        <v>40349001</v>
      </c>
      <c r="E4926" t="s">
        <v>17</v>
      </c>
      <c r="F4926">
        <v>1012682</v>
      </c>
      <c r="G4926" t="s">
        <v>312</v>
      </c>
      <c r="H4926" t="s">
        <v>96</v>
      </c>
      <c r="I4926" s="6">
        <v>44889</v>
      </c>
      <c r="J4926" s="6">
        <v>44899</v>
      </c>
      <c r="K4926" s="9">
        <v>45239</v>
      </c>
      <c r="L4926" t="s">
        <v>39</v>
      </c>
      <c r="M4926">
        <v>20</v>
      </c>
      <c r="N4926" t="s">
        <v>17</v>
      </c>
    </row>
    <row r="4927" spans="2:14" x14ac:dyDescent="0.25">
      <c r="B4927" t="s">
        <v>15</v>
      </c>
      <c r="C4927" t="s">
        <v>16</v>
      </c>
      <c r="D4927">
        <v>40348424</v>
      </c>
      <c r="E4927" t="s">
        <v>17</v>
      </c>
      <c r="F4927">
        <v>1012556</v>
      </c>
      <c r="G4927" t="s">
        <v>278</v>
      </c>
      <c r="H4927" t="s">
        <v>26</v>
      </c>
      <c r="I4927" s="6">
        <v>44887</v>
      </c>
      <c r="J4927" s="6">
        <v>44904</v>
      </c>
      <c r="K4927" s="9">
        <v>45240</v>
      </c>
      <c r="L4927" t="s">
        <v>20</v>
      </c>
      <c r="M4927">
        <v>24023.16</v>
      </c>
      <c r="N4927" t="s">
        <v>17</v>
      </c>
    </row>
    <row r="4928" spans="2:14" x14ac:dyDescent="0.25">
      <c r="B4928" t="s">
        <v>79</v>
      </c>
      <c r="C4928" t="s">
        <v>70</v>
      </c>
      <c r="D4928">
        <v>40347772</v>
      </c>
      <c r="E4928" t="s">
        <v>17</v>
      </c>
      <c r="F4928">
        <v>1030452</v>
      </c>
      <c r="G4928" t="s">
        <v>312</v>
      </c>
      <c r="H4928" t="s">
        <v>314</v>
      </c>
      <c r="I4928" s="6">
        <v>44887</v>
      </c>
      <c r="J4928" s="6">
        <v>44899</v>
      </c>
      <c r="K4928" s="9">
        <v>45241</v>
      </c>
      <c r="L4928" t="s">
        <v>39</v>
      </c>
      <c r="M4928">
        <v>1162.8420590000001</v>
      </c>
      <c r="N4928" t="s">
        <v>17</v>
      </c>
    </row>
    <row r="4929" spans="2:14" x14ac:dyDescent="0.25">
      <c r="B4929" t="s">
        <v>79</v>
      </c>
      <c r="C4929" t="s">
        <v>70</v>
      </c>
      <c r="D4929">
        <v>40347772</v>
      </c>
      <c r="E4929" t="s">
        <v>17</v>
      </c>
      <c r="F4929">
        <v>1030782</v>
      </c>
      <c r="G4929" t="s">
        <v>312</v>
      </c>
      <c r="H4929" t="s">
        <v>314</v>
      </c>
      <c r="I4929" s="6">
        <v>44887</v>
      </c>
      <c r="J4929" s="6">
        <v>44899</v>
      </c>
      <c r="K4929" s="9">
        <v>45242</v>
      </c>
      <c r="L4929" t="s">
        <v>39</v>
      </c>
      <c r="M4929">
        <v>3187.5542770000002</v>
      </c>
      <c r="N4929" t="s">
        <v>17</v>
      </c>
    </row>
    <row r="4930" spans="2:14" x14ac:dyDescent="0.25">
      <c r="B4930" t="s">
        <v>79</v>
      </c>
      <c r="C4930" t="s">
        <v>70</v>
      </c>
      <c r="D4930">
        <v>40347772</v>
      </c>
      <c r="E4930" t="s">
        <v>17</v>
      </c>
      <c r="F4930">
        <v>1030376</v>
      </c>
      <c r="G4930" t="s">
        <v>312</v>
      </c>
      <c r="H4930" t="s">
        <v>314</v>
      </c>
      <c r="I4930" s="6">
        <v>44887</v>
      </c>
      <c r="J4930" s="6">
        <v>44899</v>
      </c>
      <c r="K4930" s="9">
        <v>45243</v>
      </c>
      <c r="L4930" t="s">
        <v>39</v>
      </c>
      <c r="M4930">
        <v>2650.0023980000001</v>
      </c>
      <c r="N4930" t="s">
        <v>17</v>
      </c>
    </row>
    <row r="4931" spans="2:14" x14ac:dyDescent="0.25">
      <c r="B4931" t="s">
        <v>79</v>
      </c>
      <c r="C4931" t="s">
        <v>70</v>
      </c>
      <c r="D4931">
        <v>40347772</v>
      </c>
      <c r="E4931" t="s">
        <v>17</v>
      </c>
      <c r="F4931">
        <v>1030321</v>
      </c>
      <c r="G4931" t="s">
        <v>312</v>
      </c>
      <c r="H4931" t="s">
        <v>314</v>
      </c>
      <c r="I4931" s="6">
        <v>44887</v>
      </c>
      <c r="J4931" s="6">
        <v>44899</v>
      </c>
      <c r="K4931" s="9">
        <v>45244</v>
      </c>
      <c r="L4931" t="s">
        <v>39</v>
      </c>
      <c r="M4931">
        <v>3891.6061719999998</v>
      </c>
      <c r="N4931" t="s">
        <v>17</v>
      </c>
    </row>
    <row r="4932" spans="2:14" x14ac:dyDescent="0.25">
      <c r="B4932" t="s">
        <v>79</v>
      </c>
      <c r="C4932" t="s">
        <v>70</v>
      </c>
      <c r="D4932">
        <v>40347772</v>
      </c>
      <c r="E4932" t="s">
        <v>17</v>
      </c>
      <c r="F4932">
        <v>1030366</v>
      </c>
      <c r="G4932" t="s">
        <v>312</v>
      </c>
      <c r="H4932" t="s">
        <v>314</v>
      </c>
      <c r="I4932" s="6">
        <v>44887</v>
      </c>
      <c r="J4932" s="6">
        <v>44899</v>
      </c>
      <c r="K4932" s="9">
        <v>45245</v>
      </c>
      <c r="L4932" t="s">
        <v>39</v>
      </c>
      <c r="M4932">
        <v>871.10982820000004</v>
      </c>
      <c r="N4932" t="s">
        <v>17</v>
      </c>
    </row>
    <row r="4933" spans="2:14" x14ac:dyDescent="0.25">
      <c r="B4933" t="s">
        <v>79</v>
      </c>
      <c r="C4933" t="s">
        <v>70</v>
      </c>
      <c r="D4933">
        <v>40347772</v>
      </c>
      <c r="E4933" t="s">
        <v>17</v>
      </c>
      <c r="F4933">
        <v>1030785</v>
      </c>
      <c r="G4933" t="s">
        <v>312</v>
      </c>
      <c r="H4933" t="s">
        <v>314</v>
      </c>
      <c r="I4933" s="6">
        <v>44887</v>
      </c>
      <c r="J4933" s="6">
        <v>44899</v>
      </c>
      <c r="K4933" s="9">
        <v>45246</v>
      </c>
      <c r="L4933" t="s">
        <v>39</v>
      </c>
      <c r="M4933">
        <v>133.183683</v>
      </c>
      <c r="N4933" t="s">
        <v>17</v>
      </c>
    </row>
    <row r="4934" spans="2:14" x14ac:dyDescent="0.25">
      <c r="B4934" t="s">
        <v>79</v>
      </c>
      <c r="C4934" t="s">
        <v>70</v>
      </c>
      <c r="D4934">
        <v>40347772</v>
      </c>
      <c r="E4934" t="s">
        <v>17</v>
      </c>
      <c r="F4934">
        <v>1030784</v>
      </c>
      <c r="G4934" t="s">
        <v>312</v>
      </c>
      <c r="H4934" t="s">
        <v>314</v>
      </c>
      <c r="I4934" s="6">
        <v>44887</v>
      </c>
      <c r="J4934" s="6">
        <v>44899</v>
      </c>
      <c r="K4934" s="9">
        <v>45247</v>
      </c>
      <c r="L4934" t="s">
        <v>39</v>
      </c>
      <c r="M4934">
        <v>2616.4547339999999</v>
      </c>
      <c r="N4934" t="s">
        <v>17</v>
      </c>
    </row>
    <row r="4935" spans="2:14" x14ac:dyDescent="0.25">
      <c r="B4935" t="s">
        <v>79</v>
      </c>
      <c r="C4935" t="s">
        <v>70</v>
      </c>
      <c r="D4935">
        <v>40347772</v>
      </c>
      <c r="E4935" t="s">
        <v>17</v>
      </c>
      <c r="F4935">
        <v>1030360</v>
      </c>
      <c r="G4935" t="s">
        <v>312</v>
      </c>
      <c r="H4935" t="s">
        <v>314</v>
      </c>
      <c r="I4935" s="6">
        <v>44887</v>
      </c>
      <c r="J4935" s="6">
        <v>44899</v>
      </c>
      <c r="K4935" s="9">
        <v>45248</v>
      </c>
      <c r="L4935" t="s">
        <v>39</v>
      </c>
      <c r="M4935">
        <v>3087.92733</v>
      </c>
      <c r="N4935" t="s">
        <v>17</v>
      </c>
    </row>
    <row r="4936" spans="2:14" x14ac:dyDescent="0.25">
      <c r="B4936" t="s">
        <v>93</v>
      </c>
      <c r="C4936" t="s">
        <v>70</v>
      </c>
      <c r="D4936">
        <v>40347135</v>
      </c>
      <c r="E4936" t="s">
        <v>17</v>
      </c>
      <c r="F4936">
        <v>1021555</v>
      </c>
      <c r="G4936" t="s">
        <v>312</v>
      </c>
      <c r="H4936" t="s">
        <v>133</v>
      </c>
      <c r="I4936" s="6">
        <v>44886</v>
      </c>
      <c r="J4936" s="6">
        <v>44899</v>
      </c>
      <c r="K4936" s="9">
        <v>45249</v>
      </c>
      <c r="L4936" t="s">
        <v>39</v>
      </c>
      <c r="M4936">
        <v>23999.46</v>
      </c>
      <c r="N4936" t="s">
        <v>17</v>
      </c>
    </row>
    <row r="4937" spans="2:14" x14ac:dyDescent="0.25">
      <c r="B4937" t="s">
        <v>93</v>
      </c>
      <c r="C4937" t="s">
        <v>70</v>
      </c>
      <c r="D4937">
        <v>40347114</v>
      </c>
      <c r="E4937" t="s">
        <v>17</v>
      </c>
      <c r="F4937">
        <v>1023218</v>
      </c>
      <c r="G4937" t="s">
        <v>265</v>
      </c>
      <c r="H4937" t="s">
        <v>94</v>
      </c>
      <c r="I4937" s="6">
        <v>44889</v>
      </c>
      <c r="J4937" s="6">
        <v>44920</v>
      </c>
      <c r="K4937" s="9">
        <v>45250</v>
      </c>
      <c r="L4937" t="s">
        <v>39</v>
      </c>
      <c r="M4937">
        <v>16000</v>
      </c>
      <c r="N4937" t="s">
        <v>17</v>
      </c>
    </row>
    <row r="4938" spans="2:14" x14ac:dyDescent="0.25">
      <c r="B4938" t="s">
        <v>93</v>
      </c>
      <c r="C4938" t="s">
        <v>70</v>
      </c>
      <c r="D4938">
        <v>40347114</v>
      </c>
      <c r="E4938" t="s">
        <v>17</v>
      </c>
      <c r="F4938">
        <v>1023218</v>
      </c>
      <c r="G4938" t="s">
        <v>265</v>
      </c>
      <c r="H4938" t="s">
        <v>94</v>
      </c>
      <c r="I4938" s="6">
        <v>44886</v>
      </c>
      <c r="J4938" s="6">
        <v>44920</v>
      </c>
      <c r="K4938" s="9">
        <v>45251</v>
      </c>
      <c r="L4938" t="s">
        <v>39</v>
      </c>
      <c r="M4938">
        <v>8000</v>
      </c>
      <c r="N4938" t="s">
        <v>17</v>
      </c>
    </row>
    <row r="4939" spans="2:14" x14ac:dyDescent="0.25">
      <c r="B4939" t="s">
        <v>102</v>
      </c>
      <c r="C4939" t="s">
        <v>16</v>
      </c>
      <c r="D4939">
        <v>40346283</v>
      </c>
      <c r="E4939" t="s">
        <v>17</v>
      </c>
      <c r="F4939">
        <v>1022607</v>
      </c>
      <c r="G4939" t="s">
        <v>312</v>
      </c>
      <c r="H4939" t="s">
        <v>104</v>
      </c>
      <c r="I4939" s="6">
        <v>44887</v>
      </c>
      <c r="J4939" s="6">
        <v>44899</v>
      </c>
      <c r="K4939" s="9">
        <v>45252</v>
      </c>
      <c r="L4939" t="s">
        <v>39</v>
      </c>
      <c r="M4939">
        <v>21888.58</v>
      </c>
      <c r="N4939" t="s">
        <v>17</v>
      </c>
    </row>
    <row r="4940" spans="2:14" x14ac:dyDescent="0.25">
      <c r="B4940" t="s">
        <v>15</v>
      </c>
      <c r="C4940" t="s">
        <v>16</v>
      </c>
      <c r="D4940">
        <v>40352332</v>
      </c>
      <c r="E4940" t="s">
        <v>17</v>
      </c>
      <c r="F4940">
        <v>1012719</v>
      </c>
      <c r="G4940" t="s">
        <v>303</v>
      </c>
      <c r="H4940" t="s">
        <v>23</v>
      </c>
      <c r="I4940" s="6">
        <v>44884</v>
      </c>
      <c r="J4940" s="6">
        <v>44905</v>
      </c>
      <c r="K4940" s="9">
        <v>45253</v>
      </c>
      <c r="L4940" t="s">
        <v>24</v>
      </c>
      <c r="M4940">
        <v>23993.51</v>
      </c>
      <c r="N4940" t="s">
        <v>17</v>
      </c>
    </row>
    <row r="4941" spans="2:14" x14ac:dyDescent="0.25">
      <c r="B4941" t="s">
        <v>93</v>
      </c>
      <c r="C4941" t="s">
        <v>70</v>
      </c>
      <c r="D4941">
        <v>40351975</v>
      </c>
      <c r="E4941" t="s">
        <v>17</v>
      </c>
      <c r="F4941">
        <v>1012278</v>
      </c>
      <c r="G4941" t="s">
        <v>312</v>
      </c>
      <c r="H4941" t="s">
        <v>94</v>
      </c>
      <c r="I4941" s="6">
        <v>44884</v>
      </c>
      <c r="J4941" s="6">
        <v>44899</v>
      </c>
      <c r="K4941" s="9">
        <v>45254</v>
      </c>
      <c r="L4941" t="s">
        <v>39</v>
      </c>
      <c r="M4941">
        <v>19953</v>
      </c>
      <c r="N4941" t="s">
        <v>17</v>
      </c>
    </row>
    <row r="4942" spans="2:14" x14ac:dyDescent="0.25">
      <c r="B4942" t="s">
        <v>79</v>
      </c>
      <c r="C4942" t="s">
        <v>70</v>
      </c>
      <c r="D4942">
        <v>40354283</v>
      </c>
      <c r="E4942" t="s">
        <v>17</v>
      </c>
      <c r="F4942">
        <v>1021538</v>
      </c>
      <c r="G4942" t="s">
        <v>266</v>
      </c>
      <c r="H4942" t="s">
        <v>97</v>
      </c>
      <c r="I4942" s="6">
        <v>44886</v>
      </c>
      <c r="J4942" s="6">
        <v>44910</v>
      </c>
      <c r="K4942" s="9">
        <v>45255</v>
      </c>
      <c r="L4942" t="s">
        <v>21</v>
      </c>
      <c r="M4942">
        <v>12196.67158</v>
      </c>
      <c r="N4942" t="s">
        <v>17</v>
      </c>
    </row>
    <row r="4943" spans="2:14" x14ac:dyDescent="0.25">
      <c r="B4943" t="s">
        <v>79</v>
      </c>
      <c r="C4943" t="s">
        <v>70</v>
      </c>
      <c r="D4943">
        <v>40354283</v>
      </c>
      <c r="E4943" t="s">
        <v>17</v>
      </c>
      <c r="F4943">
        <v>1023446</v>
      </c>
      <c r="G4943" t="s">
        <v>266</v>
      </c>
      <c r="H4943" t="s">
        <v>97</v>
      </c>
      <c r="I4943" s="6">
        <v>44883</v>
      </c>
      <c r="J4943" s="6">
        <v>44910</v>
      </c>
      <c r="K4943" s="9">
        <v>45256</v>
      </c>
      <c r="L4943" t="s">
        <v>21</v>
      </c>
      <c r="M4943">
        <v>11812.88285</v>
      </c>
      <c r="N4943" t="s">
        <v>17</v>
      </c>
    </row>
    <row r="4944" spans="2:14" x14ac:dyDescent="0.25">
      <c r="B4944" t="s">
        <v>79</v>
      </c>
      <c r="C4944" t="s">
        <v>70</v>
      </c>
      <c r="D4944">
        <v>40352510</v>
      </c>
      <c r="E4944" t="s">
        <v>17</v>
      </c>
      <c r="F4944">
        <v>1012161</v>
      </c>
      <c r="G4944" t="s">
        <v>266</v>
      </c>
      <c r="H4944" t="s">
        <v>97</v>
      </c>
      <c r="I4944" s="6">
        <v>44883</v>
      </c>
      <c r="J4944" s="6">
        <v>44910</v>
      </c>
      <c r="K4944" s="9">
        <v>45257</v>
      </c>
      <c r="L4944" t="s">
        <v>21</v>
      </c>
      <c r="M4944">
        <v>19958.047999999999</v>
      </c>
      <c r="N4944" t="s">
        <v>17</v>
      </c>
    </row>
    <row r="4945" spans="2:14" x14ac:dyDescent="0.25">
      <c r="B4945" t="s">
        <v>79</v>
      </c>
      <c r="C4945" t="s">
        <v>70</v>
      </c>
      <c r="D4945">
        <v>40351714</v>
      </c>
      <c r="E4945" t="s">
        <v>17</v>
      </c>
      <c r="F4945">
        <v>1012163</v>
      </c>
      <c r="G4945" t="s">
        <v>312</v>
      </c>
      <c r="H4945" t="s">
        <v>82</v>
      </c>
      <c r="I4945" s="6">
        <v>44883</v>
      </c>
      <c r="J4945" s="6">
        <v>44899</v>
      </c>
      <c r="K4945" s="9">
        <v>45258</v>
      </c>
      <c r="L4945" t="s">
        <v>39</v>
      </c>
      <c r="M4945">
        <v>19958.047999999999</v>
      </c>
      <c r="N4945" t="s">
        <v>17</v>
      </c>
    </row>
    <row r="4946" spans="2:14" x14ac:dyDescent="0.25">
      <c r="B4946" t="s">
        <v>15</v>
      </c>
      <c r="C4946" t="s">
        <v>16</v>
      </c>
      <c r="D4946">
        <v>40347978</v>
      </c>
      <c r="E4946" t="s">
        <v>17</v>
      </c>
      <c r="F4946">
        <v>1021078</v>
      </c>
      <c r="G4946" t="s">
        <v>278</v>
      </c>
      <c r="H4946" t="s">
        <v>30</v>
      </c>
      <c r="I4946" s="6">
        <v>44884</v>
      </c>
      <c r="J4946" s="6">
        <v>44904</v>
      </c>
      <c r="K4946" s="9">
        <v>45259</v>
      </c>
      <c r="L4946" t="s">
        <v>21</v>
      </c>
      <c r="M4946">
        <v>14290.51</v>
      </c>
      <c r="N4946" t="s">
        <v>17</v>
      </c>
    </row>
    <row r="4947" spans="2:14" x14ac:dyDescent="0.25">
      <c r="B4947" t="s">
        <v>15</v>
      </c>
      <c r="C4947" t="s">
        <v>16</v>
      </c>
      <c r="D4947">
        <v>40347978</v>
      </c>
      <c r="E4947" t="s">
        <v>17</v>
      </c>
      <c r="F4947">
        <v>1021078</v>
      </c>
      <c r="G4947" t="s">
        <v>278</v>
      </c>
      <c r="H4947" t="s">
        <v>30</v>
      </c>
      <c r="I4947" s="6">
        <v>44884</v>
      </c>
      <c r="J4947" s="6">
        <v>44904</v>
      </c>
      <c r="K4947" s="9">
        <v>45260</v>
      </c>
      <c r="L4947" t="s">
        <v>21</v>
      </c>
      <c r="M4947">
        <v>9695.73</v>
      </c>
      <c r="N4947" t="s">
        <v>17</v>
      </c>
    </row>
    <row r="4948" spans="2:14" x14ac:dyDescent="0.25">
      <c r="B4948" t="s">
        <v>102</v>
      </c>
      <c r="C4948" t="s">
        <v>16</v>
      </c>
      <c r="D4948">
        <v>40352789</v>
      </c>
      <c r="E4948" t="s">
        <v>17</v>
      </c>
      <c r="F4948">
        <v>1022885</v>
      </c>
      <c r="G4948" t="s">
        <v>312</v>
      </c>
      <c r="H4948" t="s">
        <v>104</v>
      </c>
      <c r="I4948" s="6">
        <v>44883</v>
      </c>
      <c r="J4948" s="6">
        <v>44899</v>
      </c>
      <c r="K4948" s="9">
        <v>45261</v>
      </c>
      <c r="L4948" t="s">
        <v>39</v>
      </c>
      <c r="M4948">
        <v>22017.71</v>
      </c>
      <c r="N4948" t="s">
        <v>17</v>
      </c>
    </row>
    <row r="4949" spans="2:14" x14ac:dyDescent="0.25">
      <c r="B4949" t="s">
        <v>69</v>
      </c>
      <c r="C4949" t="s">
        <v>70</v>
      </c>
      <c r="D4949">
        <v>40351317</v>
      </c>
      <c r="E4949" t="s">
        <v>17</v>
      </c>
      <c r="F4949">
        <v>1021992</v>
      </c>
      <c r="G4949" t="s">
        <v>255</v>
      </c>
      <c r="H4949" t="s">
        <v>72</v>
      </c>
      <c r="I4949" s="6">
        <v>44883</v>
      </c>
      <c r="J4949" s="6">
        <v>44920</v>
      </c>
      <c r="K4949" s="9">
        <v>45262</v>
      </c>
      <c r="L4949" t="s">
        <v>24</v>
      </c>
      <c r="M4949">
        <v>14500</v>
      </c>
      <c r="N4949" t="s">
        <v>17</v>
      </c>
    </row>
    <row r="4950" spans="2:14" x14ac:dyDescent="0.25">
      <c r="B4950" t="s">
        <v>69</v>
      </c>
      <c r="C4950" t="s">
        <v>70</v>
      </c>
      <c r="D4950">
        <v>40351317</v>
      </c>
      <c r="E4950" t="s">
        <v>17</v>
      </c>
      <c r="F4950">
        <v>1021992</v>
      </c>
      <c r="G4950" t="s">
        <v>255</v>
      </c>
      <c r="H4950" t="s">
        <v>72</v>
      </c>
      <c r="I4950" s="6">
        <v>44883</v>
      </c>
      <c r="J4950" s="6">
        <v>44920</v>
      </c>
      <c r="K4950" s="9">
        <v>45263</v>
      </c>
      <c r="L4950" t="s">
        <v>24</v>
      </c>
      <c r="M4950">
        <v>9500</v>
      </c>
      <c r="N4950" t="s">
        <v>17</v>
      </c>
    </row>
    <row r="4951" spans="2:14" x14ac:dyDescent="0.25">
      <c r="B4951" t="s">
        <v>69</v>
      </c>
      <c r="C4951" t="s">
        <v>70</v>
      </c>
      <c r="D4951">
        <v>40351358</v>
      </c>
      <c r="E4951" t="s">
        <v>17</v>
      </c>
      <c r="F4951">
        <v>1021732</v>
      </c>
      <c r="G4951" t="s">
        <v>283</v>
      </c>
      <c r="H4951" t="s">
        <v>132</v>
      </c>
      <c r="I4951" s="6">
        <v>44881</v>
      </c>
      <c r="J4951" s="6">
        <v>44905</v>
      </c>
      <c r="K4951" s="9">
        <v>45264</v>
      </c>
      <c r="L4951" t="s">
        <v>32</v>
      </c>
      <c r="M4951">
        <v>13800</v>
      </c>
      <c r="N4951" t="s">
        <v>17</v>
      </c>
    </row>
    <row r="4952" spans="2:14" x14ac:dyDescent="0.25">
      <c r="B4952" t="s">
        <v>69</v>
      </c>
      <c r="C4952" t="s">
        <v>70</v>
      </c>
      <c r="D4952">
        <v>40351358</v>
      </c>
      <c r="E4952" t="s">
        <v>17</v>
      </c>
      <c r="F4952">
        <v>1021732</v>
      </c>
      <c r="G4952" t="s">
        <v>283</v>
      </c>
      <c r="H4952" t="s">
        <v>132</v>
      </c>
      <c r="I4952" s="6">
        <v>44882</v>
      </c>
      <c r="J4952" s="6">
        <v>44905</v>
      </c>
      <c r="K4952" s="9">
        <v>45265</v>
      </c>
      <c r="L4952" t="s">
        <v>32</v>
      </c>
      <c r="M4952">
        <v>11200</v>
      </c>
      <c r="N4952" t="s">
        <v>17</v>
      </c>
    </row>
    <row r="4953" spans="2:14" x14ac:dyDescent="0.25">
      <c r="B4953" t="s">
        <v>84</v>
      </c>
      <c r="C4953" t="s">
        <v>70</v>
      </c>
      <c r="D4953">
        <v>40355394</v>
      </c>
      <c r="E4953" t="s">
        <v>17</v>
      </c>
      <c r="F4953">
        <v>1030711</v>
      </c>
      <c r="G4953" t="s">
        <v>313</v>
      </c>
      <c r="H4953" t="s">
        <v>134</v>
      </c>
      <c r="I4953" s="6">
        <v>44883</v>
      </c>
      <c r="J4953" s="6">
        <v>44897</v>
      </c>
      <c r="K4953" s="9">
        <v>45276</v>
      </c>
      <c r="L4953" t="s">
        <v>86</v>
      </c>
      <c r="M4953">
        <v>21000</v>
      </c>
      <c r="N4953" t="s">
        <v>17</v>
      </c>
    </row>
    <row r="4954" spans="2:14" x14ac:dyDescent="0.25">
      <c r="B4954" t="s">
        <v>15</v>
      </c>
      <c r="C4954" t="s">
        <v>16</v>
      </c>
      <c r="D4954">
        <v>40347977</v>
      </c>
      <c r="E4954" t="s">
        <v>17</v>
      </c>
      <c r="F4954">
        <v>1020848</v>
      </c>
      <c r="G4954" t="s">
        <v>316</v>
      </c>
      <c r="H4954" t="s">
        <v>30</v>
      </c>
      <c r="I4954" s="6">
        <v>44881</v>
      </c>
      <c r="J4954" s="6">
        <v>44896</v>
      </c>
      <c r="K4954" s="9">
        <v>45267</v>
      </c>
      <c r="L4954" t="s">
        <v>24</v>
      </c>
      <c r="M4954">
        <v>23995.439999999999</v>
      </c>
      <c r="N4954" t="s">
        <v>17</v>
      </c>
    </row>
    <row r="4955" spans="2:14" x14ac:dyDescent="0.25">
      <c r="B4955" t="s">
        <v>15</v>
      </c>
      <c r="C4955" t="s">
        <v>16</v>
      </c>
      <c r="D4955">
        <v>40348164</v>
      </c>
      <c r="E4955" t="s">
        <v>17</v>
      </c>
      <c r="F4955">
        <v>1020848</v>
      </c>
      <c r="G4955" t="s">
        <v>316</v>
      </c>
      <c r="H4955" t="s">
        <v>30</v>
      </c>
      <c r="I4955" s="6">
        <v>44880</v>
      </c>
      <c r="J4955" s="6">
        <v>44896</v>
      </c>
      <c r="K4955" s="9">
        <v>45268</v>
      </c>
      <c r="L4955" t="s">
        <v>24</v>
      </c>
      <c r="M4955">
        <v>24002.87</v>
      </c>
      <c r="N4955" t="s">
        <v>17</v>
      </c>
    </row>
    <row r="4956" spans="2:14" x14ac:dyDescent="0.25">
      <c r="B4956" t="s">
        <v>15</v>
      </c>
      <c r="C4956" t="s">
        <v>16</v>
      </c>
      <c r="D4956">
        <v>40347986</v>
      </c>
      <c r="E4956" t="s">
        <v>17</v>
      </c>
      <c r="F4956">
        <v>1021092</v>
      </c>
      <c r="G4956" t="s">
        <v>302</v>
      </c>
      <c r="H4956" t="s">
        <v>23</v>
      </c>
      <c r="I4956" s="6">
        <v>44880</v>
      </c>
      <c r="J4956" s="6">
        <v>44905</v>
      </c>
      <c r="K4956" s="9">
        <v>45269</v>
      </c>
      <c r="L4956" t="s">
        <v>28</v>
      </c>
      <c r="M4956">
        <v>4508.04</v>
      </c>
      <c r="N4956" t="s">
        <v>17</v>
      </c>
    </row>
    <row r="4957" spans="2:14" x14ac:dyDescent="0.25">
      <c r="B4957" t="s">
        <v>15</v>
      </c>
      <c r="C4957" t="s">
        <v>16</v>
      </c>
      <c r="D4957">
        <v>40347986</v>
      </c>
      <c r="E4957" t="s">
        <v>17</v>
      </c>
      <c r="F4957">
        <v>1021092</v>
      </c>
      <c r="G4957" t="s">
        <v>302</v>
      </c>
      <c r="H4957" t="s">
        <v>23</v>
      </c>
      <c r="I4957" s="6">
        <v>44879</v>
      </c>
      <c r="J4957" s="6">
        <v>44905</v>
      </c>
      <c r="K4957" s="9">
        <v>45270</v>
      </c>
      <c r="L4957" t="s">
        <v>28</v>
      </c>
      <c r="M4957">
        <v>19263.849999999999</v>
      </c>
      <c r="N4957" t="s">
        <v>17</v>
      </c>
    </row>
    <row r="4958" spans="2:14" x14ac:dyDescent="0.25">
      <c r="B4958" t="s">
        <v>15</v>
      </c>
      <c r="C4958" t="s">
        <v>16</v>
      </c>
      <c r="D4958">
        <v>40345944</v>
      </c>
      <c r="E4958" t="s">
        <v>17</v>
      </c>
      <c r="F4958">
        <v>1021078</v>
      </c>
      <c r="G4958" t="s">
        <v>316</v>
      </c>
      <c r="H4958" t="s">
        <v>30</v>
      </c>
      <c r="I4958" s="6">
        <v>44879</v>
      </c>
      <c r="J4958" s="6">
        <v>44896</v>
      </c>
      <c r="K4958" s="9">
        <v>45271</v>
      </c>
      <c r="L4958" t="s">
        <v>24</v>
      </c>
      <c r="M4958">
        <v>23937.59</v>
      </c>
      <c r="N4958" t="s">
        <v>17</v>
      </c>
    </row>
    <row r="4959" spans="2:14" x14ac:dyDescent="0.25">
      <c r="B4959" t="s">
        <v>15</v>
      </c>
      <c r="C4959" t="s">
        <v>16</v>
      </c>
      <c r="D4959">
        <v>40314898</v>
      </c>
      <c r="E4959" t="s">
        <v>17</v>
      </c>
      <c r="F4959">
        <v>1023391</v>
      </c>
      <c r="G4959" t="s">
        <v>316</v>
      </c>
      <c r="H4959" t="s">
        <v>296</v>
      </c>
      <c r="I4959" s="6">
        <v>44880</v>
      </c>
      <c r="J4959" s="6">
        <v>44896</v>
      </c>
      <c r="K4959" s="9">
        <v>45272</v>
      </c>
      <c r="L4959" t="s">
        <v>24</v>
      </c>
      <c r="M4959">
        <v>16840</v>
      </c>
      <c r="N4959" t="s">
        <v>17</v>
      </c>
    </row>
    <row r="4960" spans="2:14" x14ac:dyDescent="0.25">
      <c r="B4960" t="s">
        <v>15</v>
      </c>
      <c r="C4960" t="s">
        <v>16</v>
      </c>
      <c r="D4960">
        <v>40314898</v>
      </c>
      <c r="E4960" t="s">
        <v>17</v>
      </c>
      <c r="F4960">
        <v>1023319</v>
      </c>
      <c r="G4960" t="s">
        <v>316</v>
      </c>
      <c r="H4960" t="s">
        <v>296</v>
      </c>
      <c r="I4960" s="6">
        <v>44879</v>
      </c>
      <c r="J4960" s="6">
        <v>44896</v>
      </c>
      <c r="K4960" s="9">
        <v>45273</v>
      </c>
      <c r="L4960" t="s">
        <v>24</v>
      </c>
      <c r="M4960">
        <v>620</v>
      </c>
      <c r="N4960" t="s">
        <v>17</v>
      </c>
    </row>
    <row r="4961" spans="2:14" x14ac:dyDescent="0.25">
      <c r="B4961" t="s">
        <v>15</v>
      </c>
      <c r="C4961" t="s">
        <v>16</v>
      </c>
      <c r="D4961">
        <v>40314898</v>
      </c>
      <c r="E4961" t="s">
        <v>17</v>
      </c>
      <c r="F4961">
        <v>1023391</v>
      </c>
      <c r="G4961" t="s">
        <v>316</v>
      </c>
      <c r="H4961" t="s">
        <v>296</v>
      </c>
      <c r="I4961" s="6">
        <v>44879</v>
      </c>
      <c r="J4961" s="6">
        <v>44896</v>
      </c>
      <c r="K4961" s="9">
        <v>45274</v>
      </c>
      <c r="L4961" t="s">
        <v>24</v>
      </c>
      <c r="M4961">
        <v>6520</v>
      </c>
      <c r="N4961" t="s">
        <v>17</v>
      </c>
    </row>
    <row r="4962" spans="2:14" x14ac:dyDescent="0.25">
      <c r="B4962" t="s">
        <v>15</v>
      </c>
      <c r="C4962" t="s">
        <v>16</v>
      </c>
      <c r="D4962">
        <v>40354475</v>
      </c>
      <c r="E4962" t="s">
        <v>17</v>
      </c>
      <c r="F4962">
        <v>1011558</v>
      </c>
      <c r="G4962" t="s">
        <v>322</v>
      </c>
      <c r="H4962" t="s">
        <v>35</v>
      </c>
      <c r="I4962" s="6">
        <v>44877</v>
      </c>
      <c r="J4962" s="6">
        <v>44905</v>
      </c>
      <c r="K4962" s="9">
        <v>45275</v>
      </c>
      <c r="L4962" t="s">
        <v>21</v>
      </c>
      <c r="M4962">
        <v>23984.560000000001</v>
      </c>
      <c r="N4962" t="s">
        <v>17</v>
      </c>
    </row>
  </sheetData>
  <autoFilter ref="A1:O4962" xr:uid="{00000000-0001-0000-0000-000000000000}"/>
  <conditionalFormatting sqref="D4524:D1048576 D1">
    <cfRule type="duplicateValues" dxfId="1" priority="2"/>
  </conditionalFormatting>
  <conditionalFormatting sqref="D2:D4523">
    <cfRule type="duplicateValues" dxfId="0" priority="10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3A1C-4539-4820-9E7F-3F1ADE2E719F}">
  <dimension ref="A1:C5"/>
  <sheetViews>
    <sheetView workbookViewId="0">
      <selection activeCell="C6" sqref="C6"/>
    </sheetView>
  </sheetViews>
  <sheetFormatPr baseColWidth="10" defaultColWidth="9.140625" defaultRowHeight="15" x14ac:dyDescent="0.25"/>
  <cols>
    <col min="1" max="1" width="9.85546875" bestFit="1" customWidth="1"/>
    <col min="2" max="2" width="53.28515625" bestFit="1" customWidth="1"/>
  </cols>
  <sheetData>
    <row r="1" spans="1:3" x14ac:dyDescent="0.25">
      <c r="A1" t="s">
        <v>3</v>
      </c>
      <c r="B1" t="s">
        <v>323</v>
      </c>
      <c r="C1" t="s">
        <v>324</v>
      </c>
    </row>
    <row r="2" spans="1:3" x14ac:dyDescent="0.25">
      <c r="A2" s="14">
        <v>40369227</v>
      </c>
      <c r="B2" t="s">
        <v>325</v>
      </c>
      <c r="C2" t="s">
        <v>326</v>
      </c>
    </row>
    <row r="3" spans="1:3" x14ac:dyDescent="0.25">
      <c r="A3" s="14">
        <v>40367490</v>
      </c>
      <c r="B3" t="s">
        <v>327</v>
      </c>
      <c r="C3" t="s">
        <v>326</v>
      </c>
    </row>
    <row r="4" spans="1:3" x14ac:dyDescent="0.25">
      <c r="A4" s="14">
        <v>40369597</v>
      </c>
      <c r="B4" t="s">
        <v>328</v>
      </c>
      <c r="C4" t="s">
        <v>329</v>
      </c>
    </row>
    <row r="5" spans="1:3" x14ac:dyDescent="0.25">
      <c r="A5" s="14">
        <v>40369595</v>
      </c>
      <c r="B5" t="s">
        <v>328</v>
      </c>
      <c r="C5" t="s">
        <v>329</v>
      </c>
    </row>
  </sheetData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F691E1152344E9A873711B520653C" ma:contentTypeVersion="6" ma:contentTypeDescription="Create a new document." ma:contentTypeScope="" ma:versionID="dc815659e6585c7eb87370eb24be13f3">
  <xsd:schema xmlns:xsd="http://www.w3.org/2001/XMLSchema" xmlns:xs="http://www.w3.org/2001/XMLSchema" xmlns:p="http://schemas.microsoft.com/office/2006/metadata/properties" xmlns:ns2="f5c10297-0f0f-4429-bc85-9ba855045ebc" xmlns:ns3="3f815e26-b5ab-4026-8c26-d08964f1698d" targetNamespace="http://schemas.microsoft.com/office/2006/metadata/properties" ma:root="true" ma:fieldsID="a6f92827a22f4f2b7aac2eafac6e49a3" ns2:_="" ns3:_="">
    <xsd:import namespace="f5c10297-0f0f-4429-bc85-9ba855045ebc"/>
    <xsd:import namespace="3f815e26-b5ab-4026-8c26-d08964f16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10297-0f0f-4429-bc85-9ba855045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15e26-b5ab-4026-8c26-d08964f169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109E76-369F-4B23-89CB-CBC069D877F9}">
  <ds:schemaRefs>
    <ds:schemaRef ds:uri="http://www.w3.org/XML/1998/namespace"/>
    <ds:schemaRef ds:uri="http://schemas.microsoft.com/office/infopath/2007/PartnerControls"/>
    <ds:schemaRef ds:uri="f5c10297-0f0f-4429-bc85-9ba855045ebc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f815e26-b5ab-4026-8c26-d08964f1698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DC039F-1435-4A96-8D91-597A54BA9E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c10297-0f0f-4429-bc85-9ba855045ebc"/>
    <ds:schemaRef ds:uri="3f815e26-b5ab-4026-8c26-d08964f16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63DDAD-5481-463C-9218-E92A06187A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Resumen</vt:lpstr>
      <vt:lpstr>Pedidos Planta-Puerto-Embarcado</vt:lpstr>
      <vt:lpstr>Diferencia pedidos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Rosales Orellana, Daniela Ignacia</cp:lastModifiedBy>
  <cp:revision/>
  <dcterms:created xsi:type="dcterms:W3CDTF">2022-07-07T22:05:14Z</dcterms:created>
  <dcterms:modified xsi:type="dcterms:W3CDTF">2023-02-28T15:10:38Z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0x010100783F691E1152344E9A873711B520653C</vt:lpwstr>
  </property>
</Properties>
</file>