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agrosuper.sharepoint.com/sites/PlanesdeventaVVII/Shared Documents/General/Colaboración PV - Proyección/Semana 08/"/>
    </mc:Choice>
  </mc:AlternateContent>
  <xr:revisionPtr revIDLastSave="533" documentId="13_ncr:1_{E39B9E8F-622B-4C34-B703-707C01CF9B1D}" xr6:coauthVersionLast="47" xr6:coauthVersionMax="47" xr10:uidLastSave="{5C13F833-2C21-4557-A394-A1AF9ABA6D01}"/>
  <bookViews>
    <workbookView xWindow="-110" yWindow="-110" windowWidth="19420" windowHeight="10560" tabRatio="870" xr2:uid="{79E3C50D-4DE4-4D0A-AD4D-C1BC49237FC5}"/>
  </bookViews>
  <sheets>
    <sheet name="CONF - AP (zarpe mes n y n+1) " sheetId="2" r:id="rId1"/>
    <sheet name="Hoja2" sheetId="6" r:id="rId2"/>
    <sheet name="Hoja1" sheetId="5" state="hidden" r:id="rId3"/>
  </sheets>
  <definedNames>
    <definedName name="_xlnm._FilterDatabase" localSheetId="0" hidden="1">'CONF - AP (zarpe mes n y n+1) '!$A$2:$U$654</definedName>
  </definedNames>
  <calcPr calcId="191028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2" l="1"/>
  <c r="Q6" i="2"/>
  <c r="Q7" i="2"/>
  <c r="Q8" i="2"/>
  <c r="Q10" i="2"/>
  <c r="Q11" i="2"/>
  <c r="Q13" i="2"/>
  <c r="Q14" i="2"/>
  <c r="Q15" i="2"/>
  <c r="Q16" i="2"/>
  <c r="Q17" i="2"/>
  <c r="Q18" i="2"/>
  <c r="Q19" i="2"/>
  <c r="Q20" i="2"/>
  <c r="Q33" i="2"/>
  <c r="Q34" i="2"/>
  <c r="Q35" i="2"/>
  <c r="Q36" i="2"/>
  <c r="Q37" i="2"/>
  <c r="Q38" i="2"/>
  <c r="Q39" i="2"/>
  <c r="Q46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4" i="2"/>
  <c r="Q85" i="2"/>
  <c r="Q86" i="2"/>
  <c r="Q87" i="2"/>
  <c r="Q91" i="2"/>
  <c r="Q94" i="2"/>
  <c r="Q95" i="2"/>
  <c r="Q96" i="2"/>
  <c r="Q97" i="2"/>
  <c r="Q98" i="2"/>
  <c r="Q103" i="2"/>
  <c r="Q106" i="2"/>
  <c r="Q109" i="2"/>
  <c r="Q110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75" i="2"/>
  <c r="Q276" i="2"/>
  <c r="Q277" i="2"/>
  <c r="Q278" i="2"/>
  <c r="Q279" i="2"/>
  <c r="Q280" i="2"/>
  <c r="Q281" i="2"/>
  <c r="Q283" i="2"/>
  <c r="Q284" i="2"/>
  <c r="Q286" i="2"/>
  <c r="Q287" i="2"/>
  <c r="Q289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34" i="2"/>
  <c r="Q335" i="2"/>
  <c r="Q336" i="2"/>
  <c r="Q337" i="2"/>
  <c r="Q338" i="2"/>
  <c r="Q339" i="2"/>
  <c r="Q340" i="2"/>
  <c r="Q341" i="2"/>
  <c r="Q342" i="2"/>
  <c r="Q343" i="2"/>
  <c r="Q347" i="2"/>
  <c r="Q350" i="2"/>
  <c r="Q351" i="2"/>
  <c r="Q352" i="2"/>
  <c r="Q353" i="2"/>
  <c r="Q354" i="2"/>
  <c r="Q356" i="2"/>
  <c r="Q357" i="2"/>
  <c r="Q358" i="2"/>
  <c r="Q359" i="2"/>
  <c r="Q360" i="2"/>
  <c r="Q365" i="2"/>
  <c r="Q366" i="2"/>
  <c r="Q367" i="2"/>
  <c r="Q368" i="2"/>
  <c r="Q369" i="2"/>
  <c r="Q371" i="2"/>
  <c r="Q374" i="2"/>
  <c r="Q377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5" i="2"/>
  <c r="Q426" i="2"/>
  <c r="Q427" i="2"/>
  <c r="Q429" i="2"/>
  <c r="Q430" i="2"/>
  <c r="Q431" i="2"/>
  <c r="Q432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2" i="2"/>
  <c r="Q503" i="2"/>
  <c r="Q504" i="2"/>
  <c r="Q505" i="2"/>
  <c r="Q506" i="2"/>
  <c r="Q509" i="2"/>
  <c r="Q510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67" i="2"/>
  <c r="Q568" i="2"/>
  <c r="Q569" i="2"/>
  <c r="Q570" i="2"/>
  <c r="Q571" i="2"/>
  <c r="Q572" i="2"/>
  <c r="Q574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8" i="2"/>
  <c r="Q599" i="2"/>
  <c r="Q603" i="2"/>
  <c r="Q604" i="2"/>
  <c r="Q605" i="2"/>
  <c r="Q606" i="2"/>
  <c r="Q607" i="2"/>
  <c r="Q608" i="2"/>
  <c r="Q615" i="2"/>
  <c r="Q616" i="2"/>
  <c r="Q617" i="2"/>
  <c r="Q618" i="2"/>
  <c r="Q619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3" i="2"/>
</calcChain>
</file>

<file path=xl/sharedStrings.xml><?xml version="1.0" encoding="utf-8"?>
<sst xmlns="http://schemas.openxmlformats.org/spreadsheetml/2006/main" count="7010" uniqueCount="416">
  <si>
    <t>Distribución Internacional</t>
  </si>
  <si>
    <t>LOGISTICA</t>
  </si>
  <si>
    <t>DISTRIBUCIÓN (terrestre)</t>
  </si>
  <si>
    <t>Oficina</t>
  </si>
  <si>
    <t>Sector</t>
  </si>
  <si>
    <t>Pedido</t>
  </si>
  <si>
    <t>Status</t>
  </si>
  <si>
    <t>Pto Destino</t>
  </si>
  <si>
    <t>Tipo venta</t>
  </si>
  <si>
    <t>Material</t>
  </si>
  <si>
    <t>Descripción</t>
  </si>
  <si>
    <t>Nivel 2</t>
  </si>
  <si>
    <t>Incoterm</t>
  </si>
  <si>
    <t>Fecha programa</t>
  </si>
  <si>
    <t xml:space="preserve">Cuantos centros </t>
  </si>
  <si>
    <t>Kilos stock</t>
  </si>
  <si>
    <t>Kilos Proyectado</t>
  </si>
  <si>
    <t>Total Kilos</t>
  </si>
  <si>
    <t>ETD</t>
  </si>
  <si>
    <t>ETA</t>
  </si>
  <si>
    <t>NAVE</t>
  </si>
  <si>
    <t>Fecha de Carga</t>
  </si>
  <si>
    <t>00AA AGRO AMERICA</t>
  </si>
  <si>
    <t>01</t>
  </si>
  <si>
    <t>A PROGRAMAR</t>
  </si>
  <si>
    <t>000069 NEW YORK, PUERTO</t>
  </si>
  <si>
    <t>NA</t>
  </si>
  <si>
    <t>PO TRU-CTRO ALA 4X10 MR@ ZI CJ AS</t>
  </si>
  <si>
    <t>ALA</t>
  </si>
  <si>
    <t>CIF</t>
  </si>
  <si>
    <t>PO TRU CTRO ALA 60-80 8X5 MR@ FI CJ AS</t>
  </si>
  <si>
    <t>BALLENITA / 0LI0KN1MA</t>
  </si>
  <si>
    <t>10</t>
  </si>
  <si>
    <t>000111 LOS ANGELES, PUERTO</t>
  </si>
  <si>
    <t>CROQ POLLO 80G@BO 18X1,5 LB CJ AS</t>
  </si>
  <si>
    <t>EMPANIZADO</t>
  </si>
  <si>
    <t>02</t>
  </si>
  <si>
    <t>000117 SEATTLE, PUERTO</t>
  </si>
  <si>
    <t>GO GANSO S/G S/ABST @ VA CJ 12K</t>
  </si>
  <si>
    <t>PIERNA</t>
  </si>
  <si>
    <t>GO ROSADA@ VA CJ 20K</t>
  </si>
  <si>
    <t>000113 PORT EVERGLADES, PUERTO</t>
  </si>
  <si>
    <t>GO BB RIBS 20-24 OZ@ CJ 10K AS</t>
  </si>
  <si>
    <t>CHULETA</t>
  </si>
  <si>
    <t>POLAR COLOMBIA 308N</t>
  </si>
  <si>
    <t>03</t>
  </si>
  <si>
    <t>000139 HOUSTON, PUERTO</t>
  </si>
  <si>
    <t>PV PCHDEH S/P@ BO CJ 20K SO</t>
  </si>
  <si>
    <t>PECH DESH</t>
  </si>
  <si>
    <t>CONFIRMADO</t>
  </si>
  <si>
    <t>000412 KITCHENER, CANADA, PUER</t>
  </si>
  <si>
    <t>DAP</t>
  </si>
  <si>
    <t>PO TRU-CTRO ALA 4X10 MR@ CJ AS</t>
  </si>
  <si>
    <t>PO FILE S/T 4X10 MR@ ZI CJ 20K AS</t>
  </si>
  <si>
    <t>FILETE</t>
  </si>
  <si>
    <t>PO PCHDEH 5OZ MR@ CJ AS</t>
  </si>
  <si>
    <t>PECHUGA DESH</t>
  </si>
  <si>
    <t>PO PCHDEH 6OZ MR@ CJ AS</t>
  </si>
  <si>
    <t>PO PCHDEH 4OZ MR@ CJ AS</t>
  </si>
  <si>
    <t>GO PECHO BELLY S/P@ VP CJ AS</t>
  </si>
  <si>
    <t>PANCETA</t>
  </si>
  <si>
    <t>PV PCHDEH MRPS C/PIEL @ CJ 18K AS</t>
  </si>
  <si>
    <t>00AB AGROSUPER BRASIL</t>
  </si>
  <si>
    <t>000312 SÃO BORJA , TERRESTRE</t>
  </si>
  <si>
    <t>EX</t>
  </si>
  <si>
    <t>GO LOM TOCINO@ BO CJ 20K AS</t>
  </si>
  <si>
    <t>GRASAS</t>
  </si>
  <si>
    <t>CIP</t>
  </si>
  <si>
    <t>GO GRASA FORRO PNA LIMP@ BO CJ AS</t>
  </si>
  <si>
    <t>000322 SANTA CATARINA , TERRES</t>
  </si>
  <si>
    <t>GO GRASA FORRO PNA LIMP@ CJ 20K AS</t>
  </si>
  <si>
    <t>000314 ITÁ, TERRESTRE</t>
  </si>
  <si>
    <t>GO CUE PAPDA CP@ CJ 20K AS</t>
  </si>
  <si>
    <t>CUEROS</t>
  </si>
  <si>
    <t>FCA</t>
  </si>
  <si>
    <t>EMITIDO</t>
  </si>
  <si>
    <t>CUE GRANEL ESP CC@ CJ 20K AS</t>
  </si>
  <si>
    <t>00AE AGRO EUROPA</t>
  </si>
  <si>
    <t>000077 DURBAN, PUERTO</t>
  </si>
  <si>
    <t>PO MOLLEJA MRPS@ CJ 10K AS</t>
  </si>
  <si>
    <t>MENUDENCIAS</t>
  </si>
  <si>
    <t>CFR</t>
  </si>
  <si>
    <t>4532 HAMBURG, PORT</t>
  </si>
  <si>
    <t>PO PF CORAZON@ BO 19K CJ</t>
  </si>
  <si>
    <t>PO PF CORAZÓN@ PLACA 19KG CJ AS</t>
  </si>
  <si>
    <t>GO FILE C/CAB@ CJ 5K AS</t>
  </si>
  <si>
    <t>000058 ROTTERDAM, PUERTO</t>
  </si>
  <si>
    <t>PV TRUDEH CORT S/P@ JP SO</t>
  </si>
  <si>
    <t>TRUTRO DESH</t>
  </si>
  <si>
    <t>EN PRODUCCION</t>
  </si>
  <si>
    <t>PV GARRA B MA@ BO CJ 15K SO</t>
  </si>
  <si>
    <t>PATAS</t>
  </si>
  <si>
    <t>000034 CONAKRY, PUERTO</t>
  </si>
  <si>
    <t>PV RABADILLA@ BO CJ 10K AS</t>
  </si>
  <si>
    <t>VARIOS</t>
  </si>
  <si>
    <t>MAERSK BRATAN 308N</t>
  </si>
  <si>
    <t>00AJ ANDES ASIA</t>
  </si>
  <si>
    <t>4000 OSAKA, PUERTO</t>
  </si>
  <si>
    <t>GO PANC S/TEC N @ FI CJ AS</t>
  </si>
  <si>
    <t>GO LOM VET L@ CJ 11K AS</t>
  </si>
  <si>
    <t>LOMO</t>
  </si>
  <si>
    <t>GO PAN TEC S/CUERO L@ CJ 19K AS</t>
  </si>
  <si>
    <t>GO PANC LAM 2.5MM@ CJ 5K AS</t>
  </si>
  <si>
    <t>GO PPPNA 54 S/A@ CJ 20K AS</t>
  </si>
  <si>
    <t>GO PPPAL PIMENTADA@ CJ 20K AS</t>
  </si>
  <si>
    <t>PALETA</t>
  </si>
  <si>
    <t>2000 YOKOHAMA (ADUANA PRINCIPA</t>
  </si>
  <si>
    <t>GO LOM TOCINO@ CJ 20K AS</t>
  </si>
  <si>
    <t>MSC NATASHA XIII 0301W</t>
  </si>
  <si>
    <t>GO RIÑON ENT@ BO CJ 20K AS</t>
  </si>
  <si>
    <t>SUBPROD</t>
  </si>
  <si>
    <t>00AM AGRO MEXICO</t>
  </si>
  <si>
    <t>000050 MANZANILLO, PUERTO</t>
  </si>
  <si>
    <t>PO PCHDEH RANDOM MR MEX@ CJ 10K AS</t>
  </si>
  <si>
    <t>GO ESTOMAGO POUCH@ 20K AS</t>
  </si>
  <si>
    <t>000051 MAZATLAN, PUERTO</t>
  </si>
  <si>
    <t>GO PNA FORRO@ BO CJ 20K AS</t>
  </si>
  <si>
    <t>GO GORD CHIC@ CJ 20K AS</t>
  </si>
  <si>
    <t>GO MANTEC@ CJ 20K AS</t>
  </si>
  <si>
    <t>GO GRASA DESP PAPDA@ CJ 20K AS</t>
  </si>
  <si>
    <t>PV PCHDEH@ BLO CJ 15K SO</t>
  </si>
  <si>
    <t>00AS AGRO SUDAMERICA</t>
  </si>
  <si>
    <t>000218 CARTAGENA, PUERTO</t>
  </si>
  <si>
    <t>GO CNE LONG@ CJ T-F AS</t>
  </si>
  <si>
    <t>RECORTES</t>
  </si>
  <si>
    <t>GO PPPAL 77@ CJ 20K AS</t>
  </si>
  <si>
    <t>GO PPPNA 54@ CJ 20K AS</t>
  </si>
  <si>
    <t>GO GORD REBAJE@ BO CJ 20K AS</t>
  </si>
  <si>
    <t>GO PPPNA 59@ FI CJ 20K AS</t>
  </si>
  <si>
    <t>GO PPPNA 57@ BO CJ AS</t>
  </si>
  <si>
    <t>000023 BUENAVENTURA, PUERTO</t>
  </si>
  <si>
    <t>PO CDM 14% PROTEINA@ CJ 20K AS</t>
  </si>
  <si>
    <t>CARNE RECUPERADA</t>
  </si>
  <si>
    <t>000059 CALLAO, PUERTO</t>
  </si>
  <si>
    <t>PO PPA ESP@ 2 BLOX10KG CJ AS SD</t>
  </si>
  <si>
    <t>PO PPA ESP@ 2 BLO X 10K CJ AS</t>
  </si>
  <si>
    <t>GA S/M@ BO CJ AS</t>
  </si>
  <si>
    <t>REPRODUCTOR</t>
  </si>
  <si>
    <t>GO TRIMING 80/20@ CJ 20K AS</t>
  </si>
  <si>
    <t>GO CUE GRANEL ESP CC@ CJ 20K AS</t>
  </si>
  <si>
    <t>000074 MONTEVIDEO, TERRESTRE</t>
  </si>
  <si>
    <t>PO PCHDEH RANDOM@ CJ 10K AS</t>
  </si>
  <si>
    <t>000027 GUAYAQUIL, PUERTO</t>
  </si>
  <si>
    <t>GO CUE 20@ CJ 20K AS</t>
  </si>
  <si>
    <t>GO GORD LOM TOCINO@ CJ T-F AS</t>
  </si>
  <si>
    <t>GO EPIPLÓN@ CJ 20K AS</t>
  </si>
  <si>
    <t>000206 CALDERA, PUERTO</t>
  </si>
  <si>
    <t>GO CHU CTRO@ FI CJ 20K AS</t>
  </si>
  <si>
    <t>GO LOM CTRO 27@ CJ 20K AS</t>
  </si>
  <si>
    <t>GO COS 79@ BO CJ 20K AS</t>
  </si>
  <si>
    <t>COST-PEC</t>
  </si>
  <si>
    <t>CAPE TAINARO NX308R</t>
  </si>
  <si>
    <t>GO GORD REBAJE@ CJ 20K AS</t>
  </si>
  <si>
    <t>GO GORD LOM TOCINO@ CJ 20K AS</t>
  </si>
  <si>
    <t>GO CUE GRANEL ESP CC@CJ 20K AS</t>
  </si>
  <si>
    <t>PV MUESTRA BISTEC TRU DEH S/P@ BO CJ 14K</t>
  </si>
  <si>
    <t>MUESTRAS</t>
  </si>
  <si>
    <t>PV MUESTRA PCHDEH MRPS C/PIEL @ CJ 18K A</t>
  </si>
  <si>
    <t>PV PCHDEH S/P C/F MA@ CJ 15K AS</t>
  </si>
  <si>
    <t>00EX EXPORTACION DIRECTA</t>
  </si>
  <si>
    <t>1000 TOKYO (ADUANA PRINCIPAL)J</t>
  </si>
  <si>
    <t>GO MM LOIN L@ CJ 12K AP</t>
  </si>
  <si>
    <t>EXW</t>
  </si>
  <si>
    <t>COSCO ASIA V.087W</t>
  </si>
  <si>
    <t>GO PANC MIT@ VA CJ 20K AP</t>
  </si>
  <si>
    <t>GO LOM VET &gt;2.0@ FI CJ 8K AP</t>
  </si>
  <si>
    <t>4000 OSAKA(JAPÓN)</t>
  </si>
  <si>
    <t>GO GANSO C/ASTO C/ABAS S/G@ VA CJ JP</t>
  </si>
  <si>
    <t>GO RECTO@ CJ FILE AP</t>
  </si>
  <si>
    <t>GO PANC TEC S/CUE L@ FI CJ CH AP</t>
  </si>
  <si>
    <t>GO CNE FALDA PANC@ BO CJ AP</t>
  </si>
  <si>
    <t>LOM VET &gt;2.0@ VP CJ LOM VET AP</t>
  </si>
  <si>
    <t>GO PANC S/TEC L @VP CJ AP</t>
  </si>
  <si>
    <t>GO PANC TEC S/CUE@ R VP CJ CH AP</t>
  </si>
  <si>
    <t>GO LOM TECLA@ CJ LOM CTRO JP</t>
  </si>
  <si>
    <t>GO LOM VET &gt;2.0@ FI CJ LOM VET AP</t>
  </si>
  <si>
    <t>GO CC LOIN L (S/T) 45@ FI CJ AP</t>
  </si>
  <si>
    <t>GO LOM VET &lt;2.0@ FI CJ AP</t>
  </si>
  <si>
    <t>GO PANC TEC S/CUE@ FI CJ CH AP</t>
  </si>
  <si>
    <t>GO GANSO C/ASTO 3P@ VA CJ T-F AP</t>
  </si>
  <si>
    <t>GO MM LOIN L (MC4-5)@ FI CJ CH JP</t>
  </si>
  <si>
    <t>GO LOM VET MIT@ 4 BO CJ 10K AP</t>
  </si>
  <si>
    <t>GO MALAYA JAPON@ VA CJ JP</t>
  </si>
  <si>
    <t>PROLIJADO</t>
  </si>
  <si>
    <t>GO LOM VET MAD@ CJ AP</t>
  </si>
  <si>
    <t>0812 BARCELONA, PUERTO</t>
  </si>
  <si>
    <t>GO UF MUCOSA# ISOTANQUE AS</t>
  </si>
  <si>
    <t>GO FILE C/CAB 6X1@ VP CJ AP</t>
  </si>
  <si>
    <t>GO PPPAL PIM@ CJ AP</t>
  </si>
  <si>
    <t>GO LOM TOCINO@ BO CJ 20K AP</t>
  </si>
  <si>
    <t>PLANCHA</t>
  </si>
  <si>
    <t>00GO AGROSUPER SHANGHAI</t>
  </si>
  <si>
    <t>000020 YANTIAN, CHINA</t>
  </si>
  <si>
    <t>PO GARRA ECONOMY@ CJ 20K AS</t>
  </si>
  <si>
    <t>000021 SHANGHAI, CHINA</t>
  </si>
  <si>
    <t>GO PPPAL 77@ BO CJ AS</t>
  </si>
  <si>
    <t>GO PECHO BELLY C/HSO PEC@ VP CJ AS</t>
  </si>
  <si>
    <t>YM UTILITY</t>
  </si>
  <si>
    <t>GO PANC TEC /C CUE S/H@ CJ 20K AS</t>
  </si>
  <si>
    <t>GO PLATEAD@ FI CJ 20K AS</t>
  </si>
  <si>
    <t>GO PERNILM 1 KG DOWN@ CJ 10K AS</t>
  </si>
  <si>
    <t>PERNIL</t>
  </si>
  <si>
    <t>GO PERNILM 1-1.3 KG@ CJ 10K AS</t>
  </si>
  <si>
    <t>PO GARRA L B@ BO CJ 20K AS</t>
  </si>
  <si>
    <t>PO ALA CTRO NMR 4X5@ BO CJ 20K AS</t>
  </si>
  <si>
    <t>COSCO ASIA</t>
  </si>
  <si>
    <t>000302 TIANJIN XINGANG, CHINA</t>
  </si>
  <si>
    <t>GO PERNILM 1,3 KG UP@ CJ 20K AS</t>
  </si>
  <si>
    <t>PO ALA MEDIA GRADO B@ CJ AS</t>
  </si>
  <si>
    <t>GO COLA NOR@ FI CJ 10K AS</t>
  </si>
  <si>
    <t>GO CAB ROJ ENT S/L@ CJ 20K AS</t>
  </si>
  <si>
    <t>CABEZA</t>
  </si>
  <si>
    <t>GO RECO 10/90 @ CJ 20K AS</t>
  </si>
  <si>
    <t>GO PPPNA 59@ CJ 20K AS</t>
  </si>
  <si>
    <t>GO PERNILP@ BO CJ 20K AS</t>
  </si>
  <si>
    <t>GO HSO FEMUR@ CJ 20K AS</t>
  </si>
  <si>
    <t>HUESOS</t>
  </si>
  <si>
    <t>GO HSO COGOTE@ CJ 20K AS</t>
  </si>
  <si>
    <t>GO TIRA HSO CTRO@ CJ 20K AS</t>
  </si>
  <si>
    <t>GO FORRO PAL@ BO CJ 20K AS</t>
  </si>
  <si>
    <t>GO CAZ ENT@ BO CJ 10K AS</t>
  </si>
  <si>
    <t>GO HSO COSTILLA@ CJ 18K AS</t>
  </si>
  <si>
    <t>000087 QINGDAO, PUERTO</t>
  </si>
  <si>
    <t>GO HUESO COXAL@ CJ 15KG AS</t>
  </si>
  <si>
    <t>GO PATAS@ CJ 20K AS</t>
  </si>
  <si>
    <t>GO CARTILAG LOMO@ CJ 10K AS</t>
  </si>
  <si>
    <t>GO MANOS@ CJ 10K AS</t>
  </si>
  <si>
    <t>GO MIXTO HSO@ BO CJ 10K AS</t>
  </si>
  <si>
    <t>GO STERNUM BONES@ BO CJ 10K AS</t>
  </si>
  <si>
    <t>GO PATAS B@ CJ 20K AS</t>
  </si>
  <si>
    <t>GO CAB BCA ENT S/L@ CJ 20K AS</t>
  </si>
  <si>
    <t xml:space="preserve">COSCO ASIA </t>
  </si>
  <si>
    <t>GO HUESO ESCAPULA@ CJ 15KG AS</t>
  </si>
  <si>
    <t>GO RECO 20/80 @ CJ 20K AS</t>
  </si>
  <si>
    <t>GO RESTO TIRA HSO CTRO@ BO CJ 20K AS</t>
  </si>
  <si>
    <t>GO PERNILM B@ BO CJ 20K AS</t>
  </si>
  <si>
    <t>GO CUE GRANEL@ BO CJ 20K AS</t>
  </si>
  <si>
    <t>GO PERNILM C/M@ CJ 20K AS</t>
  </si>
  <si>
    <t>PV TRU LARG@ BO CJ 15K AS</t>
  </si>
  <si>
    <t>TRUTRO</t>
  </si>
  <si>
    <t>PV MA TRU LAR@ BO CJ 15K AS</t>
  </si>
  <si>
    <t>GO CAB ENT@ CJ 20K AS</t>
  </si>
  <si>
    <t>GO  PPPNA 54@ BO CJ AS</t>
  </si>
  <si>
    <t>GO HSO HÚMER@ BO CJ 20K AS</t>
  </si>
  <si>
    <t>00HK AGROSUPER ASIA</t>
  </si>
  <si>
    <t>000162 MANILA, PUERTO</t>
  </si>
  <si>
    <t>PO PPA ESP BLO@ BO CJ 20K AS</t>
  </si>
  <si>
    <t>GO PANA S/CORAZÓN@ CJ 20K AS</t>
  </si>
  <si>
    <t>000045 BUSAN {PUSAN}, PUERTO</t>
  </si>
  <si>
    <t>GO HSO COGOTE@ BO CJ 20K TJ</t>
  </si>
  <si>
    <t>GO GRASA CHALECO@ CJ 10K AS</t>
  </si>
  <si>
    <t>GO PANA S/CORAZON@ BO CJ 10K AS</t>
  </si>
  <si>
    <t>GO PANC S/CUE@ CJ PANC AK</t>
  </si>
  <si>
    <t>COSCO ASIA / 0HCE2W1MA</t>
  </si>
  <si>
    <t>GO PECHO S/CUE K@ CJ 20K TJ</t>
  </si>
  <si>
    <t>000205 SINGAPUR, PUERTO</t>
  </si>
  <si>
    <t>GO HSO PECHO@ CJ LOM VET TJ</t>
  </si>
  <si>
    <t>000109 LONG BEACH, PUERTO</t>
  </si>
  <si>
    <t>000061 SAN JUAN, PUERTO</t>
  </si>
  <si>
    <t>PO PCHDEH 4X10 MR@CJ 20K AS</t>
  </si>
  <si>
    <t>PO FILE S/T MR@ FI CJ 17K AS</t>
  </si>
  <si>
    <t>PO PF CORAZON PART@BLO 19 KG</t>
  </si>
  <si>
    <t>PO TRU-CTRO ALA MEX@ CJ 9K AS</t>
  </si>
  <si>
    <t>PO FILE MEX@ CJ 9K AS</t>
  </si>
  <si>
    <t>PO PPA ESP 50 PIM@ CJ 20K AS</t>
  </si>
  <si>
    <t>GO PANC TECL NOR@ CJ 20K AS</t>
  </si>
  <si>
    <t>GO CNE FALDA PAN@ CJ 20K AS</t>
  </si>
  <si>
    <t>GO PAPDA CAB@ CJ 20K AS</t>
  </si>
  <si>
    <t>GO LOM CTRO 27 S/F@ VA CJ T-F AS</t>
  </si>
  <si>
    <t>GO CC LOIN T@ FI CJ AP</t>
  </si>
  <si>
    <t>GO PPPAL 1P EX@ BO AP</t>
  </si>
  <si>
    <t>GO PANC S/TEC SP@ FI CJ AP</t>
  </si>
  <si>
    <t>GO LOM VET 2 A 2,3K@ FI VERD CJ AP</t>
  </si>
  <si>
    <t>GO MM LOIN S@ FI CJ 12K AP</t>
  </si>
  <si>
    <t>PO ALA MEDIA B 4X10@ CJ 20K AS</t>
  </si>
  <si>
    <t>GO GORD ESP@ BO CJ 10K AS</t>
  </si>
  <si>
    <t>GO PERNILM C/M@ CJ 15K TJ</t>
  </si>
  <si>
    <t>GO PANC S/CUE@ CJ PANC TJ</t>
  </si>
  <si>
    <t>GO TIRA HSO CTRO@ CJ 20K TJ</t>
  </si>
  <si>
    <t>PV PCHDEH C/P S/F@ BO CJ SO</t>
  </si>
  <si>
    <t>000018 VANCOUVER, PUERTO</t>
  </si>
  <si>
    <t>PO TRU-CTRO ALA 60-80 4X10 NMR@ CJ20K AS</t>
  </si>
  <si>
    <t>PV FIL C/TEN MA NMR@ CJ 40 LB AS</t>
  </si>
  <si>
    <t>000182 CAPE TOWN, PUERTO</t>
  </si>
  <si>
    <t>PV PTA ALA MA@ BO CJ AS</t>
  </si>
  <si>
    <t>GO PLANCHA C/CUERO@ CJ 20K AS</t>
  </si>
  <si>
    <t>PO PTA ESPINAZ@ CJ 10K AS</t>
  </si>
  <si>
    <t>CAZUELA</t>
  </si>
  <si>
    <t>PV TRU ALA@ EX BO CJ AS</t>
  </si>
  <si>
    <t>GO LOM VET S/G@ VA CJ CH AP</t>
  </si>
  <si>
    <t>GO MM LOIN LL (29-32 VP)@ BO CJ AP</t>
  </si>
  <si>
    <t>GO CC LOIN L (S/T) (DF)@ FI CJ AP</t>
  </si>
  <si>
    <t>PO ALA MEDIA 1K@ CJ 20K AS</t>
  </si>
  <si>
    <t>GO PERNILM@ CJ 20K AS</t>
  </si>
  <si>
    <t>GO PERNILM@ CJ 20K AK</t>
  </si>
  <si>
    <t>PO FILE S/T  RC´S 8X5@ CJ AS</t>
  </si>
  <si>
    <t>PO ALA CTRO 8X5 MR@ CJ 20K AS</t>
  </si>
  <si>
    <t>PO PCHDEH 7OZ MR@ CJ AS</t>
  </si>
  <si>
    <t>PV PECH USA 4-7 LB@ BO HOR CJ AS</t>
  </si>
  <si>
    <t>PV PECH USA 7-8 LB@ BO HOR CJ AS</t>
  </si>
  <si>
    <t>000144 NORFOLK, PUERTO</t>
  </si>
  <si>
    <t>000221 SAVANNAH, PUERTO</t>
  </si>
  <si>
    <t>GO RESTO TIRA HSO@ CJ 20K AS</t>
  </si>
  <si>
    <t>000030 LIBREVILLE, PUERTO</t>
  </si>
  <si>
    <t>PV COG MA@ BO CJ 10K AS</t>
  </si>
  <si>
    <t>GO GORD ESP@ 20KG AA</t>
  </si>
  <si>
    <t>GO CUE BACK@ CJ 20K T-F AS</t>
  </si>
  <si>
    <t>GO FILE C/CAB@ VA CJ 10K AP</t>
  </si>
  <si>
    <t>GO PTA COST@ BO CJ 20K AS</t>
  </si>
  <si>
    <t>PV TRU ALA@ EX BLO CJ 15K SO</t>
  </si>
  <si>
    <t>GO PANC C/CUE@ CJ PANC 230 TJ</t>
  </si>
  <si>
    <t>GO LOM VET@ CJ 12K AK</t>
  </si>
  <si>
    <t>PO PCHDEH 8OZ MR@ CJ AS</t>
  </si>
  <si>
    <t>PV TRIMING PCH@ CJ 40 LBS SO</t>
  </si>
  <si>
    <t>PV TRUDEH CORT S/H S/P @ CJ AS</t>
  </si>
  <si>
    <t>PO CTRE MRPS@ BO 12X1K CJ AS</t>
  </si>
  <si>
    <t>GO GRASA FORRO PAL@ CJ 20K AS</t>
  </si>
  <si>
    <t>GO TRIMING 85/15@ CJ T-F 20K AS</t>
  </si>
  <si>
    <t>GO FILE N@ VA CJ FILE AP</t>
  </si>
  <si>
    <t>PO GARRA L A@ BO CJ 20K AS</t>
  </si>
  <si>
    <t>GO HSO COSTILLA 4X 5KG @ CJ 20K AS</t>
  </si>
  <si>
    <t>GO LENGUA@ FI CJ 10K AS</t>
  </si>
  <si>
    <t>GO PANC S/CUE@ CJ PANC 16K AS</t>
  </si>
  <si>
    <t>GO LOM VET@ CJ 12K TJ</t>
  </si>
  <si>
    <t>SOBRE INGRESO</t>
  </si>
  <si>
    <t>PV CTRO PTA ALA 30 LB@ BO CJ SO</t>
  </si>
  <si>
    <t>PV PCHDEH S/P@ JP SO</t>
  </si>
  <si>
    <t>GA S/M@ GR CJ BCA AS</t>
  </si>
  <si>
    <t>PO CTRO PTA ALA CHOICE@ CJ 20K AS</t>
  </si>
  <si>
    <t>PO NUDILLO @ CJ 20KG AS</t>
  </si>
  <si>
    <t>000209 NANSHA, PUERTO</t>
  </si>
  <si>
    <t>PV CTRO PTA ALA B MA@ BO CJ SO</t>
  </si>
  <si>
    <t>GO HSO COGOTE@ BO CJ 20K AK</t>
  </si>
  <si>
    <t>GO PLATEAD LOM TF@ CJ 10K AK (TS)</t>
  </si>
  <si>
    <t>GO TIRA HSO CTRO@ CJ 20K AK</t>
  </si>
  <si>
    <t>000350 CANOAS - RIO GRANDE DO</t>
  </si>
  <si>
    <t>PO CORAZON@PLA CJ 19K</t>
  </si>
  <si>
    <t>GO GANSO C/ASIENTO@ BOL CJ 14K AS</t>
  </si>
  <si>
    <t>GO POSTA ROSADA@ CJ AS</t>
  </si>
  <si>
    <t>GO MALAYA JAPON@ VP FI CJ 5K AS</t>
  </si>
  <si>
    <t>GO MM LOIN S@ FI CJ 15K AS</t>
  </si>
  <si>
    <t>GO LOM VET M@ CJ 9K AS</t>
  </si>
  <si>
    <t>GO PAN TEC S/CUERO M@ CJ 17K AS</t>
  </si>
  <si>
    <t>GO PTA COS 3H@ BO CJ 10K AS</t>
  </si>
  <si>
    <t>GO PTA COS 2H@ BO CJ 10K AS</t>
  </si>
  <si>
    <t>GO CC LOIN L (S/T)@ FI CJ AP</t>
  </si>
  <si>
    <t>PO CORAZON@ CJ 18K AS</t>
  </si>
  <si>
    <t>VALIDADO</t>
  </si>
  <si>
    <t>GO RESTO TIRA HSO@ FI CJ 10K AS</t>
  </si>
  <si>
    <t>Codigo Puerto</t>
  </si>
  <si>
    <t>Puerto</t>
  </si>
  <si>
    <t>TT PONDERADO OBSERVADO</t>
  </si>
  <si>
    <t>Buenaventura</t>
  </si>
  <si>
    <t>Busan</t>
  </si>
  <si>
    <t>Caldera</t>
  </si>
  <si>
    <t>Callao</t>
  </si>
  <si>
    <t>Cape Town</t>
  </si>
  <si>
    <t>Cartagena</t>
  </si>
  <si>
    <t>Caucedo</t>
  </si>
  <si>
    <t>Cebu</t>
  </si>
  <si>
    <t>000167 CHARLESTON, PUERTO</t>
  </si>
  <si>
    <t>Charleston</t>
  </si>
  <si>
    <t>Conakry</t>
  </si>
  <si>
    <t>Durban</t>
  </si>
  <si>
    <t xml:space="preserve">Guayaquil </t>
  </si>
  <si>
    <t>Hamburgo</t>
  </si>
  <si>
    <t>Hong Kong</t>
  </si>
  <si>
    <t>Houston</t>
  </si>
  <si>
    <t>000527 PORT HUENEME, CA</t>
  </si>
  <si>
    <t>Hueneme, CA</t>
  </si>
  <si>
    <t>000066 JACKSONVILLE, FL</t>
  </si>
  <si>
    <t>Jacksonville</t>
  </si>
  <si>
    <t>Tenerife</t>
  </si>
  <si>
    <t>Libreville</t>
  </si>
  <si>
    <t>Livorno</t>
  </si>
  <si>
    <t>000381 LONDON GATEWAY</t>
  </si>
  <si>
    <t>London Gateway / Tilbury</t>
  </si>
  <si>
    <t>Long Beach</t>
  </si>
  <si>
    <t>Los Angeles</t>
  </si>
  <si>
    <t>Luanda</t>
  </si>
  <si>
    <t>Manila</t>
  </si>
  <si>
    <t>Manzanillo (Mexico)</t>
  </si>
  <si>
    <t>Mazatlan (Mexico)</t>
  </si>
  <si>
    <t>Montreal</t>
  </si>
  <si>
    <t>Nansha</t>
  </si>
  <si>
    <t>New York</t>
  </si>
  <si>
    <t>Norfolk</t>
  </si>
  <si>
    <t>Osaka</t>
  </si>
  <si>
    <t>000071 PHILADELPHIA, PUERTO</t>
  </si>
  <si>
    <t>Philadelphia</t>
  </si>
  <si>
    <t>Port Everglades</t>
  </si>
  <si>
    <t>Qingdao</t>
  </si>
  <si>
    <t>Rotterdam</t>
  </si>
  <si>
    <t>San Juan - P.R.</t>
  </si>
  <si>
    <t>San Salvador</t>
  </si>
  <si>
    <t>Savannah</t>
  </si>
  <si>
    <t>Seattle</t>
  </si>
  <si>
    <t>Shanghai</t>
  </si>
  <si>
    <t>Singapur</t>
  </si>
  <si>
    <t>Tema</t>
  </si>
  <si>
    <t>Tianjin Xingang</t>
  </si>
  <si>
    <t>Tomakomai</t>
  </si>
  <si>
    <t>Vancouver</t>
  </si>
  <si>
    <t>Wilmington</t>
  </si>
  <si>
    <t>Yantian</t>
  </si>
  <si>
    <t>Yokohama</t>
  </si>
  <si>
    <t>000033 TEMA, PUERTO</t>
  </si>
  <si>
    <t>000092 AMSTERDAM, AEROPUERTO</t>
  </si>
  <si>
    <t>JULIO</t>
  </si>
  <si>
    <t>000435 MANZANILLO, PANAMA</t>
  </si>
  <si>
    <t>000158 CAUCEDO, PUERTO</t>
  </si>
  <si>
    <t>000541 POSORJA, PUERTO</t>
  </si>
  <si>
    <t>000522 CEBU, PHILIPPINES</t>
  </si>
  <si>
    <t>000162</t>
  </si>
  <si>
    <t>000061 SAN JUAN, PUERTO MARÍTI</t>
  </si>
  <si>
    <t>000382 NINGBO, PUERTO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</si>
</sst>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0" fontId="1" fillId="3" borderId="0" xfId="0" applyFont="1" applyFill="1"/>
    <xf numFmtId="0" fontId="0" fillId="0" borderId="0" xfId="0" applyAlignment="1">
      <alignment vertical="top"/>
    </xf>
    <xf numFmtId="0" fontId="2" fillId="2" borderId="0" xfId="0" applyFont="1" applyFill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14" fontId="1" fillId="3" borderId="0" xfId="0" applyNumberFormat="1" applyFont="1" applyFill="1"/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8" xfId="0" applyBorder="1"/>
    <xf numFmtId="0" fontId="0" fillId="0" borderId="2" xfId="0" applyBorder="1"/>
    <xf numFmtId="0" fontId="3" fillId="5" borderId="1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14" fontId="3" fillId="5" borderId="1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14" fontId="0" fillId="0" borderId="8" xfId="0" applyNumberFormat="1" applyBorder="1"/>
    <xf numFmtId="3" fontId="1" fillId="3" borderId="0" xfId="0" applyNumberFormat="1" applyFont="1" applyFill="1"/>
    <xf numFmtId="3" fontId="0" fillId="0" borderId="0" xfId="0" applyNumberFormat="1"/>
    <xf numFmtId="3" fontId="3" fillId="5" borderId="6" xfId="0" applyNumberFormat="1" applyFont="1" applyFill="1" applyBorder="1" applyAlignment="1">
      <alignment horizontal="center" vertical="center"/>
    </xf>
    <xf numFmtId="3" fontId="0" fillId="0" borderId="8" xfId="0" applyNumberFormat="1" applyBorder="1"/>
    <xf numFmtId="14" fontId="0" fillId="0" borderId="7" xfId="0" applyNumberFormat="1" applyBorder="1"/>
    <xf numFmtId="14" fontId="2" fillId="2" borderId="0" xfId="0" applyNumberFormat="1" applyFont="1" applyFill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customProperty" Target="../customProperty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customProperty" Target="../customProperty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2690D-1668-4200-B683-0466EC90B2D0}">
  <dimension ref="A1:U1048554"/>
  <sheetViews>
    <sheetView showGridLines="0" tabSelected="1" topLeftCell="I632" zoomScale="80" zoomScaleNormal="80" workbookViewId="0">
      <selection activeCell="A3" sqref="A3:S654"/>
    </sheetView>
  </sheetViews>
  <sheetFormatPr defaultColWidth="11.42578125" defaultRowHeight="14.45" outlineLevelCol="1"/>
  <cols>
    <col min="1" max="1" width="26" bestFit="1" customWidth="1"/>
    <col min="2" max="2" width="12.42578125" bestFit="1" customWidth="1"/>
    <col min="3" max="3" width="12.5703125" bestFit="1" customWidth="1"/>
    <col min="4" max="4" width="13.5703125" bestFit="1" customWidth="1"/>
    <col min="5" max="5" width="40.5703125" bestFit="1" customWidth="1"/>
    <col min="6" max="6" width="15.5703125" bestFit="1" customWidth="1"/>
    <col min="7" max="7" width="13.5703125" bestFit="1" customWidth="1"/>
    <col min="8" max="8" width="40.5703125" customWidth="1"/>
    <col min="9" max="9" width="35.5703125" customWidth="1"/>
    <col min="10" max="10" width="6.5703125" style="1" customWidth="1"/>
    <col min="11" max="11" width="11.42578125" style="1" customWidth="1" outlineLevel="1"/>
    <col min="12" max="12" width="10.42578125" customWidth="1" outlineLevel="1"/>
    <col min="13" max="13" width="10.42578125" style="18" customWidth="1" outlineLevel="1"/>
    <col min="14" max="14" width="7.85546875" style="18" customWidth="1"/>
    <col min="15" max="15" width="11.42578125" style="18" customWidth="1"/>
    <col min="16" max="17" width="28.42578125" style="1" customWidth="1"/>
    <col min="18" max="18" width="28.42578125" customWidth="1"/>
    <col min="19" max="19" width="23.5703125" bestFit="1" customWidth="1"/>
  </cols>
  <sheetData>
    <row r="1" spans="1:19" ht="26.1">
      <c r="A1" s="2"/>
      <c r="B1" s="2"/>
      <c r="C1" s="2"/>
      <c r="D1" s="2"/>
      <c r="E1" s="2" t="s">
        <v>0</v>
      </c>
      <c r="F1" s="2"/>
      <c r="G1" s="2"/>
      <c r="H1" s="2"/>
      <c r="I1" s="2"/>
      <c r="J1" s="6"/>
      <c r="K1" s="6"/>
      <c r="L1" s="2"/>
      <c r="M1" s="17"/>
      <c r="N1" s="17"/>
      <c r="P1" s="22" t="s">
        <v>1</v>
      </c>
      <c r="Q1" s="22"/>
      <c r="R1" s="4" t="s">
        <v>1</v>
      </c>
      <c r="S1" s="5" t="s">
        <v>2</v>
      </c>
    </row>
    <row r="2" spans="1:19" ht="14.1" customHeight="1">
      <c r="A2" s="12" t="s">
        <v>3</v>
      </c>
      <c r="B2" s="13" t="s">
        <v>4</v>
      </c>
      <c r="C2" s="12" t="s">
        <v>5</v>
      </c>
      <c r="D2" s="12" t="s">
        <v>6</v>
      </c>
      <c r="E2" s="12" t="s">
        <v>7</v>
      </c>
      <c r="F2" s="12" t="s">
        <v>8</v>
      </c>
      <c r="G2" s="12" t="s">
        <v>9</v>
      </c>
      <c r="H2" s="12" t="s">
        <v>10</v>
      </c>
      <c r="I2" s="12" t="s">
        <v>11</v>
      </c>
      <c r="J2" s="12" t="s">
        <v>12</v>
      </c>
      <c r="K2" s="14" t="s">
        <v>13</v>
      </c>
      <c r="L2" s="15" t="s">
        <v>14</v>
      </c>
      <c r="M2" s="19" t="s">
        <v>15</v>
      </c>
      <c r="N2" s="19" t="s">
        <v>16</v>
      </c>
      <c r="O2" s="19" t="s">
        <v>17</v>
      </c>
      <c r="P2" s="14" t="s">
        <v>18</v>
      </c>
      <c r="Q2" s="14" t="s">
        <v>19</v>
      </c>
      <c r="R2" s="12" t="s">
        <v>20</v>
      </c>
      <c r="S2" s="12" t="s">
        <v>21</v>
      </c>
    </row>
    <row r="3" spans="1:19">
      <c r="A3" s="7" t="s">
        <v>22</v>
      </c>
      <c r="B3" t="s">
        <v>23</v>
      </c>
      <c r="C3">
        <v>40366943</v>
      </c>
      <c r="D3" t="s">
        <v>24</v>
      </c>
      <c r="E3" t="s">
        <v>25</v>
      </c>
      <c r="F3" t="s">
        <v>26</v>
      </c>
      <c r="G3">
        <v>1012165</v>
      </c>
      <c r="H3" t="s">
        <v>27</v>
      </c>
      <c r="I3" t="s">
        <v>28</v>
      </c>
      <c r="J3" t="s">
        <v>29</v>
      </c>
      <c r="K3" s="1">
        <v>44978</v>
      </c>
      <c r="L3">
        <v>2</v>
      </c>
      <c r="M3" s="18">
        <v>16509</v>
      </c>
      <c r="N3" s="18">
        <v>3449</v>
      </c>
      <c r="O3" s="18">
        <v>19958</v>
      </c>
      <c r="P3" s="1">
        <v>44983</v>
      </c>
      <c r="Q3" s="1">
        <f>P3+((VLOOKUP('CONF - AP (zarpe mes n y n+1) '!E3,Hoja2!$A$2:$C$50,3,0)))</f>
        <v>45014.802653734761</v>
      </c>
      <c r="R3" s="1"/>
      <c r="S3" s="8"/>
    </row>
    <row r="4" spans="1:19">
      <c r="A4" s="7" t="s">
        <v>22</v>
      </c>
      <c r="B4" t="s">
        <v>23</v>
      </c>
      <c r="C4">
        <v>40361200</v>
      </c>
      <c r="D4" t="s">
        <v>24</v>
      </c>
      <c r="E4" t="s">
        <v>25</v>
      </c>
      <c r="F4" t="s">
        <v>26</v>
      </c>
      <c r="G4">
        <v>1012159</v>
      </c>
      <c r="H4" t="s">
        <v>30</v>
      </c>
      <c r="I4" t="s">
        <v>28</v>
      </c>
      <c r="J4" t="s">
        <v>29</v>
      </c>
      <c r="K4" s="1">
        <v>44978</v>
      </c>
      <c r="L4">
        <v>1</v>
      </c>
      <c r="M4" s="18">
        <v>14455</v>
      </c>
      <c r="N4" s="18">
        <v>5503</v>
      </c>
      <c r="O4" s="18">
        <v>19958</v>
      </c>
      <c r="P4" s="1">
        <v>44982</v>
      </c>
      <c r="Q4" s="1">
        <f>P4+((VLOOKUP('CONF - AP (zarpe mes n y n+1) '!E4,Hoja2!$A$2:$C$50,3,0)))</f>
        <v>45013.802653734761</v>
      </c>
      <c r="R4" s="1" t="s">
        <v>31</v>
      </c>
      <c r="S4" s="8"/>
    </row>
    <row r="5" spans="1:19">
      <c r="A5" s="7" t="s">
        <v>22</v>
      </c>
      <c r="B5" t="s">
        <v>32</v>
      </c>
      <c r="C5">
        <v>40348411</v>
      </c>
      <c r="D5" t="s">
        <v>24</v>
      </c>
      <c r="E5" t="s">
        <v>33</v>
      </c>
      <c r="F5" t="s">
        <v>26</v>
      </c>
      <c r="G5">
        <v>1100573</v>
      </c>
      <c r="H5" t="s">
        <v>34</v>
      </c>
      <c r="I5" t="s">
        <v>35</v>
      </c>
      <c r="J5" t="s">
        <v>29</v>
      </c>
      <c r="K5" s="1">
        <v>44978</v>
      </c>
      <c r="L5">
        <v>1</v>
      </c>
      <c r="M5" s="18">
        <v>997</v>
      </c>
      <c r="N5" s="18">
        <v>0</v>
      </c>
      <c r="O5" s="18">
        <v>997</v>
      </c>
      <c r="P5" s="1">
        <v>44981</v>
      </c>
      <c r="R5" s="1"/>
      <c r="S5" s="8"/>
    </row>
    <row r="6" spans="1:19">
      <c r="A6" s="7" t="s">
        <v>22</v>
      </c>
      <c r="B6" t="s">
        <v>36</v>
      </c>
      <c r="C6">
        <v>40362597</v>
      </c>
      <c r="D6" t="s">
        <v>24</v>
      </c>
      <c r="E6" t="s">
        <v>37</v>
      </c>
      <c r="F6" t="s">
        <v>26</v>
      </c>
      <c r="G6">
        <v>1023274</v>
      </c>
      <c r="H6" t="s">
        <v>38</v>
      </c>
      <c r="I6" t="s">
        <v>39</v>
      </c>
      <c r="J6" t="s">
        <v>29</v>
      </c>
      <c r="K6" s="1">
        <v>44978</v>
      </c>
      <c r="L6">
        <v>2</v>
      </c>
      <c r="M6" s="18">
        <v>9399</v>
      </c>
      <c r="N6" s="18">
        <v>0</v>
      </c>
      <c r="O6" s="18">
        <v>9399</v>
      </c>
      <c r="P6" s="1">
        <v>44983</v>
      </c>
      <c r="Q6" s="1">
        <f>P6+((VLOOKUP('CONF - AP (zarpe mes n y n+1) '!E6,Hoja2!$A$2:$C$50,3,0)))</f>
        <v>45022</v>
      </c>
      <c r="R6" s="1"/>
      <c r="S6" s="8"/>
    </row>
    <row r="7" spans="1:19">
      <c r="A7" s="7" t="s">
        <v>22</v>
      </c>
      <c r="B7" t="s">
        <v>36</v>
      </c>
      <c r="C7">
        <v>40362597</v>
      </c>
      <c r="D7" t="s">
        <v>24</v>
      </c>
      <c r="E7" t="s">
        <v>37</v>
      </c>
      <c r="F7" t="s">
        <v>26</v>
      </c>
      <c r="G7">
        <v>1023276</v>
      </c>
      <c r="H7" t="s">
        <v>40</v>
      </c>
      <c r="I7" t="s">
        <v>39</v>
      </c>
      <c r="J7" t="s">
        <v>29</v>
      </c>
      <c r="K7" s="1">
        <v>44978</v>
      </c>
      <c r="L7">
        <v>2</v>
      </c>
      <c r="M7" s="18">
        <v>11233</v>
      </c>
      <c r="N7" s="18">
        <v>106</v>
      </c>
      <c r="O7" s="18">
        <v>11339</v>
      </c>
      <c r="P7" s="1">
        <v>44983</v>
      </c>
      <c r="Q7" s="1">
        <f>P7+((VLOOKUP('CONF - AP (zarpe mes n y n+1) '!E7,Hoja2!$A$2:$C$50,3,0)))</f>
        <v>45022</v>
      </c>
      <c r="R7" s="1"/>
      <c r="S7" s="8"/>
    </row>
    <row r="8" spans="1:19">
      <c r="A8" s="7" t="s">
        <v>22</v>
      </c>
      <c r="B8" t="s">
        <v>36</v>
      </c>
      <c r="C8">
        <v>40368919</v>
      </c>
      <c r="D8" t="s">
        <v>24</v>
      </c>
      <c r="E8" t="s">
        <v>41</v>
      </c>
      <c r="F8" t="s">
        <v>26</v>
      </c>
      <c r="G8">
        <v>1020828</v>
      </c>
      <c r="H8" t="s">
        <v>42</v>
      </c>
      <c r="I8" t="s">
        <v>43</v>
      </c>
      <c r="J8" t="s">
        <v>29</v>
      </c>
      <c r="K8" s="1">
        <v>44978</v>
      </c>
      <c r="L8">
        <v>2</v>
      </c>
      <c r="M8" s="18">
        <v>23375</v>
      </c>
      <c r="N8" s="18">
        <v>620</v>
      </c>
      <c r="O8" s="18">
        <v>23995</v>
      </c>
      <c r="P8" s="1">
        <v>44983</v>
      </c>
      <c r="Q8" s="1">
        <f>P8+((VLOOKUP('CONF - AP (zarpe mes n y n+1) '!E8,Hoja2!$A$2:$C$50,3,0)))</f>
        <v>45013.759528378199</v>
      </c>
      <c r="R8" s="1"/>
      <c r="S8" s="8"/>
    </row>
    <row r="9" spans="1:19">
      <c r="A9" s="7" t="s">
        <v>22</v>
      </c>
      <c r="B9" t="s">
        <v>23</v>
      </c>
      <c r="C9">
        <v>40366942</v>
      </c>
      <c r="D9" t="s">
        <v>24</v>
      </c>
      <c r="E9" t="s">
        <v>33</v>
      </c>
      <c r="F9" t="s">
        <v>26</v>
      </c>
      <c r="G9">
        <v>1012165</v>
      </c>
      <c r="H9" t="s">
        <v>27</v>
      </c>
      <c r="I9" t="s">
        <v>28</v>
      </c>
      <c r="J9" t="s">
        <v>29</v>
      </c>
      <c r="K9" s="1">
        <v>44978</v>
      </c>
      <c r="L9">
        <v>1</v>
      </c>
      <c r="M9" s="18">
        <v>16727</v>
      </c>
      <c r="N9" s="18">
        <v>3231</v>
      </c>
      <c r="O9" s="18">
        <v>19958</v>
      </c>
      <c r="P9" s="1">
        <v>44981</v>
      </c>
      <c r="R9" s="1" t="s">
        <v>44</v>
      </c>
      <c r="S9" s="8"/>
    </row>
    <row r="10" spans="1:19">
      <c r="A10" s="7" t="s">
        <v>22</v>
      </c>
      <c r="B10" t="s">
        <v>45</v>
      </c>
      <c r="C10">
        <v>40367033</v>
      </c>
      <c r="D10" t="s">
        <v>24</v>
      </c>
      <c r="E10" t="s">
        <v>46</v>
      </c>
      <c r="F10" t="s">
        <v>26</v>
      </c>
      <c r="G10">
        <v>1030379</v>
      </c>
      <c r="H10" t="s">
        <v>47</v>
      </c>
      <c r="I10" t="s">
        <v>48</v>
      </c>
      <c r="J10" t="s">
        <v>29</v>
      </c>
      <c r="K10" s="1">
        <v>44978</v>
      </c>
      <c r="L10">
        <v>2</v>
      </c>
      <c r="M10" s="18">
        <v>23995</v>
      </c>
      <c r="N10" s="18">
        <v>0</v>
      </c>
      <c r="O10" s="18">
        <v>23995</v>
      </c>
      <c r="P10" s="1">
        <v>44983</v>
      </c>
      <c r="Q10" s="1">
        <f>P10+((VLOOKUP('CONF - AP (zarpe mes n y n+1) '!E10,Hoja2!$A$2:$C$50,3,0)))</f>
        <v>45015.662299270072</v>
      </c>
      <c r="R10" s="1"/>
      <c r="S10" s="8"/>
    </row>
    <row r="11" spans="1:19">
      <c r="A11" s="7" t="s">
        <v>22</v>
      </c>
      <c r="B11" t="s">
        <v>45</v>
      </c>
      <c r="C11">
        <v>40367148</v>
      </c>
      <c r="D11" t="s">
        <v>49</v>
      </c>
      <c r="E11" t="s">
        <v>25</v>
      </c>
      <c r="F11" t="s">
        <v>26</v>
      </c>
      <c r="G11">
        <v>1030379</v>
      </c>
      <c r="H11" t="s">
        <v>47</v>
      </c>
      <c r="I11" t="s">
        <v>48</v>
      </c>
      <c r="J11" t="s">
        <v>29</v>
      </c>
      <c r="K11" s="1">
        <v>44978</v>
      </c>
      <c r="L11">
        <v>3</v>
      </c>
      <c r="M11" s="18">
        <v>23995</v>
      </c>
      <c r="N11" s="18">
        <v>0</v>
      </c>
      <c r="O11" s="18">
        <v>23995</v>
      </c>
      <c r="P11" s="1">
        <v>44988</v>
      </c>
      <c r="Q11" s="1">
        <f>P11+((VLOOKUP('CONF - AP (zarpe mes n y n+1) '!E11,Hoja2!$A$2:$C$50,3,0)))</f>
        <v>45019.802653734761</v>
      </c>
      <c r="R11" s="1"/>
      <c r="S11" s="8"/>
    </row>
    <row r="12" spans="1:19">
      <c r="A12" s="7" t="s">
        <v>22</v>
      </c>
      <c r="B12" t="s">
        <v>45</v>
      </c>
      <c r="C12">
        <v>40368094</v>
      </c>
      <c r="D12" t="s">
        <v>49</v>
      </c>
      <c r="E12" t="s">
        <v>50</v>
      </c>
      <c r="F12" t="s">
        <v>26</v>
      </c>
      <c r="G12">
        <v>1030379</v>
      </c>
      <c r="H12" t="s">
        <v>47</v>
      </c>
      <c r="I12" t="s">
        <v>48</v>
      </c>
      <c r="J12" t="s">
        <v>51</v>
      </c>
      <c r="K12" s="1">
        <v>44978</v>
      </c>
      <c r="L12">
        <v>2</v>
      </c>
      <c r="M12" s="18">
        <v>24017</v>
      </c>
      <c r="N12" s="18">
        <v>0</v>
      </c>
      <c r="O12" s="18">
        <v>24017</v>
      </c>
      <c r="P12" s="1">
        <v>44988</v>
      </c>
      <c r="R12" s="1"/>
      <c r="S12" s="8"/>
    </row>
    <row r="13" spans="1:19">
      <c r="A13" s="7" t="s">
        <v>22</v>
      </c>
      <c r="B13" t="s">
        <v>23</v>
      </c>
      <c r="C13">
        <v>40366958</v>
      </c>
      <c r="D13" t="s">
        <v>24</v>
      </c>
      <c r="E13" t="s">
        <v>25</v>
      </c>
      <c r="F13" t="s">
        <v>26</v>
      </c>
      <c r="G13">
        <v>1012483</v>
      </c>
      <c r="H13" t="s">
        <v>52</v>
      </c>
      <c r="I13" t="s">
        <v>28</v>
      </c>
      <c r="J13" t="s">
        <v>29</v>
      </c>
      <c r="K13" s="1">
        <v>44978</v>
      </c>
      <c r="L13">
        <v>1</v>
      </c>
      <c r="M13" s="18">
        <v>2757</v>
      </c>
      <c r="N13" s="18">
        <v>17201</v>
      </c>
      <c r="O13" s="18">
        <v>19958</v>
      </c>
      <c r="P13" s="1">
        <v>44982</v>
      </c>
      <c r="Q13" s="1">
        <f>P13+((VLOOKUP('CONF - AP (zarpe mes n y n+1) '!E13,Hoja2!$A$2:$C$50,3,0)))</f>
        <v>45013.802653734761</v>
      </c>
      <c r="R13" s="1" t="s">
        <v>31</v>
      </c>
      <c r="S13" s="8"/>
    </row>
    <row r="14" spans="1:19">
      <c r="A14" s="7" t="s">
        <v>22</v>
      </c>
      <c r="B14" t="s">
        <v>23</v>
      </c>
      <c r="C14">
        <v>40366970</v>
      </c>
      <c r="D14" t="s">
        <v>24</v>
      </c>
      <c r="E14" t="s">
        <v>25</v>
      </c>
      <c r="F14" t="s">
        <v>26</v>
      </c>
      <c r="G14">
        <v>1012163</v>
      </c>
      <c r="H14" t="s">
        <v>53</v>
      </c>
      <c r="I14" t="s">
        <v>54</v>
      </c>
      <c r="J14" t="s">
        <v>29</v>
      </c>
      <c r="K14" s="1">
        <v>44978</v>
      </c>
      <c r="L14">
        <v>1</v>
      </c>
      <c r="M14" s="18">
        <v>19958</v>
      </c>
      <c r="N14" s="18">
        <v>0</v>
      </c>
      <c r="O14" s="18">
        <v>19958</v>
      </c>
      <c r="P14" s="1">
        <v>44982</v>
      </c>
      <c r="Q14" s="1">
        <f>P14+((VLOOKUP('CONF - AP (zarpe mes n y n+1) '!E14,Hoja2!$A$2:$C$50,3,0)))</f>
        <v>45013.802653734761</v>
      </c>
      <c r="R14" s="1" t="s">
        <v>31</v>
      </c>
      <c r="S14" s="8"/>
    </row>
    <row r="15" spans="1:19">
      <c r="A15" s="7" t="s">
        <v>22</v>
      </c>
      <c r="B15" t="s">
        <v>23</v>
      </c>
      <c r="C15">
        <v>40366992</v>
      </c>
      <c r="D15" t="s">
        <v>24</v>
      </c>
      <c r="E15" t="s">
        <v>25</v>
      </c>
      <c r="F15" t="s">
        <v>26</v>
      </c>
      <c r="G15">
        <v>1012108</v>
      </c>
      <c r="H15" t="s">
        <v>55</v>
      </c>
      <c r="I15" t="s">
        <v>56</v>
      </c>
      <c r="J15" t="s">
        <v>29</v>
      </c>
      <c r="K15" s="1">
        <v>44978</v>
      </c>
      <c r="L15">
        <v>1</v>
      </c>
      <c r="M15" s="18">
        <v>19958</v>
      </c>
      <c r="N15" s="18">
        <v>0</v>
      </c>
      <c r="O15" s="18">
        <v>19958</v>
      </c>
      <c r="P15" s="1">
        <v>44982</v>
      </c>
      <c r="Q15" s="1">
        <f>P15+((VLOOKUP('CONF - AP (zarpe mes n y n+1) '!E15,Hoja2!$A$2:$C$50,3,0)))</f>
        <v>45013.802653734761</v>
      </c>
      <c r="R15" s="1" t="s">
        <v>31</v>
      </c>
      <c r="S15" s="8"/>
    </row>
    <row r="16" spans="1:19">
      <c r="A16" s="7" t="s">
        <v>22</v>
      </c>
      <c r="B16" t="s">
        <v>23</v>
      </c>
      <c r="C16">
        <v>40366994</v>
      </c>
      <c r="D16" t="s">
        <v>24</v>
      </c>
      <c r="E16" t="s">
        <v>41</v>
      </c>
      <c r="F16" t="s">
        <v>26</v>
      </c>
      <c r="G16">
        <v>1012109</v>
      </c>
      <c r="H16" t="s">
        <v>57</v>
      </c>
      <c r="I16" t="s">
        <v>56</v>
      </c>
      <c r="J16" t="s">
        <v>29</v>
      </c>
      <c r="K16" s="1">
        <v>44978</v>
      </c>
      <c r="L16">
        <v>1</v>
      </c>
      <c r="M16" s="18">
        <v>19958</v>
      </c>
      <c r="N16" s="18">
        <v>0</v>
      </c>
      <c r="O16" s="18">
        <v>19958</v>
      </c>
      <c r="P16" s="1">
        <v>44982</v>
      </c>
      <c r="Q16" s="1">
        <f>P16+((VLOOKUP('CONF - AP (zarpe mes n y n+1) '!E16,Hoja2!$A$2:$C$50,3,0)))</f>
        <v>45012.759528378199</v>
      </c>
      <c r="R16" s="1" t="s">
        <v>31</v>
      </c>
      <c r="S16" s="8"/>
    </row>
    <row r="17" spans="1:19">
      <c r="A17" s="7" t="s">
        <v>22</v>
      </c>
      <c r="B17" t="s">
        <v>23</v>
      </c>
      <c r="C17">
        <v>40366995</v>
      </c>
      <c r="D17" t="s">
        <v>24</v>
      </c>
      <c r="E17" t="s">
        <v>46</v>
      </c>
      <c r="F17" t="s">
        <v>26</v>
      </c>
      <c r="G17">
        <v>1012109</v>
      </c>
      <c r="H17" t="s">
        <v>57</v>
      </c>
      <c r="I17" t="s">
        <v>56</v>
      </c>
      <c r="J17" t="s">
        <v>29</v>
      </c>
      <c r="K17" s="1">
        <v>44978</v>
      </c>
      <c r="L17">
        <v>1</v>
      </c>
      <c r="M17" s="18">
        <v>9569</v>
      </c>
      <c r="N17" s="18">
        <v>10389</v>
      </c>
      <c r="O17" s="18">
        <v>19958</v>
      </c>
      <c r="P17" s="1">
        <v>44982</v>
      </c>
      <c r="Q17" s="1">
        <f>P17+((VLOOKUP('CONF - AP (zarpe mes n y n+1) '!E17,Hoja2!$A$2:$C$50,3,0)))</f>
        <v>45014.662299270072</v>
      </c>
      <c r="R17" s="1" t="s">
        <v>31</v>
      </c>
      <c r="S17" s="8"/>
    </row>
    <row r="18" spans="1:19">
      <c r="A18" s="7" t="s">
        <v>22</v>
      </c>
      <c r="B18" t="s">
        <v>23</v>
      </c>
      <c r="C18">
        <v>40367139</v>
      </c>
      <c r="D18" t="s">
        <v>24</v>
      </c>
      <c r="E18" t="s">
        <v>46</v>
      </c>
      <c r="F18" t="s">
        <v>26</v>
      </c>
      <c r="G18">
        <v>1012107</v>
      </c>
      <c r="H18" t="s">
        <v>58</v>
      </c>
      <c r="I18" t="s">
        <v>56</v>
      </c>
      <c r="J18" t="s">
        <v>29</v>
      </c>
      <c r="K18" s="1">
        <v>44978</v>
      </c>
      <c r="L18">
        <v>1</v>
      </c>
      <c r="M18" s="18">
        <v>19958</v>
      </c>
      <c r="N18" s="18">
        <v>0</v>
      </c>
      <c r="O18" s="18">
        <v>19958</v>
      </c>
      <c r="P18" s="1">
        <v>44982</v>
      </c>
      <c r="Q18" s="1">
        <f>P18+((VLOOKUP('CONF - AP (zarpe mes n y n+1) '!E18,Hoja2!$A$2:$C$50,3,0)))</f>
        <v>45014.662299270072</v>
      </c>
      <c r="R18" s="1" t="s">
        <v>31</v>
      </c>
      <c r="S18" s="8"/>
    </row>
    <row r="19" spans="1:19">
      <c r="A19" s="7" t="s">
        <v>22</v>
      </c>
      <c r="B19" t="s">
        <v>36</v>
      </c>
      <c r="C19">
        <v>40367117</v>
      </c>
      <c r="D19" t="s">
        <v>24</v>
      </c>
      <c r="E19" t="s">
        <v>25</v>
      </c>
      <c r="F19" t="s">
        <v>26</v>
      </c>
      <c r="G19">
        <v>1021538</v>
      </c>
      <c r="H19" t="s">
        <v>59</v>
      </c>
      <c r="I19" t="s">
        <v>60</v>
      </c>
      <c r="J19" t="s">
        <v>29</v>
      </c>
      <c r="K19" s="1">
        <v>44978</v>
      </c>
      <c r="L19">
        <v>1</v>
      </c>
      <c r="M19" s="18">
        <v>23999</v>
      </c>
      <c r="N19" s="18">
        <v>0</v>
      </c>
      <c r="O19" s="18">
        <v>23999</v>
      </c>
      <c r="P19" s="1">
        <v>44982</v>
      </c>
      <c r="Q19" s="1">
        <f>P19+((VLOOKUP('CONF - AP (zarpe mes n y n+1) '!E19,Hoja2!$A$2:$C$50,3,0)))</f>
        <v>45013.802653734761</v>
      </c>
      <c r="R19" s="1" t="s">
        <v>31</v>
      </c>
      <c r="S19" s="8"/>
    </row>
    <row r="20" spans="1:19">
      <c r="A20" s="7" t="s">
        <v>22</v>
      </c>
      <c r="B20" t="s">
        <v>45</v>
      </c>
      <c r="C20">
        <v>40357103</v>
      </c>
      <c r="D20" t="s">
        <v>24</v>
      </c>
      <c r="E20" t="s">
        <v>25</v>
      </c>
      <c r="F20" t="s">
        <v>26</v>
      </c>
      <c r="G20">
        <v>1030424</v>
      </c>
      <c r="H20" t="s">
        <v>61</v>
      </c>
      <c r="I20" t="s">
        <v>48</v>
      </c>
      <c r="J20" t="s">
        <v>29</v>
      </c>
      <c r="K20" s="1">
        <v>44978</v>
      </c>
      <c r="L20">
        <v>1</v>
      </c>
      <c r="M20" s="18">
        <v>24012</v>
      </c>
      <c r="N20" s="18">
        <v>0</v>
      </c>
      <c r="O20" s="18">
        <v>24012</v>
      </c>
      <c r="P20" s="1">
        <v>44982</v>
      </c>
      <c r="Q20" s="1">
        <f>P20+((VLOOKUP('CONF - AP (zarpe mes n y n+1) '!E20,Hoja2!$A$2:$C$50,3,0)))</f>
        <v>45013.802653734761</v>
      </c>
      <c r="R20" s="1" t="s">
        <v>31</v>
      </c>
      <c r="S20" s="8"/>
    </row>
    <row r="21" spans="1:19">
      <c r="A21" s="7" t="s">
        <v>62</v>
      </c>
      <c r="B21" t="s">
        <v>36</v>
      </c>
      <c r="C21">
        <v>40344630</v>
      </c>
      <c r="D21" t="s">
        <v>24</v>
      </c>
      <c r="E21" t="s">
        <v>63</v>
      </c>
      <c r="F21" t="s">
        <v>64</v>
      </c>
      <c r="G21">
        <v>1022217</v>
      </c>
      <c r="H21" t="s">
        <v>65</v>
      </c>
      <c r="I21" t="s">
        <v>66</v>
      </c>
      <c r="J21" t="s">
        <v>67</v>
      </c>
      <c r="K21" s="1">
        <v>44978</v>
      </c>
      <c r="L21">
        <v>1</v>
      </c>
      <c r="M21" s="18">
        <v>24000</v>
      </c>
      <c r="N21" s="18">
        <v>0</v>
      </c>
      <c r="O21" s="18">
        <v>24000</v>
      </c>
      <c r="R21" s="1"/>
      <c r="S21" s="21">
        <v>44978</v>
      </c>
    </row>
    <row r="22" spans="1:19">
      <c r="A22" s="7" t="s">
        <v>62</v>
      </c>
      <c r="B22" t="s">
        <v>36</v>
      </c>
      <c r="C22">
        <v>40344638</v>
      </c>
      <c r="D22" t="s">
        <v>49</v>
      </c>
      <c r="E22" t="s">
        <v>63</v>
      </c>
      <c r="F22" t="s">
        <v>64</v>
      </c>
      <c r="G22">
        <v>1022273</v>
      </c>
      <c r="H22" t="s">
        <v>68</v>
      </c>
      <c r="I22" t="s">
        <v>66</v>
      </c>
      <c r="J22" t="s">
        <v>67</v>
      </c>
      <c r="K22" s="1">
        <v>44978</v>
      </c>
      <c r="L22">
        <v>1</v>
      </c>
      <c r="M22" s="18">
        <v>24000</v>
      </c>
      <c r="N22" s="18">
        <v>0</v>
      </c>
      <c r="O22" s="18">
        <v>24000</v>
      </c>
      <c r="R22" s="1"/>
      <c r="S22" s="21">
        <v>44979</v>
      </c>
    </row>
    <row r="23" spans="1:19">
      <c r="A23" s="7" t="s">
        <v>62</v>
      </c>
      <c r="B23" t="s">
        <v>36</v>
      </c>
      <c r="C23">
        <v>40360622</v>
      </c>
      <c r="D23" t="s">
        <v>24</v>
      </c>
      <c r="E23" t="s">
        <v>69</v>
      </c>
      <c r="F23" t="s">
        <v>64</v>
      </c>
      <c r="G23">
        <v>1022218</v>
      </c>
      <c r="H23" t="s">
        <v>70</v>
      </c>
      <c r="I23" t="s">
        <v>66</v>
      </c>
      <c r="J23" t="s">
        <v>67</v>
      </c>
      <c r="K23" s="1">
        <v>44978</v>
      </c>
      <c r="L23">
        <v>2</v>
      </c>
      <c r="M23" s="18">
        <v>23854</v>
      </c>
      <c r="N23" s="18">
        <v>146</v>
      </c>
      <c r="O23" s="18">
        <v>24000</v>
      </c>
      <c r="R23" s="1"/>
      <c r="S23" s="21">
        <v>44980</v>
      </c>
    </row>
    <row r="24" spans="1:19">
      <c r="A24" s="7" t="s">
        <v>62</v>
      </c>
      <c r="B24" t="s">
        <v>36</v>
      </c>
      <c r="C24">
        <v>40361535</v>
      </c>
      <c r="D24" t="s">
        <v>24</v>
      </c>
      <c r="E24" t="s">
        <v>71</v>
      </c>
      <c r="F24" t="s">
        <v>64</v>
      </c>
      <c r="G24">
        <v>1023329</v>
      </c>
      <c r="H24" t="s">
        <v>72</v>
      </c>
      <c r="I24" t="s">
        <v>73</v>
      </c>
      <c r="J24" t="s">
        <v>74</v>
      </c>
      <c r="K24" s="1">
        <v>44978</v>
      </c>
      <c r="L24">
        <v>2</v>
      </c>
      <c r="M24" s="18">
        <v>23821</v>
      </c>
      <c r="N24" s="18">
        <v>179</v>
      </c>
      <c r="O24" s="18">
        <v>24000</v>
      </c>
      <c r="R24" s="1"/>
      <c r="S24" s="21">
        <v>44986</v>
      </c>
    </row>
    <row r="25" spans="1:19">
      <c r="A25" s="7" t="s">
        <v>62</v>
      </c>
      <c r="B25" t="s">
        <v>36</v>
      </c>
      <c r="C25">
        <v>40367089</v>
      </c>
      <c r="D25" t="s">
        <v>75</v>
      </c>
      <c r="E25" t="s">
        <v>71</v>
      </c>
      <c r="F25" t="s">
        <v>64</v>
      </c>
      <c r="G25">
        <v>1023334</v>
      </c>
      <c r="H25" t="s">
        <v>76</v>
      </c>
      <c r="I25" t="s">
        <v>73</v>
      </c>
      <c r="J25" t="s">
        <v>74</v>
      </c>
      <c r="K25" s="1">
        <v>44978</v>
      </c>
      <c r="L25">
        <v>3</v>
      </c>
      <c r="M25" s="18">
        <v>24000</v>
      </c>
      <c r="N25" s="18">
        <v>0</v>
      </c>
      <c r="O25" s="18">
        <v>24000</v>
      </c>
      <c r="R25" s="1"/>
      <c r="S25" s="21">
        <v>45008</v>
      </c>
    </row>
    <row r="26" spans="1:19">
      <c r="A26" s="7" t="s">
        <v>62</v>
      </c>
      <c r="B26" t="s">
        <v>36</v>
      </c>
      <c r="C26">
        <v>40367094</v>
      </c>
      <c r="D26" t="s">
        <v>24</v>
      </c>
      <c r="E26" t="s">
        <v>71</v>
      </c>
      <c r="F26" t="s">
        <v>64</v>
      </c>
      <c r="G26">
        <v>1021864</v>
      </c>
      <c r="H26" t="s">
        <v>72</v>
      </c>
      <c r="I26" t="s">
        <v>73</v>
      </c>
      <c r="J26" t="s">
        <v>74</v>
      </c>
      <c r="K26" s="1">
        <v>44978</v>
      </c>
      <c r="L26">
        <v>1</v>
      </c>
      <c r="M26" s="18">
        <v>24000</v>
      </c>
      <c r="N26" s="18">
        <v>0</v>
      </c>
      <c r="O26" s="18">
        <v>24000</v>
      </c>
      <c r="R26" s="1"/>
      <c r="S26" s="21">
        <v>44979</v>
      </c>
    </row>
    <row r="27" spans="1:19">
      <c r="A27" s="7" t="s">
        <v>62</v>
      </c>
      <c r="B27" t="s">
        <v>36</v>
      </c>
      <c r="C27">
        <v>40368279</v>
      </c>
      <c r="D27" t="s">
        <v>24</v>
      </c>
      <c r="E27" t="s">
        <v>71</v>
      </c>
      <c r="F27" t="s">
        <v>64</v>
      </c>
      <c r="G27">
        <v>1023334</v>
      </c>
      <c r="H27" t="s">
        <v>76</v>
      </c>
      <c r="I27" t="s">
        <v>73</v>
      </c>
      <c r="J27" t="s">
        <v>74</v>
      </c>
      <c r="K27" s="1">
        <v>44978</v>
      </c>
      <c r="L27">
        <v>1</v>
      </c>
      <c r="M27" s="18">
        <v>24000</v>
      </c>
      <c r="N27" s="18">
        <v>0</v>
      </c>
      <c r="O27" s="18">
        <v>24000</v>
      </c>
      <c r="R27" s="1"/>
      <c r="S27" s="21">
        <v>44979</v>
      </c>
    </row>
    <row r="28" spans="1:19">
      <c r="A28" s="7" t="s">
        <v>62</v>
      </c>
      <c r="B28" t="s">
        <v>36</v>
      </c>
      <c r="C28">
        <v>40368280</v>
      </c>
      <c r="D28" t="s">
        <v>24</v>
      </c>
      <c r="E28" t="s">
        <v>71</v>
      </c>
      <c r="F28" t="s">
        <v>64</v>
      </c>
      <c r="G28">
        <v>1023334</v>
      </c>
      <c r="H28" t="s">
        <v>76</v>
      </c>
      <c r="I28" t="s">
        <v>73</v>
      </c>
      <c r="J28" t="s">
        <v>74</v>
      </c>
      <c r="K28" s="1">
        <v>44978</v>
      </c>
      <c r="L28">
        <v>2</v>
      </c>
      <c r="M28" s="18">
        <v>18003</v>
      </c>
      <c r="N28" s="18">
        <v>5997</v>
      </c>
      <c r="O28" s="18">
        <v>24000</v>
      </c>
      <c r="R28" s="1"/>
      <c r="S28" s="21">
        <v>44979</v>
      </c>
    </row>
    <row r="29" spans="1:19">
      <c r="A29" s="7" t="s">
        <v>62</v>
      </c>
      <c r="B29" t="s">
        <v>36</v>
      </c>
      <c r="C29">
        <v>40368504</v>
      </c>
      <c r="D29" t="s">
        <v>49</v>
      </c>
      <c r="E29" t="s">
        <v>69</v>
      </c>
      <c r="F29" t="s">
        <v>64</v>
      </c>
      <c r="G29">
        <v>1022217</v>
      </c>
      <c r="H29" t="s">
        <v>65</v>
      </c>
      <c r="I29" t="s">
        <v>66</v>
      </c>
      <c r="J29" t="s">
        <v>67</v>
      </c>
      <c r="K29" s="1">
        <v>44978</v>
      </c>
      <c r="L29">
        <v>1</v>
      </c>
      <c r="M29" s="18">
        <v>24000</v>
      </c>
      <c r="N29" s="18">
        <v>0</v>
      </c>
      <c r="O29" s="18">
        <v>24000</v>
      </c>
      <c r="R29" s="1"/>
      <c r="S29" s="21">
        <v>44986</v>
      </c>
    </row>
    <row r="30" spans="1:19">
      <c r="A30" s="7" t="s">
        <v>62</v>
      </c>
      <c r="B30" t="s">
        <v>36</v>
      </c>
      <c r="C30">
        <v>40368505</v>
      </c>
      <c r="D30" t="s">
        <v>49</v>
      </c>
      <c r="E30" t="s">
        <v>69</v>
      </c>
      <c r="F30" t="s">
        <v>64</v>
      </c>
      <c r="G30">
        <v>1022217</v>
      </c>
      <c r="H30" t="s">
        <v>65</v>
      </c>
      <c r="I30" t="s">
        <v>66</v>
      </c>
      <c r="J30" t="s">
        <v>67</v>
      </c>
      <c r="K30" s="1">
        <v>44978</v>
      </c>
      <c r="L30">
        <v>2</v>
      </c>
      <c r="M30" s="18">
        <v>18703</v>
      </c>
      <c r="N30" s="18">
        <v>5297</v>
      </c>
      <c r="O30" s="18">
        <v>24000</v>
      </c>
      <c r="R30" s="1"/>
      <c r="S30" s="21">
        <v>44986</v>
      </c>
    </row>
    <row r="31" spans="1:19">
      <c r="A31" s="7" t="s">
        <v>62</v>
      </c>
      <c r="B31" t="s">
        <v>36</v>
      </c>
      <c r="C31">
        <v>40368516</v>
      </c>
      <c r="D31" t="s">
        <v>49</v>
      </c>
      <c r="E31" t="s">
        <v>69</v>
      </c>
      <c r="F31" t="s">
        <v>64</v>
      </c>
      <c r="G31">
        <v>1022273</v>
      </c>
      <c r="H31" t="s">
        <v>68</v>
      </c>
      <c r="I31" t="s">
        <v>66</v>
      </c>
      <c r="J31" t="s">
        <v>67</v>
      </c>
      <c r="K31" s="1">
        <v>44978</v>
      </c>
      <c r="L31">
        <v>1</v>
      </c>
      <c r="M31" s="18">
        <v>24000</v>
      </c>
      <c r="N31" s="18">
        <v>0</v>
      </c>
      <c r="O31" s="18">
        <v>24000</v>
      </c>
      <c r="R31" s="1"/>
      <c r="S31" s="21">
        <v>44986</v>
      </c>
    </row>
    <row r="32" spans="1:19">
      <c r="A32" s="7" t="s">
        <v>62</v>
      </c>
      <c r="B32" t="s">
        <v>36</v>
      </c>
      <c r="C32">
        <v>40368517</v>
      </c>
      <c r="D32" t="s">
        <v>49</v>
      </c>
      <c r="E32" t="s">
        <v>69</v>
      </c>
      <c r="F32" t="s">
        <v>64</v>
      </c>
      <c r="G32">
        <v>1022273</v>
      </c>
      <c r="H32" t="s">
        <v>68</v>
      </c>
      <c r="I32" t="s">
        <v>66</v>
      </c>
      <c r="J32" t="s">
        <v>67</v>
      </c>
      <c r="K32" s="1">
        <v>44978</v>
      </c>
      <c r="L32">
        <v>1</v>
      </c>
      <c r="M32" s="18">
        <v>24000</v>
      </c>
      <c r="N32" s="18">
        <v>0</v>
      </c>
      <c r="O32" s="18">
        <v>24000</v>
      </c>
      <c r="R32" s="1"/>
      <c r="S32" s="21">
        <v>44986</v>
      </c>
    </row>
    <row r="33" spans="1:21">
      <c r="A33" s="7" t="s">
        <v>77</v>
      </c>
      <c r="B33" t="s">
        <v>23</v>
      </c>
      <c r="C33">
        <v>40362321</v>
      </c>
      <c r="D33" t="s">
        <v>49</v>
      </c>
      <c r="E33" t="s">
        <v>78</v>
      </c>
      <c r="F33" t="s">
        <v>26</v>
      </c>
      <c r="G33">
        <v>1010877</v>
      </c>
      <c r="H33" t="s">
        <v>79</v>
      </c>
      <c r="I33" t="s">
        <v>80</v>
      </c>
      <c r="J33" t="s">
        <v>81</v>
      </c>
      <c r="K33" s="1">
        <v>44978</v>
      </c>
      <c r="L33">
        <v>2</v>
      </c>
      <c r="M33" s="18">
        <v>19050</v>
      </c>
      <c r="N33" s="18">
        <v>4950</v>
      </c>
      <c r="O33" s="18">
        <v>24000</v>
      </c>
      <c r="P33" s="1">
        <v>44983</v>
      </c>
      <c r="Q33" s="1">
        <f>P33+((VLOOKUP('CONF - AP (zarpe mes n y n+1) '!E33,Hoja2!$A$2:$C$50,3,0)))</f>
        <v>45055.974789915963</v>
      </c>
      <c r="R33" s="1"/>
      <c r="S33" s="21"/>
    </row>
    <row r="34" spans="1:21">
      <c r="A34" s="7" t="s">
        <v>77</v>
      </c>
      <c r="B34" t="s">
        <v>23</v>
      </c>
      <c r="C34">
        <v>40368020</v>
      </c>
      <c r="D34" t="s">
        <v>24</v>
      </c>
      <c r="E34" t="s">
        <v>82</v>
      </c>
      <c r="F34" t="s">
        <v>26</v>
      </c>
      <c r="G34">
        <v>1012724</v>
      </c>
      <c r="H34" t="s">
        <v>83</v>
      </c>
      <c r="I34" t="s">
        <v>80</v>
      </c>
      <c r="J34" t="s">
        <v>81</v>
      </c>
      <c r="K34" s="1">
        <v>44978</v>
      </c>
      <c r="L34">
        <v>2</v>
      </c>
      <c r="M34" s="18">
        <v>11134</v>
      </c>
      <c r="N34" s="18">
        <v>0</v>
      </c>
      <c r="O34" s="18">
        <v>11134</v>
      </c>
      <c r="P34" s="1">
        <v>44983</v>
      </c>
      <c r="Q34" s="1">
        <f>P34+((VLOOKUP('CONF - AP (zarpe mes n y n+1) '!E34,Hoja2!$A$2:$C$50,3,0)))</f>
        <v>45012.895449851167</v>
      </c>
      <c r="R34" s="1"/>
      <c r="S34" s="21"/>
    </row>
    <row r="35" spans="1:21">
      <c r="A35" s="7" t="s">
        <v>77</v>
      </c>
      <c r="B35" t="s">
        <v>23</v>
      </c>
      <c r="C35">
        <v>40368020</v>
      </c>
      <c r="D35" t="s">
        <v>24</v>
      </c>
      <c r="E35" t="s">
        <v>82</v>
      </c>
      <c r="F35" t="s">
        <v>26</v>
      </c>
      <c r="G35">
        <v>1012730</v>
      </c>
      <c r="H35" t="s">
        <v>84</v>
      </c>
      <c r="I35" t="s">
        <v>80</v>
      </c>
      <c r="J35" t="s">
        <v>81</v>
      </c>
      <c r="K35" s="1">
        <v>44978</v>
      </c>
      <c r="L35">
        <v>2</v>
      </c>
      <c r="M35" s="18">
        <v>11761</v>
      </c>
      <c r="N35" s="18">
        <v>0</v>
      </c>
      <c r="O35" s="18">
        <v>11761</v>
      </c>
      <c r="P35" s="1">
        <v>44983</v>
      </c>
      <c r="Q35" s="1">
        <f>P35+((VLOOKUP('CONF - AP (zarpe mes n y n+1) '!E35,Hoja2!$A$2:$C$50,3,0)))</f>
        <v>45012.895449851167</v>
      </c>
      <c r="R35" s="1"/>
      <c r="S35" s="8"/>
    </row>
    <row r="36" spans="1:21">
      <c r="A36" s="7" t="s">
        <v>77</v>
      </c>
      <c r="B36" t="s">
        <v>36</v>
      </c>
      <c r="C36">
        <v>40366683</v>
      </c>
      <c r="D36" t="s">
        <v>24</v>
      </c>
      <c r="E36" t="s">
        <v>82</v>
      </c>
      <c r="F36" t="s">
        <v>26</v>
      </c>
      <c r="G36">
        <v>1020853</v>
      </c>
      <c r="H36" t="s">
        <v>85</v>
      </c>
      <c r="I36" t="s">
        <v>54</v>
      </c>
      <c r="J36" t="s">
        <v>81</v>
      </c>
      <c r="K36" s="1">
        <v>44978</v>
      </c>
      <c r="L36">
        <v>1</v>
      </c>
      <c r="M36" s="18">
        <v>20000</v>
      </c>
      <c r="N36" s="18">
        <v>0</v>
      </c>
      <c r="O36" s="18">
        <v>20000</v>
      </c>
      <c r="P36" s="1">
        <v>44983</v>
      </c>
      <c r="Q36" s="1">
        <f>P36+((VLOOKUP('CONF - AP (zarpe mes n y n+1) '!E36,Hoja2!$A$2:$C$50,3,0)))</f>
        <v>45012.895449851167</v>
      </c>
      <c r="R36" s="1"/>
      <c r="S36" s="8"/>
    </row>
    <row r="37" spans="1:21">
      <c r="A37" s="7" t="s">
        <v>77</v>
      </c>
      <c r="B37" t="s">
        <v>45</v>
      </c>
      <c r="C37">
        <v>40359286</v>
      </c>
      <c r="D37" t="s">
        <v>49</v>
      </c>
      <c r="E37" t="s">
        <v>86</v>
      </c>
      <c r="F37" t="s">
        <v>26</v>
      </c>
      <c r="G37">
        <v>1030279</v>
      </c>
      <c r="H37" t="s">
        <v>87</v>
      </c>
      <c r="I37" t="s">
        <v>88</v>
      </c>
      <c r="J37" t="s">
        <v>81</v>
      </c>
      <c r="K37" s="1">
        <v>44978</v>
      </c>
      <c r="L37">
        <v>1</v>
      </c>
      <c r="M37" s="18">
        <v>21600</v>
      </c>
      <c r="N37" s="18">
        <v>0</v>
      </c>
      <c r="O37" s="18">
        <v>21600</v>
      </c>
      <c r="P37" s="1">
        <v>44983</v>
      </c>
      <c r="Q37" s="1">
        <f>P37+((VLOOKUP('CONF - AP (zarpe mes n y n+1) '!E37,Hoja2!$A$2:$C$50,3,0)))</f>
        <v>45010.996031746028</v>
      </c>
      <c r="R37" s="1"/>
      <c r="S37" s="8"/>
    </row>
    <row r="38" spans="1:21">
      <c r="A38" s="7" t="s">
        <v>77</v>
      </c>
      <c r="B38" t="s">
        <v>45</v>
      </c>
      <c r="C38">
        <v>40363257</v>
      </c>
      <c r="D38" t="s">
        <v>89</v>
      </c>
      <c r="E38" t="s">
        <v>78</v>
      </c>
      <c r="F38" t="s">
        <v>26</v>
      </c>
      <c r="G38">
        <v>1030388</v>
      </c>
      <c r="H38" t="s">
        <v>90</v>
      </c>
      <c r="I38" t="s">
        <v>91</v>
      </c>
      <c r="J38" t="s">
        <v>81</v>
      </c>
      <c r="K38" s="1">
        <v>44978</v>
      </c>
      <c r="L38">
        <v>1</v>
      </c>
      <c r="M38" s="18">
        <v>24000</v>
      </c>
      <c r="N38" s="18">
        <v>0</v>
      </c>
      <c r="O38" s="18">
        <v>24000</v>
      </c>
      <c r="P38" s="1">
        <v>44983</v>
      </c>
      <c r="Q38" s="1">
        <f>P38+((VLOOKUP('CONF - AP (zarpe mes n y n+1) '!E38,Hoja2!$A$2:$C$50,3,0)))</f>
        <v>45055.974789915963</v>
      </c>
      <c r="R38" s="1"/>
      <c r="S38" s="8"/>
    </row>
    <row r="39" spans="1:21">
      <c r="A39" s="7" t="s">
        <v>77</v>
      </c>
      <c r="B39" t="s">
        <v>45</v>
      </c>
      <c r="C39">
        <v>40357805</v>
      </c>
      <c r="D39" t="s">
        <v>24</v>
      </c>
      <c r="E39" t="s">
        <v>92</v>
      </c>
      <c r="F39" t="s">
        <v>26</v>
      </c>
      <c r="G39">
        <v>1030355</v>
      </c>
      <c r="H39" t="s">
        <v>93</v>
      </c>
      <c r="I39" t="s">
        <v>94</v>
      </c>
      <c r="J39" t="s">
        <v>81</v>
      </c>
      <c r="K39" s="1">
        <v>44978</v>
      </c>
      <c r="L39">
        <v>1</v>
      </c>
      <c r="M39" s="18">
        <v>24000</v>
      </c>
      <c r="N39" s="18">
        <v>0</v>
      </c>
      <c r="O39" s="18">
        <v>24000</v>
      </c>
      <c r="P39" s="1">
        <v>44988</v>
      </c>
      <c r="Q39" s="1">
        <f>P39+((VLOOKUP('CONF - AP (zarpe mes n y n+1) '!E39,Hoja2!$A$2:$C$50,3,0)))</f>
        <v>45048.666666666664</v>
      </c>
      <c r="R39" s="1" t="s">
        <v>95</v>
      </c>
      <c r="S39" s="8"/>
    </row>
    <row r="40" spans="1:21">
      <c r="A40" s="7" t="s">
        <v>96</v>
      </c>
      <c r="B40" t="s">
        <v>36</v>
      </c>
      <c r="C40">
        <v>40358640</v>
      </c>
      <c r="D40" t="s">
        <v>24</v>
      </c>
      <c r="E40" t="s">
        <v>97</v>
      </c>
      <c r="F40" t="s">
        <v>26</v>
      </c>
      <c r="G40">
        <v>1022621</v>
      </c>
      <c r="H40" t="s">
        <v>98</v>
      </c>
      <c r="I40" t="s">
        <v>60</v>
      </c>
      <c r="J40" t="s">
        <v>29</v>
      </c>
      <c r="K40" s="1">
        <v>44978</v>
      </c>
      <c r="L40">
        <v>2</v>
      </c>
      <c r="M40" s="18">
        <v>4000</v>
      </c>
      <c r="N40" s="18">
        <v>0</v>
      </c>
      <c r="O40" s="18">
        <v>4000</v>
      </c>
      <c r="R40" s="1"/>
      <c r="S40" s="8"/>
    </row>
    <row r="41" spans="1:21">
      <c r="A41" s="7" t="s">
        <v>96</v>
      </c>
      <c r="B41" t="s">
        <v>36</v>
      </c>
      <c r="C41">
        <v>40358640</v>
      </c>
      <c r="D41" t="s">
        <v>24</v>
      </c>
      <c r="E41" t="s">
        <v>97</v>
      </c>
      <c r="F41" t="s">
        <v>26</v>
      </c>
      <c r="G41">
        <v>1022864</v>
      </c>
      <c r="H41" t="s">
        <v>99</v>
      </c>
      <c r="I41" t="s">
        <v>100</v>
      </c>
      <c r="J41" t="s">
        <v>29</v>
      </c>
      <c r="K41" s="1">
        <v>44978</v>
      </c>
      <c r="L41">
        <v>2</v>
      </c>
      <c r="M41" s="18">
        <v>3716</v>
      </c>
      <c r="N41" s="18">
        <v>284</v>
      </c>
      <c r="O41" s="18">
        <v>4000</v>
      </c>
      <c r="R41" s="1"/>
      <c r="S41" s="8"/>
    </row>
    <row r="42" spans="1:21">
      <c r="A42" s="7" t="s">
        <v>96</v>
      </c>
      <c r="B42" t="s">
        <v>36</v>
      </c>
      <c r="C42">
        <v>40358640</v>
      </c>
      <c r="D42" t="s">
        <v>24</v>
      </c>
      <c r="E42" t="s">
        <v>97</v>
      </c>
      <c r="F42" t="s">
        <v>26</v>
      </c>
      <c r="G42">
        <v>1022866</v>
      </c>
      <c r="H42" t="s">
        <v>101</v>
      </c>
      <c r="I42" t="s">
        <v>60</v>
      </c>
      <c r="J42" t="s">
        <v>29</v>
      </c>
      <c r="K42" s="1">
        <v>44978</v>
      </c>
      <c r="L42">
        <v>2</v>
      </c>
      <c r="M42" s="18">
        <v>4000</v>
      </c>
      <c r="N42" s="18">
        <v>0</v>
      </c>
      <c r="O42" s="18">
        <v>4000</v>
      </c>
      <c r="R42" s="1"/>
      <c r="S42" s="8"/>
    </row>
    <row r="43" spans="1:21">
      <c r="A43" s="7" t="s">
        <v>96</v>
      </c>
      <c r="B43" t="s">
        <v>36</v>
      </c>
      <c r="C43">
        <v>40358640</v>
      </c>
      <c r="D43" t="s">
        <v>24</v>
      </c>
      <c r="E43" t="s">
        <v>97</v>
      </c>
      <c r="F43" t="s">
        <v>26</v>
      </c>
      <c r="G43">
        <v>1023247</v>
      </c>
      <c r="H43" t="s">
        <v>102</v>
      </c>
      <c r="I43" t="s">
        <v>60</v>
      </c>
      <c r="J43" t="s">
        <v>29</v>
      </c>
      <c r="K43" s="1">
        <v>44978</v>
      </c>
      <c r="L43">
        <v>2</v>
      </c>
      <c r="M43" s="18">
        <v>2000</v>
      </c>
      <c r="N43" s="18">
        <v>0</v>
      </c>
      <c r="O43" s="18">
        <v>2000</v>
      </c>
      <c r="R43" s="1"/>
      <c r="S43" s="8"/>
    </row>
    <row r="44" spans="1:21">
      <c r="A44" s="7" t="s">
        <v>96</v>
      </c>
      <c r="B44" t="s">
        <v>36</v>
      </c>
      <c r="C44">
        <v>40358640</v>
      </c>
      <c r="D44" t="s">
        <v>24</v>
      </c>
      <c r="E44" t="s">
        <v>97</v>
      </c>
      <c r="F44" t="s">
        <v>26</v>
      </c>
      <c r="G44">
        <v>1023269</v>
      </c>
      <c r="H44" t="s">
        <v>103</v>
      </c>
      <c r="I44" t="s">
        <v>39</v>
      </c>
      <c r="J44" t="s">
        <v>29</v>
      </c>
      <c r="K44" s="1">
        <v>44978</v>
      </c>
      <c r="L44">
        <v>2</v>
      </c>
      <c r="M44" s="18">
        <v>10000</v>
      </c>
      <c r="N44" s="18">
        <v>0</v>
      </c>
      <c r="O44" s="18">
        <v>10000</v>
      </c>
      <c r="R44" s="1"/>
      <c r="S44" s="8"/>
    </row>
    <row r="45" spans="1:21">
      <c r="A45" s="7" t="s">
        <v>96</v>
      </c>
      <c r="B45" t="s">
        <v>36</v>
      </c>
      <c r="C45">
        <v>40368634</v>
      </c>
      <c r="D45" t="s">
        <v>24</v>
      </c>
      <c r="E45" t="s">
        <v>97</v>
      </c>
      <c r="F45" t="s">
        <v>26</v>
      </c>
      <c r="G45">
        <v>1021936</v>
      </c>
      <c r="H45" t="s">
        <v>104</v>
      </c>
      <c r="I45" t="s">
        <v>105</v>
      </c>
      <c r="J45" t="s">
        <v>29</v>
      </c>
      <c r="K45" s="1">
        <v>44978</v>
      </c>
      <c r="L45">
        <v>1</v>
      </c>
      <c r="M45" s="18">
        <v>24000</v>
      </c>
      <c r="N45" s="18">
        <v>0</v>
      </c>
      <c r="O45" s="18">
        <v>24000</v>
      </c>
      <c r="R45" s="1"/>
      <c r="S45" s="8"/>
      <c r="U45" s="3"/>
    </row>
    <row r="46" spans="1:21">
      <c r="A46" s="7" t="s">
        <v>96</v>
      </c>
      <c r="B46" t="s">
        <v>36</v>
      </c>
      <c r="C46">
        <v>40369308</v>
      </c>
      <c r="D46" t="s">
        <v>24</v>
      </c>
      <c r="E46" t="s">
        <v>106</v>
      </c>
      <c r="F46" t="s">
        <v>26</v>
      </c>
      <c r="G46">
        <v>1021204</v>
      </c>
      <c r="H46" t="s">
        <v>107</v>
      </c>
      <c r="I46" t="s">
        <v>66</v>
      </c>
      <c r="J46" t="s">
        <v>29</v>
      </c>
      <c r="K46" s="1">
        <v>44978</v>
      </c>
      <c r="L46">
        <v>1</v>
      </c>
      <c r="M46" s="18">
        <v>24000</v>
      </c>
      <c r="N46" s="18">
        <v>0</v>
      </c>
      <c r="O46" s="18">
        <v>24000</v>
      </c>
      <c r="P46" s="1">
        <v>44990</v>
      </c>
      <c r="Q46" s="1">
        <f>P46+((VLOOKUP('CONF - AP (zarpe mes n y n+1) '!E46,Hoja2!$A$2:$C$50,3,0)))</f>
        <v>45026.513145992634</v>
      </c>
      <c r="R46" s="1" t="s">
        <v>108</v>
      </c>
      <c r="S46" s="8"/>
      <c r="U46" s="3"/>
    </row>
    <row r="47" spans="1:21">
      <c r="A47" s="7" t="s">
        <v>96</v>
      </c>
      <c r="B47" t="s">
        <v>36</v>
      </c>
      <c r="C47">
        <v>40369312</v>
      </c>
      <c r="D47" t="s">
        <v>75</v>
      </c>
      <c r="E47" t="s">
        <v>106</v>
      </c>
      <c r="F47" t="s">
        <v>26</v>
      </c>
      <c r="G47">
        <v>1023491</v>
      </c>
      <c r="H47" t="s">
        <v>109</v>
      </c>
      <c r="I47" t="s">
        <v>110</v>
      </c>
      <c r="J47" t="s">
        <v>29</v>
      </c>
      <c r="K47" s="1">
        <v>44978</v>
      </c>
      <c r="L47">
        <v>1</v>
      </c>
      <c r="M47" s="18">
        <v>40</v>
      </c>
      <c r="N47" s="18">
        <v>0</v>
      </c>
      <c r="O47" s="18">
        <v>40</v>
      </c>
      <c r="R47" s="1"/>
      <c r="S47" s="8"/>
      <c r="U47" s="3"/>
    </row>
    <row r="48" spans="1:21">
      <c r="A48" s="7" t="s">
        <v>111</v>
      </c>
      <c r="B48" t="s">
        <v>23</v>
      </c>
      <c r="C48">
        <v>40367188</v>
      </c>
      <c r="D48" t="s">
        <v>24</v>
      </c>
      <c r="E48" t="s">
        <v>112</v>
      </c>
      <c r="F48" t="s">
        <v>26</v>
      </c>
      <c r="G48">
        <v>1011127</v>
      </c>
      <c r="H48" t="s">
        <v>113</v>
      </c>
      <c r="I48" t="s">
        <v>56</v>
      </c>
      <c r="J48" t="s">
        <v>29</v>
      </c>
      <c r="K48" s="1">
        <v>44978</v>
      </c>
      <c r="L48">
        <v>2</v>
      </c>
      <c r="M48" s="18">
        <v>20680</v>
      </c>
      <c r="N48" s="18">
        <v>920</v>
      </c>
      <c r="O48" s="18">
        <v>21600</v>
      </c>
      <c r="P48" s="1">
        <v>44983</v>
      </c>
      <c r="Q48" s="1">
        <f>P48+((VLOOKUP('CONF - AP (zarpe mes n y n+1) '!E48,Hoja2!$A$2:$C$50,3,0)))</f>
        <v>44998.19177590005</v>
      </c>
      <c r="R48" s="1"/>
      <c r="S48" s="21"/>
    </row>
    <row r="49" spans="1:21">
      <c r="A49" s="7" t="s">
        <v>111</v>
      </c>
      <c r="B49" t="s">
        <v>36</v>
      </c>
      <c r="C49">
        <v>40361802</v>
      </c>
      <c r="D49" t="s">
        <v>24</v>
      </c>
      <c r="E49" t="s">
        <v>112</v>
      </c>
      <c r="F49" t="s">
        <v>26</v>
      </c>
      <c r="G49">
        <v>1023218</v>
      </c>
      <c r="H49" t="s">
        <v>114</v>
      </c>
      <c r="I49" t="s">
        <v>110</v>
      </c>
      <c r="J49" t="s">
        <v>29</v>
      </c>
      <c r="K49" s="1">
        <v>44978</v>
      </c>
      <c r="L49">
        <v>2</v>
      </c>
      <c r="M49" s="18">
        <v>23740</v>
      </c>
      <c r="N49" s="18">
        <v>260</v>
      </c>
      <c r="O49" s="18">
        <v>24000</v>
      </c>
      <c r="P49" s="1">
        <v>44983</v>
      </c>
      <c r="Q49" s="1">
        <f>P49+((VLOOKUP('CONF - AP (zarpe mes n y n+1) '!E49,Hoja2!$A$2:$C$50,3,0)))</f>
        <v>44998.19177590005</v>
      </c>
      <c r="R49" s="1"/>
      <c r="S49" s="21"/>
    </row>
    <row r="50" spans="1:21">
      <c r="A50" s="7" t="s">
        <v>111</v>
      </c>
      <c r="B50" t="s">
        <v>36</v>
      </c>
      <c r="C50">
        <v>40367224</v>
      </c>
      <c r="D50" t="s">
        <v>24</v>
      </c>
      <c r="E50" t="s">
        <v>115</v>
      </c>
      <c r="F50" t="s">
        <v>26</v>
      </c>
      <c r="G50">
        <v>1021272</v>
      </c>
      <c r="H50" t="s">
        <v>116</v>
      </c>
      <c r="I50" t="s">
        <v>73</v>
      </c>
      <c r="J50" t="s">
        <v>29</v>
      </c>
      <c r="K50" s="1">
        <v>44978</v>
      </c>
      <c r="L50">
        <v>1</v>
      </c>
      <c r="M50" s="18">
        <v>9396</v>
      </c>
      <c r="N50" s="18">
        <v>14604</v>
      </c>
      <c r="O50" s="18">
        <v>24000</v>
      </c>
      <c r="P50" s="1">
        <v>44983</v>
      </c>
      <c r="Q50" s="1">
        <f>P50+((VLOOKUP('CONF - AP (zarpe mes n y n+1) '!E50,Hoja2!$A$2:$C$50,3,0)))</f>
        <v>45008.597560975613</v>
      </c>
      <c r="R50" s="1"/>
      <c r="S50" s="21"/>
    </row>
    <row r="51" spans="1:21">
      <c r="A51" s="7" t="s">
        <v>111</v>
      </c>
      <c r="B51" t="s">
        <v>23</v>
      </c>
      <c r="C51">
        <v>40367182</v>
      </c>
      <c r="D51" t="s">
        <v>24</v>
      </c>
      <c r="E51" t="s">
        <v>112</v>
      </c>
      <c r="F51" t="s">
        <v>26</v>
      </c>
      <c r="G51">
        <v>1011127</v>
      </c>
      <c r="H51" t="s">
        <v>113</v>
      </c>
      <c r="I51" t="s">
        <v>56</v>
      </c>
      <c r="J51" t="s">
        <v>29</v>
      </c>
      <c r="K51" s="1">
        <v>44978</v>
      </c>
      <c r="L51">
        <v>1</v>
      </c>
      <c r="M51" s="18">
        <v>21600</v>
      </c>
      <c r="N51" s="18">
        <v>0</v>
      </c>
      <c r="O51" s="18">
        <v>21600</v>
      </c>
      <c r="P51" s="1">
        <v>44990</v>
      </c>
      <c r="Q51" s="1">
        <f>P51+((VLOOKUP('CONF - AP (zarpe mes n y n+1) '!E51,Hoja2!$A$2:$C$50,3,0)))</f>
        <v>45005.19177590005</v>
      </c>
      <c r="R51" s="1" t="s">
        <v>108</v>
      </c>
      <c r="S51" s="8"/>
      <c r="U51" s="3"/>
    </row>
    <row r="52" spans="1:21">
      <c r="A52" s="7" t="s">
        <v>111</v>
      </c>
      <c r="B52" t="s">
        <v>23</v>
      </c>
      <c r="C52">
        <v>40367185</v>
      </c>
      <c r="D52" t="s">
        <v>24</v>
      </c>
      <c r="E52" t="s">
        <v>112</v>
      </c>
      <c r="F52" t="s">
        <v>26</v>
      </c>
      <c r="G52">
        <v>1011127</v>
      </c>
      <c r="H52" t="s">
        <v>113</v>
      </c>
      <c r="I52" t="s">
        <v>56</v>
      </c>
      <c r="J52" t="s">
        <v>29</v>
      </c>
      <c r="K52" s="1">
        <v>44978</v>
      </c>
      <c r="L52">
        <v>1</v>
      </c>
      <c r="M52" s="18">
        <v>21600</v>
      </c>
      <c r="N52" s="18">
        <v>0</v>
      </c>
      <c r="O52" s="18">
        <v>21600</v>
      </c>
      <c r="P52" s="1">
        <v>44990</v>
      </c>
      <c r="Q52" s="1">
        <f>P52+((VLOOKUP('CONF - AP (zarpe mes n y n+1) '!E52,Hoja2!$A$2:$C$50,3,0)))</f>
        <v>45005.19177590005</v>
      </c>
      <c r="R52" s="1" t="s">
        <v>108</v>
      </c>
      <c r="S52" s="8"/>
      <c r="U52" s="3"/>
    </row>
    <row r="53" spans="1:21">
      <c r="A53" s="7" t="s">
        <v>111</v>
      </c>
      <c r="B53" t="s">
        <v>36</v>
      </c>
      <c r="C53">
        <v>40367227</v>
      </c>
      <c r="D53" t="s">
        <v>24</v>
      </c>
      <c r="E53" t="s">
        <v>115</v>
      </c>
      <c r="F53" t="s">
        <v>26</v>
      </c>
      <c r="G53">
        <v>1021272</v>
      </c>
      <c r="H53" t="s">
        <v>116</v>
      </c>
      <c r="I53" t="s">
        <v>73</v>
      </c>
      <c r="J53" t="s">
        <v>29</v>
      </c>
      <c r="K53" s="1">
        <v>44978</v>
      </c>
      <c r="L53">
        <v>2</v>
      </c>
      <c r="M53" s="18">
        <v>12099</v>
      </c>
      <c r="N53" s="18">
        <v>11901</v>
      </c>
      <c r="O53" s="18">
        <v>24000</v>
      </c>
      <c r="P53" s="1">
        <v>44983</v>
      </c>
      <c r="Q53" s="1">
        <f>P53+((VLOOKUP('CONF - AP (zarpe mes n y n+1) '!E53,Hoja2!$A$2:$C$50,3,0)))</f>
        <v>45008.597560975613</v>
      </c>
      <c r="R53" s="1"/>
      <c r="S53" s="21"/>
    </row>
    <row r="54" spans="1:21">
      <c r="A54" s="7" t="s">
        <v>111</v>
      </c>
      <c r="B54" t="s">
        <v>36</v>
      </c>
      <c r="C54">
        <v>40367241</v>
      </c>
      <c r="D54" t="s">
        <v>24</v>
      </c>
      <c r="E54" t="s">
        <v>115</v>
      </c>
      <c r="F54" t="s">
        <v>26</v>
      </c>
      <c r="G54">
        <v>1021874</v>
      </c>
      <c r="H54" t="s">
        <v>117</v>
      </c>
      <c r="I54" t="s">
        <v>66</v>
      </c>
      <c r="J54" t="s">
        <v>29</v>
      </c>
      <c r="K54" s="1">
        <v>44978</v>
      </c>
      <c r="L54">
        <v>2</v>
      </c>
      <c r="M54" s="18">
        <v>23339</v>
      </c>
      <c r="N54" s="18">
        <v>661</v>
      </c>
      <c r="O54" s="18">
        <v>24000</v>
      </c>
      <c r="P54" s="1">
        <v>44983</v>
      </c>
      <c r="Q54" s="1">
        <f>P54+((VLOOKUP('CONF - AP (zarpe mes n y n+1) '!E54,Hoja2!$A$2:$C$50,3,0)))</f>
        <v>45008.597560975613</v>
      </c>
      <c r="R54" s="1"/>
      <c r="S54" s="21"/>
    </row>
    <row r="55" spans="1:21">
      <c r="A55" s="7" t="s">
        <v>111</v>
      </c>
      <c r="B55" t="s">
        <v>36</v>
      </c>
      <c r="C55">
        <v>40367254</v>
      </c>
      <c r="D55" t="s">
        <v>24</v>
      </c>
      <c r="E55" t="s">
        <v>115</v>
      </c>
      <c r="F55" t="s">
        <v>26</v>
      </c>
      <c r="G55">
        <v>1023302</v>
      </c>
      <c r="H55" t="s">
        <v>118</v>
      </c>
      <c r="I55" t="s">
        <v>66</v>
      </c>
      <c r="J55" t="s">
        <v>29</v>
      </c>
      <c r="K55" s="1">
        <v>44978</v>
      </c>
      <c r="L55">
        <v>3</v>
      </c>
      <c r="M55" s="18">
        <v>17318</v>
      </c>
      <c r="N55" s="18">
        <v>6682</v>
      </c>
      <c r="O55" s="18">
        <v>24000</v>
      </c>
      <c r="P55" s="1">
        <v>44983</v>
      </c>
      <c r="Q55" s="1">
        <f>P55+((VLOOKUP('CONF - AP (zarpe mes n y n+1) '!E55,Hoja2!$A$2:$C$50,3,0)))</f>
        <v>45008.597560975613</v>
      </c>
      <c r="R55" s="1"/>
      <c r="S55" s="21"/>
    </row>
    <row r="56" spans="1:21">
      <c r="A56" s="7" t="s">
        <v>111</v>
      </c>
      <c r="B56" t="s">
        <v>36</v>
      </c>
      <c r="C56">
        <v>40367268</v>
      </c>
      <c r="D56" t="s">
        <v>24</v>
      </c>
      <c r="E56" t="s">
        <v>112</v>
      </c>
      <c r="F56" t="s">
        <v>26</v>
      </c>
      <c r="G56">
        <v>1023302</v>
      </c>
      <c r="H56" t="s">
        <v>118</v>
      </c>
      <c r="I56" t="s">
        <v>66</v>
      </c>
      <c r="J56" t="s">
        <v>29</v>
      </c>
      <c r="K56" s="1">
        <v>44978</v>
      </c>
      <c r="L56">
        <v>2</v>
      </c>
      <c r="M56" s="18">
        <v>12260</v>
      </c>
      <c r="N56" s="18">
        <v>11740</v>
      </c>
      <c r="O56" s="18">
        <v>24000</v>
      </c>
      <c r="P56" s="1">
        <v>44983</v>
      </c>
      <c r="Q56" s="1">
        <f>P56+((VLOOKUP('CONF - AP (zarpe mes n y n+1) '!E56,Hoja2!$A$2:$C$50,3,0)))</f>
        <v>44998.19177590005</v>
      </c>
      <c r="R56" s="1"/>
      <c r="S56" s="8"/>
    </row>
    <row r="57" spans="1:21">
      <c r="A57" s="7" t="s">
        <v>111</v>
      </c>
      <c r="B57" t="s">
        <v>36</v>
      </c>
      <c r="C57">
        <v>40368331</v>
      </c>
      <c r="D57" t="s">
        <v>24</v>
      </c>
      <c r="E57" t="s">
        <v>115</v>
      </c>
      <c r="F57" t="s">
        <v>26</v>
      </c>
      <c r="G57">
        <v>1021555</v>
      </c>
      <c r="H57" t="s">
        <v>119</v>
      </c>
      <c r="I57" t="s">
        <v>66</v>
      </c>
      <c r="J57" t="s">
        <v>29</v>
      </c>
      <c r="K57" s="1">
        <v>44978</v>
      </c>
      <c r="L57">
        <v>3</v>
      </c>
      <c r="M57" s="18">
        <v>20232</v>
      </c>
      <c r="N57" s="18">
        <v>3768</v>
      </c>
      <c r="O57" s="18">
        <v>24000</v>
      </c>
      <c r="P57" s="1">
        <v>44983</v>
      </c>
      <c r="Q57" s="1">
        <f>P57+((VLOOKUP('CONF - AP (zarpe mes n y n+1) '!E57,Hoja2!$A$2:$C$50,3,0)))</f>
        <v>45008.597560975613</v>
      </c>
      <c r="R57" s="1"/>
      <c r="S57" s="8"/>
    </row>
    <row r="58" spans="1:21">
      <c r="A58" s="7" t="s">
        <v>111</v>
      </c>
      <c r="B58" t="s">
        <v>36</v>
      </c>
      <c r="C58">
        <v>40367259</v>
      </c>
      <c r="D58" t="s">
        <v>24</v>
      </c>
      <c r="E58" t="s">
        <v>112</v>
      </c>
      <c r="F58" t="s">
        <v>26</v>
      </c>
      <c r="G58">
        <v>1023302</v>
      </c>
      <c r="H58" t="s">
        <v>118</v>
      </c>
      <c r="I58" t="s">
        <v>66</v>
      </c>
      <c r="J58" t="s">
        <v>29</v>
      </c>
      <c r="K58" s="1">
        <v>44978</v>
      </c>
      <c r="L58">
        <v>1</v>
      </c>
      <c r="M58" s="18">
        <v>24000</v>
      </c>
      <c r="N58" s="18">
        <v>0</v>
      </c>
      <c r="O58" s="18">
        <v>24000</v>
      </c>
      <c r="P58" s="1">
        <v>44990</v>
      </c>
      <c r="Q58" s="1">
        <f>P58+((VLOOKUP('CONF - AP (zarpe mes n y n+1) '!E58,Hoja2!$A$2:$C$50,3,0)))</f>
        <v>45005.19177590005</v>
      </c>
      <c r="R58" s="1" t="s">
        <v>108</v>
      </c>
      <c r="S58" s="21"/>
    </row>
    <row r="59" spans="1:21">
      <c r="A59" s="7" t="s">
        <v>111</v>
      </c>
      <c r="B59" t="s">
        <v>45</v>
      </c>
      <c r="C59">
        <v>40369232</v>
      </c>
      <c r="D59" t="s">
        <v>24</v>
      </c>
      <c r="E59" t="s">
        <v>112</v>
      </c>
      <c r="F59" t="s">
        <v>26</v>
      </c>
      <c r="G59">
        <v>1030337</v>
      </c>
      <c r="H59" t="s">
        <v>120</v>
      </c>
      <c r="I59" t="s">
        <v>48</v>
      </c>
      <c r="J59" t="s">
        <v>29</v>
      </c>
      <c r="K59" s="1">
        <v>44978</v>
      </c>
      <c r="L59">
        <v>1</v>
      </c>
      <c r="M59" s="18">
        <v>24000</v>
      </c>
      <c r="N59" s="18">
        <v>0</v>
      </c>
      <c r="O59" s="18">
        <v>24000</v>
      </c>
      <c r="P59" s="1">
        <v>44990</v>
      </c>
      <c r="Q59" s="1">
        <f>P59+((VLOOKUP('CONF - AP (zarpe mes n y n+1) '!E59,Hoja2!$A$2:$C$50,3,0)))</f>
        <v>45005.19177590005</v>
      </c>
      <c r="R59" s="1" t="s">
        <v>108</v>
      </c>
      <c r="S59" s="8"/>
    </row>
    <row r="60" spans="1:21">
      <c r="A60" s="7" t="s">
        <v>121</v>
      </c>
      <c r="B60" t="s">
        <v>36</v>
      </c>
      <c r="C60">
        <v>40361120</v>
      </c>
      <c r="D60" t="s">
        <v>49</v>
      </c>
      <c r="E60" t="s">
        <v>122</v>
      </c>
      <c r="F60" t="s">
        <v>64</v>
      </c>
      <c r="G60">
        <v>1020412</v>
      </c>
      <c r="H60" t="s">
        <v>123</v>
      </c>
      <c r="I60" t="s">
        <v>124</v>
      </c>
      <c r="J60" t="s">
        <v>29</v>
      </c>
      <c r="K60" s="1">
        <v>44978</v>
      </c>
      <c r="L60">
        <v>1</v>
      </c>
      <c r="M60" s="18">
        <v>15568</v>
      </c>
      <c r="N60" s="18">
        <v>8432</v>
      </c>
      <c r="O60" s="18">
        <v>24000</v>
      </c>
      <c r="P60" s="1">
        <v>44981</v>
      </c>
      <c r="Q60" s="1">
        <f>P60+((VLOOKUP('CONF - AP (zarpe mes n y n+1) '!E60,Hoja2!$A$2:$C$50,3,0)))</f>
        <v>44996.640736078174</v>
      </c>
      <c r="R60" s="1"/>
      <c r="S60" s="8"/>
    </row>
    <row r="61" spans="1:21">
      <c r="A61" s="7" t="s">
        <v>121</v>
      </c>
      <c r="B61" t="s">
        <v>36</v>
      </c>
      <c r="C61">
        <v>40362833</v>
      </c>
      <c r="D61" t="s">
        <v>49</v>
      </c>
      <c r="E61" t="s">
        <v>122</v>
      </c>
      <c r="F61" t="s">
        <v>64</v>
      </c>
      <c r="G61">
        <v>1021976</v>
      </c>
      <c r="H61" t="s">
        <v>125</v>
      </c>
      <c r="I61" t="s">
        <v>105</v>
      </c>
      <c r="J61" t="s">
        <v>29</v>
      </c>
      <c r="K61" s="1">
        <v>44978</v>
      </c>
      <c r="L61">
        <v>3</v>
      </c>
      <c r="M61" s="18">
        <v>20385</v>
      </c>
      <c r="N61" s="18">
        <v>3615</v>
      </c>
      <c r="O61" s="18">
        <v>24000</v>
      </c>
      <c r="P61" s="1">
        <v>44981</v>
      </c>
      <c r="Q61" s="1">
        <f>P61+((VLOOKUP('CONF - AP (zarpe mes n y n+1) '!E61,Hoja2!$A$2:$C$50,3,0)))</f>
        <v>44996.640736078174</v>
      </c>
      <c r="R61" s="1"/>
      <c r="S61" s="8"/>
    </row>
    <row r="62" spans="1:21">
      <c r="A62" s="7" t="s">
        <v>121</v>
      </c>
      <c r="B62" t="s">
        <v>36</v>
      </c>
      <c r="C62">
        <v>40363380</v>
      </c>
      <c r="D62" t="s">
        <v>49</v>
      </c>
      <c r="E62" t="s">
        <v>122</v>
      </c>
      <c r="F62" t="s">
        <v>64</v>
      </c>
      <c r="G62">
        <v>1021868</v>
      </c>
      <c r="H62" t="s">
        <v>126</v>
      </c>
      <c r="I62" t="s">
        <v>39</v>
      </c>
      <c r="J62" t="s">
        <v>29</v>
      </c>
      <c r="K62" s="1">
        <v>44978</v>
      </c>
      <c r="L62">
        <v>1</v>
      </c>
      <c r="M62" s="18">
        <v>24000</v>
      </c>
      <c r="N62" s="18">
        <v>0</v>
      </c>
      <c r="O62" s="18">
        <v>24000</v>
      </c>
      <c r="P62" s="1">
        <v>44981</v>
      </c>
      <c r="Q62" s="1">
        <f>P62+((VLOOKUP('CONF - AP (zarpe mes n y n+1) '!E62,Hoja2!$A$2:$C$50,3,0)))</f>
        <v>44996.640736078174</v>
      </c>
      <c r="R62" s="1"/>
      <c r="S62" s="8"/>
    </row>
    <row r="63" spans="1:21">
      <c r="A63" s="7" t="s">
        <v>121</v>
      </c>
      <c r="B63" t="s">
        <v>36</v>
      </c>
      <c r="C63">
        <v>40364952</v>
      </c>
      <c r="D63" t="s">
        <v>24</v>
      </c>
      <c r="E63" t="s">
        <v>122</v>
      </c>
      <c r="F63" t="s">
        <v>64</v>
      </c>
      <c r="G63">
        <v>1021023</v>
      </c>
      <c r="H63" t="s">
        <v>127</v>
      </c>
      <c r="I63" t="s">
        <v>66</v>
      </c>
      <c r="J63" t="s">
        <v>81</v>
      </c>
      <c r="K63" s="1">
        <v>44978</v>
      </c>
      <c r="L63">
        <v>5</v>
      </c>
      <c r="M63" s="18">
        <v>18761</v>
      </c>
      <c r="N63" s="18">
        <v>5239</v>
      </c>
      <c r="O63" s="18">
        <v>24000</v>
      </c>
      <c r="P63" s="1">
        <v>44981</v>
      </c>
      <c r="Q63" s="1">
        <f>P63+((VLOOKUP('CONF - AP (zarpe mes n y n+1) '!E63,Hoja2!$A$2:$C$50,3,0)))</f>
        <v>44996.640736078174</v>
      </c>
      <c r="R63" s="1"/>
      <c r="S63" s="8"/>
    </row>
    <row r="64" spans="1:21">
      <c r="A64" s="7" t="s">
        <v>121</v>
      </c>
      <c r="B64" t="s">
        <v>36</v>
      </c>
      <c r="C64">
        <v>40366918</v>
      </c>
      <c r="D64" t="s">
        <v>24</v>
      </c>
      <c r="E64" t="s">
        <v>122</v>
      </c>
      <c r="F64" t="s">
        <v>64</v>
      </c>
      <c r="G64">
        <v>1020944</v>
      </c>
      <c r="H64" t="s">
        <v>128</v>
      </c>
      <c r="I64" t="s">
        <v>39</v>
      </c>
      <c r="J64" t="s">
        <v>29</v>
      </c>
      <c r="K64" s="1">
        <v>44978</v>
      </c>
      <c r="L64">
        <v>2</v>
      </c>
      <c r="M64" s="18">
        <v>23313</v>
      </c>
      <c r="N64" s="18">
        <v>687</v>
      </c>
      <c r="O64" s="18">
        <v>24000</v>
      </c>
      <c r="P64" s="1">
        <v>44981</v>
      </c>
      <c r="Q64" s="1">
        <f>P64+((VLOOKUP('CONF - AP (zarpe mes n y n+1) '!E64,Hoja2!$A$2:$C$50,3,0)))</f>
        <v>44996.640736078174</v>
      </c>
      <c r="R64" s="1"/>
      <c r="S64" s="8"/>
    </row>
    <row r="65" spans="1:19">
      <c r="A65" s="7" t="s">
        <v>121</v>
      </c>
      <c r="B65" t="s">
        <v>36</v>
      </c>
      <c r="C65">
        <v>40366928</v>
      </c>
      <c r="D65" t="s">
        <v>49</v>
      </c>
      <c r="E65" t="s">
        <v>122</v>
      </c>
      <c r="F65" t="s">
        <v>64</v>
      </c>
      <c r="G65">
        <v>1020412</v>
      </c>
      <c r="H65" t="s">
        <v>123</v>
      </c>
      <c r="I65" t="s">
        <v>124</v>
      </c>
      <c r="J65" t="s">
        <v>29</v>
      </c>
      <c r="K65" s="1">
        <v>44978</v>
      </c>
      <c r="L65">
        <v>1</v>
      </c>
      <c r="M65" s="18">
        <v>24000</v>
      </c>
      <c r="N65" s="18">
        <v>0</v>
      </c>
      <c r="O65" s="18">
        <v>24000</v>
      </c>
      <c r="P65" s="1">
        <v>44981</v>
      </c>
      <c r="Q65" s="1">
        <f>P65+((VLOOKUP('CONF - AP (zarpe mes n y n+1) '!E65,Hoja2!$A$2:$C$50,3,0)))</f>
        <v>44996.640736078174</v>
      </c>
      <c r="R65" s="1"/>
      <c r="S65" s="8"/>
    </row>
    <row r="66" spans="1:19">
      <c r="A66" s="7" t="s">
        <v>121</v>
      </c>
      <c r="B66" t="s">
        <v>36</v>
      </c>
      <c r="C66">
        <v>40367056</v>
      </c>
      <c r="D66" t="s">
        <v>24</v>
      </c>
      <c r="E66" t="s">
        <v>122</v>
      </c>
      <c r="F66" t="s">
        <v>64</v>
      </c>
      <c r="G66">
        <v>1021976</v>
      </c>
      <c r="H66" t="s">
        <v>125</v>
      </c>
      <c r="I66" t="s">
        <v>105</v>
      </c>
      <c r="J66" t="s">
        <v>29</v>
      </c>
      <c r="K66" s="1">
        <v>44978</v>
      </c>
      <c r="L66">
        <v>3</v>
      </c>
      <c r="M66" s="18">
        <v>19896</v>
      </c>
      <c r="N66" s="18">
        <v>4104</v>
      </c>
      <c r="O66" s="18">
        <v>24000</v>
      </c>
      <c r="P66" s="1">
        <v>44981</v>
      </c>
      <c r="Q66" s="1">
        <f>P66+((VLOOKUP('CONF - AP (zarpe mes n y n+1) '!E66,Hoja2!$A$2:$C$50,3,0)))</f>
        <v>44996.640736078174</v>
      </c>
      <c r="R66" s="1"/>
      <c r="S66" s="8"/>
    </row>
    <row r="67" spans="1:19">
      <c r="A67" s="7" t="s">
        <v>121</v>
      </c>
      <c r="B67" t="s">
        <v>36</v>
      </c>
      <c r="C67">
        <v>40367059</v>
      </c>
      <c r="D67" t="s">
        <v>49</v>
      </c>
      <c r="E67" t="s">
        <v>122</v>
      </c>
      <c r="F67" t="s">
        <v>64</v>
      </c>
      <c r="G67">
        <v>1022709</v>
      </c>
      <c r="H67" t="s">
        <v>129</v>
      </c>
      <c r="I67" t="s">
        <v>39</v>
      </c>
      <c r="J67" t="s">
        <v>29</v>
      </c>
      <c r="K67" s="1">
        <v>44978</v>
      </c>
      <c r="L67">
        <v>1</v>
      </c>
      <c r="M67" s="18">
        <v>24000</v>
      </c>
      <c r="N67" s="18">
        <v>0</v>
      </c>
      <c r="O67" s="18">
        <v>24000</v>
      </c>
      <c r="P67" s="1">
        <v>44981</v>
      </c>
      <c r="Q67" s="1">
        <f>P67+((VLOOKUP('CONF - AP (zarpe mes n y n+1) '!E67,Hoja2!$A$2:$C$50,3,0)))</f>
        <v>44996.640736078174</v>
      </c>
      <c r="R67" s="1"/>
      <c r="S67" s="21"/>
    </row>
    <row r="68" spans="1:19">
      <c r="A68" s="7" t="s">
        <v>121</v>
      </c>
      <c r="B68" t="s">
        <v>36</v>
      </c>
      <c r="C68">
        <v>40367060</v>
      </c>
      <c r="D68" t="s">
        <v>49</v>
      </c>
      <c r="E68" t="s">
        <v>122</v>
      </c>
      <c r="F68" t="s">
        <v>64</v>
      </c>
      <c r="G68">
        <v>1022709</v>
      </c>
      <c r="H68" t="s">
        <v>129</v>
      </c>
      <c r="I68" t="s">
        <v>39</v>
      </c>
      <c r="J68" t="s">
        <v>29</v>
      </c>
      <c r="K68" s="1">
        <v>44978</v>
      </c>
      <c r="L68">
        <v>1</v>
      </c>
      <c r="M68" s="18">
        <v>24000</v>
      </c>
      <c r="N68" s="18">
        <v>0</v>
      </c>
      <c r="O68" s="18">
        <v>24000</v>
      </c>
      <c r="P68" s="1">
        <v>44981</v>
      </c>
      <c r="Q68" s="1">
        <f>P68+((VLOOKUP('CONF - AP (zarpe mes n y n+1) '!E68,Hoja2!$A$2:$C$50,3,0)))</f>
        <v>44996.640736078174</v>
      </c>
      <c r="R68" s="1"/>
      <c r="S68" s="21"/>
    </row>
    <row r="69" spans="1:19">
      <c r="A69" s="7" t="s">
        <v>121</v>
      </c>
      <c r="B69" t="s">
        <v>23</v>
      </c>
      <c r="C69">
        <v>40367081</v>
      </c>
      <c r="D69" t="s">
        <v>49</v>
      </c>
      <c r="E69" t="s">
        <v>130</v>
      </c>
      <c r="F69" t="s">
        <v>64</v>
      </c>
      <c r="G69">
        <v>1012556</v>
      </c>
      <c r="H69" t="s">
        <v>131</v>
      </c>
      <c r="I69" t="s">
        <v>132</v>
      </c>
      <c r="J69" t="s">
        <v>29</v>
      </c>
      <c r="K69" s="1">
        <v>44978</v>
      </c>
      <c r="L69">
        <v>1</v>
      </c>
      <c r="M69" s="18">
        <v>24000</v>
      </c>
      <c r="N69" s="18">
        <v>0</v>
      </c>
      <c r="O69" s="18">
        <v>24000</v>
      </c>
      <c r="P69" s="1">
        <v>44981</v>
      </c>
      <c r="Q69" s="1">
        <f>P69+((VLOOKUP('CONF - AP (zarpe mes n y n+1) '!E69,Hoja2!$A$2:$C$50,3,0)))</f>
        <v>44998.424083769634</v>
      </c>
      <c r="R69" s="1"/>
      <c r="S69" s="8"/>
    </row>
    <row r="70" spans="1:19">
      <c r="A70" s="7" t="s">
        <v>121</v>
      </c>
      <c r="B70" t="s">
        <v>23</v>
      </c>
      <c r="C70">
        <v>40367082</v>
      </c>
      <c r="D70" t="s">
        <v>49</v>
      </c>
      <c r="E70" t="s">
        <v>130</v>
      </c>
      <c r="F70" t="s">
        <v>64</v>
      </c>
      <c r="G70">
        <v>1012556</v>
      </c>
      <c r="H70" t="s">
        <v>131</v>
      </c>
      <c r="I70" t="s">
        <v>132</v>
      </c>
      <c r="J70" t="s">
        <v>29</v>
      </c>
      <c r="K70" s="1">
        <v>44978</v>
      </c>
      <c r="L70">
        <v>1</v>
      </c>
      <c r="M70" s="18">
        <v>24000</v>
      </c>
      <c r="N70" s="18">
        <v>0</v>
      </c>
      <c r="O70" s="18">
        <v>24000</v>
      </c>
      <c r="P70" s="1">
        <v>44981</v>
      </c>
      <c r="Q70" s="1">
        <f>P70+((VLOOKUP('CONF - AP (zarpe mes n y n+1) '!E70,Hoja2!$A$2:$C$50,3,0)))</f>
        <v>44998.424083769634</v>
      </c>
      <c r="R70" s="1"/>
      <c r="S70" s="8"/>
    </row>
    <row r="71" spans="1:19">
      <c r="A71" s="7" t="s">
        <v>121</v>
      </c>
      <c r="B71" t="s">
        <v>23</v>
      </c>
      <c r="C71">
        <v>40367368</v>
      </c>
      <c r="D71" t="s">
        <v>49</v>
      </c>
      <c r="E71" t="s">
        <v>133</v>
      </c>
      <c r="F71" t="s">
        <v>64</v>
      </c>
      <c r="G71">
        <v>1012719</v>
      </c>
      <c r="H71" t="s">
        <v>134</v>
      </c>
      <c r="I71" t="s">
        <v>132</v>
      </c>
      <c r="J71" t="s">
        <v>29</v>
      </c>
      <c r="K71" s="1">
        <v>44978</v>
      </c>
      <c r="L71">
        <v>1</v>
      </c>
      <c r="M71" s="18">
        <v>25000</v>
      </c>
      <c r="N71" s="18">
        <v>0</v>
      </c>
      <c r="O71" s="18">
        <v>25000</v>
      </c>
      <c r="P71" s="1">
        <v>44982</v>
      </c>
      <c r="Q71" s="1">
        <f>P71+((VLOOKUP('CONF - AP (zarpe mes n y n+1) '!E71,Hoja2!$A$2:$C$50,3,0)))</f>
        <v>44989.875007715156</v>
      </c>
      <c r="R71" s="1"/>
      <c r="S71" s="8"/>
    </row>
    <row r="72" spans="1:19">
      <c r="A72" s="7" t="s">
        <v>121</v>
      </c>
      <c r="B72" t="s">
        <v>23</v>
      </c>
      <c r="C72">
        <v>40367371</v>
      </c>
      <c r="D72" t="s">
        <v>49</v>
      </c>
      <c r="E72" t="s">
        <v>133</v>
      </c>
      <c r="F72" t="s">
        <v>64</v>
      </c>
      <c r="G72">
        <v>1011558</v>
      </c>
      <c r="H72" t="s">
        <v>135</v>
      </c>
      <c r="I72" t="s">
        <v>132</v>
      </c>
      <c r="J72" t="s">
        <v>29</v>
      </c>
      <c r="K72" s="1">
        <v>44978</v>
      </c>
      <c r="L72">
        <v>1</v>
      </c>
      <c r="M72" s="18">
        <v>25000</v>
      </c>
      <c r="N72" s="18">
        <v>0</v>
      </c>
      <c r="O72" s="18">
        <v>25000</v>
      </c>
      <c r="P72" s="1">
        <v>44982</v>
      </c>
      <c r="Q72" s="1">
        <f>P72+((VLOOKUP('CONF - AP (zarpe mes n y n+1) '!E72,Hoja2!$A$2:$C$50,3,0)))</f>
        <v>44989.875007715156</v>
      </c>
      <c r="R72" s="1"/>
      <c r="S72" s="8"/>
    </row>
    <row r="73" spans="1:19">
      <c r="A73" s="7" t="s">
        <v>121</v>
      </c>
      <c r="B73" t="s">
        <v>36</v>
      </c>
      <c r="C73">
        <v>40367336</v>
      </c>
      <c r="D73" t="s">
        <v>49</v>
      </c>
      <c r="E73" t="s">
        <v>122</v>
      </c>
      <c r="F73" t="s">
        <v>64</v>
      </c>
      <c r="G73">
        <v>1022709</v>
      </c>
      <c r="H73" t="s">
        <v>129</v>
      </c>
      <c r="I73" t="s">
        <v>39</v>
      </c>
      <c r="J73" t="s">
        <v>29</v>
      </c>
      <c r="K73" s="1">
        <v>44978</v>
      </c>
      <c r="L73">
        <v>1</v>
      </c>
      <c r="M73" s="18">
        <v>24000</v>
      </c>
      <c r="N73" s="18">
        <v>0</v>
      </c>
      <c r="O73" s="18">
        <v>24000</v>
      </c>
      <c r="P73" s="1">
        <v>44981</v>
      </c>
      <c r="Q73" s="1">
        <f>P73+((VLOOKUP('CONF - AP (zarpe mes n y n+1) '!E73,Hoja2!$A$2:$C$50,3,0)))</f>
        <v>44996.640736078174</v>
      </c>
      <c r="R73" s="1"/>
      <c r="S73" s="21"/>
    </row>
    <row r="74" spans="1:19">
      <c r="A74" s="7" t="s">
        <v>121</v>
      </c>
      <c r="B74" t="s">
        <v>36</v>
      </c>
      <c r="C74">
        <v>40367349</v>
      </c>
      <c r="D74" t="s">
        <v>49</v>
      </c>
      <c r="E74" t="s">
        <v>122</v>
      </c>
      <c r="F74" t="s">
        <v>64</v>
      </c>
      <c r="G74">
        <v>1020412</v>
      </c>
      <c r="H74" t="s">
        <v>123</v>
      </c>
      <c r="I74" t="s">
        <v>124</v>
      </c>
      <c r="J74" t="s">
        <v>29</v>
      </c>
      <c r="K74" s="1">
        <v>44978</v>
      </c>
      <c r="L74">
        <v>1</v>
      </c>
      <c r="M74" s="18">
        <v>24000</v>
      </c>
      <c r="N74" s="18">
        <v>0</v>
      </c>
      <c r="O74" s="18">
        <v>24000</v>
      </c>
      <c r="P74" s="1">
        <v>44981</v>
      </c>
      <c r="Q74" s="1">
        <f>P74+((VLOOKUP('CONF - AP (zarpe mes n y n+1) '!E74,Hoja2!$A$2:$C$50,3,0)))</f>
        <v>44996.640736078174</v>
      </c>
      <c r="R74" s="1"/>
      <c r="S74" s="21"/>
    </row>
    <row r="75" spans="1:19">
      <c r="A75" s="7" t="s">
        <v>121</v>
      </c>
      <c r="B75" t="s">
        <v>36</v>
      </c>
      <c r="C75">
        <v>40368285</v>
      </c>
      <c r="D75" t="s">
        <v>49</v>
      </c>
      <c r="E75" t="s">
        <v>122</v>
      </c>
      <c r="F75" t="s">
        <v>64</v>
      </c>
      <c r="G75">
        <v>1020412</v>
      </c>
      <c r="H75" t="s">
        <v>123</v>
      </c>
      <c r="I75" t="s">
        <v>124</v>
      </c>
      <c r="J75" t="s">
        <v>29</v>
      </c>
      <c r="K75" s="1">
        <v>44978</v>
      </c>
      <c r="L75">
        <v>2</v>
      </c>
      <c r="M75" s="18">
        <v>23199</v>
      </c>
      <c r="N75" s="18">
        <v>801</v>
      </c>
      <c r="O75" s="18">
        <v>24000</v>
      </c>
      <c r="P75" s="1">
        <v>44981</v>
      </c>
      <c r="Q75" s="1">
        <f>P75+((VLOOKUP('CONF - AP (zarpe mes n y n+1) '!E75,Hoja2!$A$2:$C$50,3,0)))</f>
        <v>44996.640736078174</v>
      </c>
      <c r="R75" s="1"/>
      <c r="S75" s="21"/>
    </row>
    <row r="76" spans="1:19">
      <c r="A76" s="7" t="s">
        <v>121</v>
      </c>
      <c r="B76" t="s">
        <v>36</v>
      </c>
      <c r="C76">
        <v>40368286</v>
      </c>
      <c r="D76" t="s">
        <v>49</v>
      </c>
      <c r="E76" t="s">
        <v>122</v>
      </c>
      <c r="F76" t="s">
        <v>64</v>
      </c>
      <c r="G76">
        <v>1020412</v>
      </c>
      <c r="H76" t="s">
        <v>123</v>
      </c>
      <c r="I76" t="s">
        <v>124</v>
      </c>
      <c r="J76" t="s">
        <v>29</v>
      </c>
      <c r="K76" s="1">
        <v>44978</v>
      </c>
      <c r="L76">
        <v>3</v>
      </c>
      <c r="M76" s="18">
        <v>16806</v>
      </c>
      <c r="N76" s="18">
        <v>7194</v>
      </c>
      <c r="O76" s="18">
        <v>24000</v>
      </c>
      <c r="P76" s="1">
        <v>44981</v>
      </c>
      <c r="Q76" s="1">
        <f>P76+((VLOOKUP('CONF - AP (zarpe mes n y n+1) '!E76,Hoja2!$A$2:$C$50,3,0)))</f>
        <v>44996.640736078174</v>
      </c>
      <c r="R76" s="1"/>
      <c r="S76" s="21"/>
    </row>
    <row r="77" spans="1:19">
      <c r="A77" s="7" t="s">
        <v>121</v>
      </c>
      <c r="B77" t="s">
        <v>36</v>
      </c>
      <c r="C77">
        <v>40368283</v>
      </c>
      <c r="D77" t="s">
        <v>49</v>
      </c>
      <c r="E77" t="s">
        <v>130</v>
      </c>
      <c r="F77" t="s">
        <v>64</v>
      </c>
      <c r="G77">
        <v>1020412</v>
      </c>
      <c r="H77" t="s">
        <v>123</v>
      </c>
      <c r="I77" t="s">
        <v>124</v>
      </c>
      <c r="J77" t="s">
        <v>29</v>
      </c>
      <c r="K77" s="1">
        <v>44978</v>
      </c>
      <c r="L77">
        <v>2</v>
      </c>
      <c r="M77" s="18">
        <v>12000</v>
      </c>
      <c r="N77" s="18">
        <v>0</v>
      </c>
      <c r="O77" s="18">
        <v>12000</v>
      </c>
      <c r="P77" s="1">
        <v>44981</v>
      </c>
      <c r="Q77" s="1">
        <f>P77+((VLOOKUP('CONF - AP (zarpe mes n y n+1) '!E77,Hoja2!$A$2:$C$50,3,0)))</f>
        <v>44998.424083769634</v>
      </c>
      <c r="R77" s="1"/>
      <c r="S77" s="21"/>
    </row>
    <row r="78" spans="1:19">
      <c r="A78" s="7" t="s">
        <v>121</v>
      </c>
      <c r="B78" t="s">
        <v>36</v>
      </c>
      <c r="C78">
        <v>40368283</v>
      </c>
      <c r="D78" t="s">
        <v>49</v>
      </c>
      <c r="E78" t="s">
        <v>130</v>
      </c>
      <c r="F78" t="s">
        <v>64</v>
      </c>
      <c r="G78">
        <v>1022150</v>
      </c>
      <c r="H78" t="s">
        <v>117</v>
      </c>
      <c r="I78" t="s">
        <v>66</v>
      </c>
      <c r="J78" t="s">
        <v>29</v>
      </c>
      <c r="K78" s="1">
        <v>44978</v>
      </c>
      <c r="L78">
        <v>2</v>
      </c>
      <c r="M78" s="18">
        <v>4059</v>
      </c>
      <c r="N78" s="18">
        <v>7941</v>
      </c>
      <c r="O78" s="18">
        <v>12000</v>
      </c>
      <c r="P78" s="1">
        <v>44981</v>
      </c>
      <c r="Q78" s="1">
        <f>P78+((VLOOKUP('CONF - AP (zarpe mes n y n+1) '!E78,Hoja2!$A$2:$C$50,3,0)))</f>
        <v>44998.424083769634</v>
      </c>
      <c r="R78" s="1"/>
      <c r="S78" s="21"/>
    </row>
    <row r="79" spans="1:19">
      <c r="A79" s="7" t="s">
        <v>121</v>
      </c>
      <c r="B79" t="s">
        <v>23</v>
      </c>
      <c r="C79">
        <v>40367387</v>
      </c>
      <c r="D79" t="s">
        <v>49</v>
      </c>
      <c r="E79" t="s">
        <v>133</v>
      </c>
      <c r="F79" t="s">
        <v>64</v>
      </c>
      <c r="G79">
        <v>1012208</v>
      </c>
      <c r="H79" t="s">
        <v>136</v>
      </c>
      <c r="I79" t="s">
        <v>137</v>
      </c>
      <c r="J79" t="s">
        <v>29</v>
      </c>
      <c r="K79" s="1">
        <v>44978</v>
      </c>
      <c r="L79">
        <v>1</v>
      </c>
      <c r="M79" s="18">
        <v>24000</v>
      </c>
      <c r="N79" s="18">
        <v>0</v>
      </c>
      <c r="O79" s="18">
        <v>24000</v>
      </c>
      <c r="P79" s="1">
        <v>44982</v>
      </c>
      <c r="Q79" s="1">
        <f>P79+((VLOOKUP('CONF - AP (zarpe mes n y n+1) '!E79,Hoja2!$A$2:$C$50,3,0)))</f>
        <v>44989.875007715156</v>
      </c>
      <c r="R79" s="1"/>
      <c r="S79" s="8"/>
    </row>
    <row r="80" spans="1:19">
      <c r="A80" s="7" t="s">
        <v>121</v>
      </c>
      <c r="B80" t="s">
        <v>36</v>
      </c>
      <c r="C80">
        <v>40363546</v>
      </c>
      <c r="D80" t="s">
        <v>24</v>
      </c>
      <c r="E80" t="s">
        <v>133</v>
      </c>
      <c r="F80" t="s">
        <v>64</v>
      </c>
      <c r="G80">
        <v>1021078</v>
      </c>
      <c r="H80" t="s">
        <v>138</v>
      </c>
      <c r="I80" t="s">
        <v>124</v>
      </c>
      <c r="J80" t="s">
        <v>29</v>
      </c>
      <c r="K80" s="1">
        <v>44978</v>
      </c>
      <c r="L80">
        <v>2</v>
      </c>
      <c r="M80" s="18">
        <v>20490</v>
      </c>
      <c r="N80" s="18">
        <v>3510</v>
      </c>
      <c r="O80" s="18">
        <v>24000</v>
      </c>
      <c r="P80" s="1">
        <v>44982</v>
      </c>
      <c r="Q80" s="1">
        <f>P80+((VLOOKUP('CONF - AP (zarpe mes n y n+1) '!E80,Hoja2!$A$2:$C$50,3,0)))</f>
        <v>44989.875007715156</v>
      </c>
      <c r="R80" s="1"/>
      <c r="S80" s="8"/>
    </row>
    <row r="81" spans="1:19">
      <c r="A81" s="7" t="s">
        <v>121</v>
      </c>
      <c r="B81" t="s">
        <v>36</v>
      </c>
      <c r="C81">
        <v>40367549</v>
      </c>
      <c r="D81" t="s">
        <v>75</v>
      </c>
      <c r="E81" t="s">
        <v>133</v>
      </c>
      <c r="F81" t="s">
        <v>64</v>
      </c>
      <c r="G81">
        <v>1021385</v>
      </c>
      <c r="H81" t="s">
        <v>139</v>
      </c>
      <c r="I81" t="s">
        <v>73</v>
      </c>
      <c r="J81" t="s">
        <v>29</v>
      </c>
      <c r="K81" s="1">
        <v>44978</v>
      </c>
      <c r="L81">
        <v>4</v>
      </c>
      <c r="M81" s="18">
        <v>10451</v>
      </c>
      <c r="N81" s="18">
        <v>13549</v>
      </c>
      <c r="O81" s="18">
        <v>24000</v>
      </c>
      <c r="P81" s="1">
        <v>44982</v>
      </c>
      <c r="Q81" s="1">
        <f>P81+((VLOOKUP('CONF - AP (zarpe mes n y n+1) '!E81,Hoja2!$A$2:$C$50,3,0)))</f>
        <v>44989.875007715156</v>
      </c>
      <c r="R81" s="1"/>
      <c r="S81" s="21"/>
    </row>
    <row r="82" spans="1:19">
      <c r="A82" s="7" t="s">
        <v>121</v>
      </c>
      <c r="B82" t="s">
        <v>23</v>
      </c>
      <c r="C82">
        <v>40368994</v>
      </c>
      <c r="D82" t="s">
        <v>24</v>
      </c>
      <c r="E82" t="s">
        <v>140</v>
      </c>
      <c r="F82" t="s">
        <v>64</v>
      </c>
      <c r="G82">
        <v>1012552</v>
      </c>
      <c r="H82" t="s">
        <v>141</v>
      </c>
      <c r="I82" t="s">
        <v>56</v>
      </c>
      <c r="J82" t="s">
        <v>67</v>
      </c>
      <c r="K82" s="1">
        <v>44978</v>
      </c>
      <c r="L82">
        <v>1</v>
      </c>
      <c r="M82" s="18">
        <v>24000</v>
      </c>
      <c r="N82" s="18">
        <v>0</v>
      </c>
      <c r="O82" s="18">
        <v>24000</v>
      </c>
      <c r="R82" s="1"/>
      <c r="S82" s="21">
        <v>44978</v>
      </c>
    </row>
    <row r="83" spans="1:19">
      <c r="A83" s="7" t="s">
        <v>121</v>
      </c>
      <c r="B83" t="s">
        <v>23</v>
      </c>
      <c r="C83">
        <v>40369065</v>
      </c>
      <c r="D83" t="s">
        <v>75</v>
      </c>
      <c r="E83" t="s">
        <v>140</v>
      </c>
      <c r="F83" t="s">
        <v>64</v>
      </c>
      <c r="G83">
        <v>1012552</v>
      </c>
      <c r="H83" t="s">
        <v>141</v>
      </c>
      <c r="I83" t="s">
        <v>56</v>
      </c>
      <c r="J83" t="s">
        <v>67</v>
      </c>
      <c r="K83" s="1">
        <v>44978</v>
      </c>
      <c r="L83">
        <v>1</v>
      </c>
      <c r="M83" s="18">
        <v>23510</v>
      </c>
      <c r="N83" s="18">
        <v>490</v>
      </c>
      <c r="O83" s="18">
        <v>24000</v>
      </c>
      <c r="R83" s="1"/>
      <c r="S83" s="21">
        <v>44979</v>
      </c>
    </row>
    <row r="84" spans="1:19">
      <c r="A84" s="7" t="s">
        <v>121</v>
      </c>
      <c r="B84" t="s">
        <v>36</v>
      </c>
      <c r="C84">
        <v>40341162</v>
      </c>
      <c r="D84" t="s">
        <v>49</v>
      </c>
      <c r="E84" t="s">
        <v>142</v>
      </c>
      <c r="F84" t="s">
        <v>64</v>
      </c>
      <c r="G84">
        <v>1021385</v>
      </c>
      <c r="H84" t="s">
        <v>139</v>
      </c>
      <c r="I84" t="s">
        <v>73</v>
      </c>
      <c r="J84" t="s">
        <v>29</v>
      </c>
      <c r="K84" s="1">
        <v>44978</v>
      </c>
      <c r="L84">
        <v>1</v>
      </c>
      <c r="M84" s="18">
        <v>24000</v>
      </c>
      <c r="N84" s="18">
        <v>0</v>
      </c>
      <c r="O84" s="18">
        <v>24000</v>
      </c>
      <c r="P84" s="1">
        <v>44982</v>
      </c>
      <c r="Q84" s="1">
        <f>P84+((VLOOKUP('CONF - AP (zarpe mes n y n+1) '!E84,Hoja2!$A$2:$C$50,3,0)))</f>
        <v>44990.438494623653</v>
      </c>
      <c r="R84" s="1"/>
      <c r="S84" s="8"/>
    </row>
    <row r="85" spans="1:19">
      <c r="A85" s="7" t="s">
        <v>121</v>
      </c>
      <c r="B85" t="s">
        <v>36</v>
      </c>
      <c r="C85">
        <v>40342983</v>
      </c>
      <c r="D85" t="s">
        <v>89</v>
      </c>
      <c r="E85" t="s">
        <v>142</v>
      </c>
      <c r="F85" t="s">
        <v>64</v>
      </c>
      <c r="G85">
        <v>1022150</v>
      </c>
      <c r="H85" t="s">
        <v>117</v>
      </c>
      <c r="I85" t="s">
        <v>66</v>
      </c>
      <c r="J85" t="s">
        <v>29</v>
      </c>
      <c r="K85" s="1">
        <v>44978</v>
      </c>
      <c r="L85">
        <v>3</v>
      </c>
      <c r="M85" s="18">
        <v>1176</v>
      </c>
      <c r="N85" s="18">
        <v>22824</v>
      </c>
      <c r="O85" s="18">
        <v>24000</v>
      </c>
      <c r="P85" s="1">
        <v>44989</v>
      </c>
      <c r="Q85" s="1">
        <f>P85+((VLOOKUP('CONF - AP (zarpe mes n y n+1) '!E85,Hoja2!$A$2:$C$50,3,0)))</f>
        <v>44997.438494623653</v>
      </c>
      <c r="R85" s="1"/>
      <c r="S85" s="8"/>
    </row>
    <row r="86" spans="1:19">
      <c r="A86" s="7" t="s">
        <v>121</v>
      </c>
      <c r="B86" t="s">
        <v>36</v>
      </c>
      <c r="C86">
        <v>40363835</v>
      </c>
      <c r="D86" t="s">
        <v>24</v>
      </c>
      <c r="E86" t="s">
        <v>142</v>
      </c>
      <c r="F86" t="s">
        <v>64</v>
      </c>
      <c r="G86">
        <v>1022150</v>
      </c>
      <c r="H86" t="s">
        <v>117</v>
      </c>
      <c r="I86" t="s">
        <v>66</v>
      </c>
      <c r="J86" t="s">
        <v>81</v>
      </c>
      <c r="K86" s="1">
        <v>44978</v>
      </c>
      <c r="L86">
        <v>1</v>
      </c>
      <c r="M86" s="18">
        <v>23815</v>
      </c>
      <c r="N86" s="18">
        <v>185</v>
      </c>
      <c r="O86" s="18">
        <v>24000</v>
      </c>
      <c r="P86" s="1">
        <v>44989</v>
      </c>
      <c r="Q86" s="1">
        <f>P86+((VLOOKUP('CONF - AP (zarpe mes n y n+1) '!E86,Hoja2!$A$2:$C$50,3,0)))</f>
        <v>44997.438494623653</v>
      </c>
      <c r="R86" s="1"/>
      <c r="S86" s="8"/>
    </row>
    <row r="87" spans="1:19">
      <c r="A87" s="7" t="s">
        <v>121</v>
      </c>
      <c r="B87" t="s">
        <v>36</v>
      </c>
      <c r="C87">
        <v>40364000</v>
      </c>
      <c r="D87" t="s">
        <v>89</v>
      </c>
      <c r="E87" t="s">
        <v>142</v>
      </c>
      <c r="F87" t="s">
        <v>64</v>
      </c>
      <c r="G87">
        <v>1020352</v>
      </c>
      <c r="H87" t="s">
        <v>143</v>
      </c>
      <c r="I87" t="s">
        <v>73</v>
      </c>
      <c r="J87" t="s">
        <v>81</v>
      </c>
      <c r="K87" s="1">
        <v>44978</v>
      </c>
      <c r="L87">
        <v>2</v>
      </c>
      <c r="M87" s="18">
        <v>24000</v>
      </c>
      <c r="N87" s="18">
        <v>0</v>
      </c>
      <c r="O87" s="18">
        <v>24000</v>
      </c>
      <c r="P87" s="1">
        <v>44989</v>
      </c>
      <c r="Q87" s="1">
        <f>P87+((VLOOKUP('CONF - AP (zarpe mes n y n+1) '!E87,Hoja2!$A$2:$C$50,3,0)))</f>
        <v>44997.438494623653</v>
      </c>
      <c r="R87" s="1"/>
      <c r="S87" s="8"/>
    </row>
    <row r="88" spans="1:19">
      <c r="A88" s="7" t="s">
        <v>121</v>
      </c>
      <c r="B88" t="s">
        <v>36</v>
      </c>
      <c r="C88">
        <v>40358693</v>
      </c>
      <c r="D88" t="s">
        <v>49</v>
      </c>
      <c r="E88" t="s">
        <v>140</v>
      </c>
      <c r="F88" t="s">
        <v>64</v>
      </c>
      <c r="G88">
        <v>1020367</v>
      </c>
      <c r="H88" t="s">
        <v>144</v>
      </c>
      <c r="I88" t="s">
        <v>66</v>
      </c>
      <c r="J88" t="s">
        <v>67</v>
      </c>
      <c r="K88" s="1">
        <v>44978</v>
      </c>
      <c r="L88">
        <v>1</v>
      </c>
      <c r="M88" s="18">
        <v>17000</v>
      </c>
      <c r="N88" s="18">
        <v>0</v>
      </c>
      <c r="O88" s="18">
        <v>17000</v>
      </c>
      <c r="R88" s="1"/>
      <c r="S88" s="8"/>
    </row>
    <row r="89" spans="1:19">
      <c r="A89" s="7" t="s">
        <v>121</v>
      </c>
      <c r="B89" t="s">
        <v>36</v>
      </c>
      <c r="C89">
        <v>40358693</v>
      </c>
      <c r="D89" t="s">
        <v>49</v>
      </c>
      <c r="E89" t="s">
        <v>140</v>
      </c>
      <c r="F89" t="s">
        <v>64</v>
      </c>
      <c r="G89">
        <v>1021111</v>
      </c>
      <c r="H89" t="s">
        <v>145</v>
      </c>
      <c r="I89" t="s">
        <v>66</v>
      </c>
      <c r="J89" t="s">
        <v>67</v>
      </c>
      <c r="K89" s="1">
        <v>44978</v>
      </c>
      <c r="L89">
        <v>1</v>
      </c>
      <c r="M89" s="18">
        <v>7000</v>
      </c>
      <c r="N89" s="18">
        <v>0</v>
      </c>
      <c r="O89" s="18">
        <v>7000</v>
      </c>
      <c r="R89" s="1"/>
      <c r="S89" s="8"/>
    </row>
    <row r="90" spans="1:19">
      <c r="A90" s="7" t="s">
        <v>121</v>
      </c>
      <c r="B90" t="s">
        <v>36</v>
      </c>
      <c r="C90">
        <v>40361215</v>
      </c>
      <c r="D90" t="s">
        <v>89</v>
      </c>
      <c r="E90" t="s">
        <v>140</v>
      </c>
      <c r="F90" t="s">
        <v>64</v>
      </c>
      <c r="G90">
        <v>1022924</v>
      </c>
      <c r="H90" t="s">
        <v>107</v>
      </c>
      <c r="I90" t="s">
        <v>66</v>
      </c>
      <c r="J90" t="s">
        <v>74</v>
      </c>
      <c r="K90" s="1">
        <v>44978</v>
      </c>
      <c r="L90">
        <v>1</v>
      </c>
      <c r="M90" s="18">
        <v>24000</v>
      </c>
      <c r="N90" s="18">
        <v>0</v>
      </c>
      <c r="O90" s="18">
        <v>24000</v>
      </c>
      <c r="R90" s="1"/>
      <c r="S90" s="8"/>
    </row>
    <row r="91" spans="1:19">
      <c r="A91" s="7" t="s">
        <v>121</v>
      </c>
      <c r="B91" t="s">
        <v>36</v>
      </c>
      <c r="C91">
        <v>40362901</v>
      </c>
      <c r="D91" t="s">
        <v>24</v>
      </c>
      <c r="E91" t="s">
        <v>146</v>
      </c>
      <c r="F91" t="s">
        <v>64</v>
      </c>
      <c r="G91">
        <v>1020017</v>
      </c>
      <c r="H91" t="s">
        <v>147</v>
      </c>
      <c r="I91" t="s">
        <v>43</v>
      </c>
      <c r="J91" t="s">
        <v>29</v>
      </c>
      <c r="K91" s="1">
        <v>44978</v>
      </c>
      <c r="L91">
        <v>3</v>
      </c>
      <c r="M91" s="18">
        <v>24000</v>
      </c>
      <c r="N91" s="18">
        <v>0</v>
      </c>
      <c r="O91" s="18">
        <v>24000</v>
      </c>
      <c r="P91" s="1">
        <v>44981</v>
      </c>
      <c r="Q91" s="1">
        <f>P91+((VLOOKUP('CONF - AP (zarpe mes n y n+1) '!E91,Hoja2!$A$2:$C$50,3,0)))</f>
        <v>45002.607476635516</v>
      </c>
      <c r="R91" s="1"/>
      <c r="S91" s="8"/>
    </row>
    <row r="92" spans="1:19">
      <c r="A92" s="7" t="s">
        <v>121</v>
      </c>
      <c r="B92" t="s">
        <v>36</v>
      </c>
      <c r="C92">
        <v>40363648</v>
      </c>
      <c r="D92" t="s">
        <v>89</v>
      </c>
      <c r="E92" t="s">
        <v>140</v>
      </c>
      <c r="F92" t="s">
        <v>64</v>
      </c>
      <c r="G92">
        <v>1020367</v>
      </c>
      <c r="H92" t="s">
        <v>144</v>
      </c>
      <c r="I92" t="s">
        <v>66</v>
      </c>
      <c r="J92" t="s">
        <v>67</v>
      </c>
      <c r="K92" s="1">
        <v>44978</v>
      </c>
      <c r="L92">
        <v>1</v>
      </c>
      <c r="M92" s="18">
        <v>24000</v>
      </c>
      <c r="N92" s="18">
        <v>0</v>
      </c>
      <c r="O92" s="18">
        <v>24000</v>
      </c>
      <c r="R92" s="1"/>
      <c r="S92" s="8"/>
    </row>
    <row r="93" spans="1:19">
      <c r="A93" s="7" t="s">
        <v>121</v>
      </c>
      <c r="B93" t="s">
        <v>36</v>
      </c>
      <c r="C93">
        <v>40363965</v>
      </c>
      <c r="D93" t="s">
        <v>24</v>
      </c>
      <c r="E93" t="s">
        <v>140</v>
      </c>
      <c r="F93" t="s">
        <v>64</v>
      </c>
      <c r="G93">
        <v>1021077</v>
      </c>
      <c r="H93" t="s">
        <v>117</v>
      </c>
      <c r="I93" t="s">
        <v>66</v>
      </c>
      <c r="J93" t="s">
        <v>74</v>
      </c>
      <c r="K93" s="1">
        <v>44978</v>
      </c>
      <c r="L93">
        <v>2</v>
      </c>
      <c r="M93" s="18">
        <v>23000</v>
      </c>
      <c r="N93" s="18">
        <v>0</v>
      </c>
      <c r="O93" s="18">
        <v>23000</v>
      </c>
      <c r="R93" s="1"/>
      <c r="S93" s="21">
        <v>44986</v>
      </c>
    </row>
    <row r="94" spans="1:19">
      <c r="A94" s="7" t="s">
        <v>121</v>
      </c>
      <c r="B94" t="s">
        <v>36</v>
      </c>
      <c r="C94">
        <v>40364227</v>
      </c>
      <c r="D94" t="s">
        <v>24</v>
      </c>
      <c r="E94" t="s">
        <v>122</v>
      </c>
      <c r="F94" t="s">
        <v>64</v>
      </c>
      <c r="G94">
        <v>1020848</v>
      </c>
      <c r="H94" t="s">
        <v>148</v>
      </c>
      <c r="I94" t="s">
        <v>100</v>
      </c>
      <c r="J94" t="s">
        <v>29</v>
      </c>
      <c r="K94" s="1">
        <v>44978</v>
      </c>
      <c r="L94">
        <v>1</v>
      </c>
      <c r="M94" s="18">
        <v>24000</v>
      </c>
      <c r="N94" s="18">
        <v>0</v>
      </c>
      <c r="O94" s="18">
        <v>24000</v>
      </c>
      <c r="P94" s="1">
        <v>44981</v>
      </c>
      <c r="Q94" s="1">
        <f>P94+((VLOOKUP('CONF - AP (zarpe mes n y n+1) '!E94,Hoja2!$A$2:$C$50,3,0)))</f>
        <v>44996.640736078174</v>
      </c>
      <c r="R94" s="1" t="s">
        <v>44</v>
      </c>
      <c r="S94" s="8"/>
    </row>
    <row r="95" spans="1:19">
      <c r="A95" s="7" t="s">
        <v>121</v>
      </c>
      <c r="B95" t="s">
        <v>36</v>
      </c>
      <c r="C95">
        <v>40364284</v>
      </c>
      <c r="D95" t="s">
        <v>24</v>
      </c>
      <c r="E95" t="s">
        <v>146</v>
      </c>
      <c r="F95" t="s">
        <v>64</v>
      </c>
      <c r="G95">
        <v>1020944</v>
      </c>
      <c r="H95" t="s">
        <v>128</v>
      </c>
      <c r="I95" t="s">
        <v>39</v>
      </c>
      <c r="J95" t="s">
        <v>29</v>
      </c>
      <c r="K95" s="1">
        <v>44978</v>
      </c>
      <c r="L95">
        <v>1</v>
      </c>
      <c r="M95" s="18">
        <v>24000</v>
      </c>
      <c r="N95" s="18">
        <v>0</v>
      </c>
      <c r="O95" s="18">
        <v>24000</v>
      </c>
      <c r="P95" s="1">
        <v>44981</v>
      </c>
      <c r="Q95" s="1">
        <f>P95+((VLOOKUP('CONF - AP (zarpe mes n y n+1) '!E95,Hoja2!$A$2:$C$50,3,0)))</f>
        <v>45002.607476635516</v>
      </c>
      <c r="R95" s="1"/>
      <c r="S95" s="8"/>
    </row>
    <row r="96" spans="1:19">
      <c r="A96" s="7" t="s">
        <v>121</v>
      </c>
      <c r="B96" t="s">
        <v>36</v>
      </c>
      <c r="C96">
        <v>40364285</v>
      </c>
      <c r="D96" t="s">
        <v>24</v>
      </c>
      <c r="E96" t="s">
        <v>146</v>
      </c>
      <c r="F96" t="s">
        <v>64</v>
      </c>
      <c r="G96">
        <v>1020944</v>
      </c>
      <c r="H96" t="s">
        <v>128</v>
      </c>
      <c r="I96" t="s">
        <v>39</v>
      </c>
      <c r="J96" t="s">
        <v>29</v>
      </c>
      <c r="K96" s="1">
        <v>44978</v>
      </c>
      <c r="L96">
        <v>4</v>
      </c>
      <c r="M96" s="18">
        <v>11709</v>
      </c>
      <c r="N96" s="18">
        <v>12291</v>
      </c>
      <c r="O96" s="18">
        <v>24000</v>
      </c>
      <c r="P96" s="1">
        <v>44988</v>
      </c>
      <c r="Q96" s="1">
        <f>P96+((VLOOKUP('CONF - AP (zarpe mes n y n+1) '!E96,Hoja2!$A$2:$C$50,3,0)))</f>
        <v>45009.607476635516</v>
      </c>
      <c r="R96" s="1"/>
      <c r="S96" s="8"/>
    </row>
    <row r="97" spans="1:19">
      <c r="A97" s="7" t="s">
        <v>121</v>
      </c>
      <c r="B97" t="s">
        <v>36</v>
      </c>
      <c r="C97">
        <v>40367114</v>
      </c>
      <c r="D97" t="s">
        <v>24</v>
      </c>
      <c r="E97" t="s">
        <v>146</v>
      </c>
      <c r="F97" t="s">
        <v>64</v>
      </c>
      <c r="G97">
        <v>1020869</v>
      </c>
      <c r="H97" t="s">
        <v>149</v>
      </c>
      <c r="I97" t="s">
        <v>150</v>
      </c>
      <c r="J97" t="s">
        <v>29</v>
      </c>
      <c r="K97" s="1">
        <v>44978</v>
      </c>
      <c r="L97">
        <v>2</v>
      </c>
      <c r="M97" s="18">
        <v>23443</v>
      </c>
      <c r="N97" s="18">
        <v>557</v>
      </c>
      <c r="O97" s="18">
        <v>24000</v>
      </c>
      <c r="P97" s="1">
        <v>44988</v>
      </c>
      <c r="Q97" s="1">
        <f>P97+((VLOOKUP('CONF - AP (zarpe mes n y n+1) '!E97,Hoja2!$A$2:$C$50,3,0)))</f>
        <v>45009.607476635516</v>
      </c>
      <c r="R97" s="1"/>
      <c r="S97" s="21"/>
    </row>
    <row r="98" spans="1:19">
      <c r="A98" s="7" t="s">
        <v>121</v>
      </c>
      <c r="B98" t="s">
        <v>36</v>
      </c>
      <c r="C98">
        <v>40364852</v>
      </c>
      <c r="D98" t="s">
        <v>24</v>
      </c>
      <c r="E98" t="s">
        <v>130</v>
      </c>
      <c r="F98" t="s">
        <v>64</v>
      </c>
      <c r="G98">
        <v>1021868</v>
      </c>
      <c r="H98" t="s">
        <v>126</v>
      </c>
      <c r="I98" t="s">
        <v>39</v>
      </c>
      <c r="J98" t="s">
        <v>29</v>
      </c>
      <c r="K98" s="1">
        <v>44978</v>
      </c>
      <c r="L98">
        <v>1</v>
      </c>
      <c r="M98" s="18">
        <v>24000</v>
      </c>
      <c r="N98" s="18">
        <v>0</v>
      </c>
      <c r="O98" s="18">
        <v>24000</v>
      </c>
      <c r="P98" s="1">
        <v>44983</v>
      </c>
      <c r="Q98" s="1">
        <f>P98+((VLOOKUP('CONF - AP (zarpe mes n y n+1) '!E98,Hoja2!$A$2:$C$50,3,0)))</f>
        <v>45000.424083769634</v>
      </c>
      <c r="R98" s="1" t="s">
        <v>151</v>
      </c>
      <c r="S98" s="8"/>
    </row>
    <row r="99" spans="1:19">
      <c r="A99" s="7" t="s">
        <v>121</v>
      </c>
      <c r="B99" t="s">
        <v>36</v>
      </c>
      <c r="C99">
        <v>40364865</v>
      </c>
      <c r="D99" t="s">
        <v>49</v>
      </c>
      <c r="E99" t="s">
        <v>140</v>
      </c>
      <c r="F99" t="s">
        <v>64</v>
      </c>
      <c r="G99">
        <v>1020367</v>
      </c>
      <c r="H99" t="s">
        <v>144</v>
      </c>
      <c r="I99" t="s">
        <v>66</v>
      </c>
      <c r="J99" t="s">
        <v>74</v>
      </c>
      <c r="K99" s="1">
        <v>44978</v>
      </c>
      <c r="L99">
        <v>3</v>
      </c>
      <c r="M99" s="18">
        <v>3437</v>
      </c>
      <c r="N99" s="18">
        <v>1356</v>
      </c>
      <c r="O99" s="18">
        <v>4793</v>
      </c>
      <c r="R99" s="1"/>
      <c r="S99" s="8"/>
    </row>
    <row r="100" spans="1:19">
      <c r="A100" s="7" t="s">
        <v>121</v>
      </c>
      <c r="B100" t="s">
        <v>36</v>
      </c>
      <c r="C100">
        <v>40364865</v>
      </c>
      <c r="D100" t="s">
        <v>49</v>
      </c>
      <c r="E100" t="s">
        <v>140</v>
      </c>
      <c r="F100" t="s">
        <v>64</v>
      </c>
      <c r="G100">
        <v>1022920</v>
      </c>
      <c r="H100" t="s">
        <v>152</v>
      </c>
      <c r="I100" t="s">
        <v>66</v>
      </c>
      <c r="J100" t="s">
        <v>74</v>
      </c>
      <c r="K100" s="1">
        <v>44978</v>
      </c>
      <c r="L100">
        <v>3</v>
      </c>
      <c r="M100" s="18">
        <v>7215</v>
      </c>
      <c r="N100" s="18">
        <v>0</v>
      </c>
      <c r="O100" s="18">
        <v>7215</v>
      </c>
      <c r="R100" s="1"/>
      <c r="S100" s="8"/>
    </row>
    <row r="101" spans="1:19">
      <c r="A101" s="7" t="s">
        <v>121</v>
      </c>
      <c r="B101" t="s">
        <v>36</v>
      </c>
      <c r="C101">
        <v>40364865</v>
      </c>
      <c r="D101" t="s">
        <v>49</v>
      </c>
      <c r="E101" t="s">
        <v>140</v>
      </c>
      <c r="F101" t="s">
        <v>64</v>
      </c>
      <c r="G101">
        <v>1022923</v>
      </c>
      <c r="H101" t="s">
        <v>153</v>
      </c>
      <c r="I101" t="s">
        <v>66</v>
      </c>
      <c r="J101" t="s">
        <v>74</v>
      </c>
      <c r="K101" s="1">
        <v>44978</v>
      </c>
      <c r="L101">
        <v>3</v>
      </c>
      <c r="M101" s="18">
        <v>7524</v>
      </c>
      <c r="N101" s="18">
        <v>0</v>
      </c>
      <c r="O101" s="18">
        <v>7524</v>
      </c>
      <c r="R101" s="1"/>
      <c r="S101" s="8"/>
    </row>
    <row r="102" spans="1:19">
      <c r="A102" s="7" t="s">
        <v>121</v>
      </c>
      <c r="B102" t="s">
        <v>36</v>
      </c>
      <c r="C102">
        <v>40364865</v>
      </c>
      <c r="D102" t="s">
        <v>49</v>
      </c>
      <c r="E102" t="s">
        <v>140</v>
      </c>
      <c r="F102" t="s">
        <v>64</v>
      </c>
      <c r="G102">
        <v>1022928</v>
      </c>
      <c r="H102" t="s">
        <v>154</v>
      </c>
      <c r="I102" t="s">
        <v>73</v>
      </c>
      <c r="J102" t="s">
        <v>74</v>
      </c>
      <c r="K102" s="1">
        <v>44978</v>
      </c>
      <c r="L102">
        <v>3</v>
      </c>
      <c r="M102" s="18">
        <v>3468</v>
      </c>
      <c r="N102" s="18">
        <v>0</v>
      </c>
      <c r="O102" s="18">
        <v>3468</v>
      </c>
      <c r="R102" s="1"/>
      <c r="S102" s="8"/>
    </row>
    <row r="103" spans="1:19">
      <c r="A103" s="7" t="s">
        <v>121</v>
      </c>
      <c r="B103" t="s">
        <v>36</v>
      </c>
      <c r="C103">
        <v>40367483</v>
      </c>
      <c r="D103" t="s">
        <v>24</v>
      </c>
      <c r="E103" t="s">
        <v>122</v>
      </c>
      <c r="F103" t="s">
        <v>64</v>
      </c>
      <c r="G103">
        <v>1022709</v>
      </c>
      <c r="H103" t="s">
        <v>129</v>
      </c>
      <c r="I103" t="s">
        <v>39</v>
      </c>
      <c r="J103" t="s">
        <v>29</v>
      </c>
      <c r="K103" s="1">
        <v>44978</v>
      </c>
      <c r="L103">
        <v>1</v>
      </c>
      <c r="M103" s="18">
        <v>24000</v>
      </c>
      <c r="N103" s="18">
        <v>0</v>
      </c>
      <c r="O103" s="18">
        <v>24000</v>
      </c>
      <c r="P103" s="1">
        <v>44981</v>
      </c>
      <c r="Q103" s="1">
        <f>P103+((VLOOKUP('CONF - AP (zarpe mes n y n+1) '!E103,Hoja2!$A$2:$C$50,3,0)))</f>
        <v>44996.640736078174</v>
      </c>
      <c r="R103" s="1" t="s">
        <v>44</v>
      </c>
      <c r="S103" s="21"/>
    </row>
    <row r="104" spans="1:19">
      <c r="A104" s="7" t="s">
        <v>121</v>
      </c>
      <c r="B104" t="s">
        <v>36</v>
      </c>
      <c r="C104">
        <v>40367515</v>
      </c>
      <c r="D104" t="s">
        <v>24</v>
      </c>
      <c r="E104" t="s">
        <v>140</v>
      </c>
      <c r="F104" t="s">
        <v>64</v>
      </c>
      <c r="G104">
        <v>1020367</v>
      </c>
      <c r="H104" t="s">
        <v>144</v>
      </c>
      <c r="I104" t="s">
        <v>66</v>
      </c>
      <c r="J104" t="s">
        <v>67</v>
      </c>
      <c r="K104" s="1">
        <v>44978</v>
      </c>
      <c r="L104">
        <v>1</v>
      </c>
      <c r="M104" s="18">
        <v>24000</v>
      </c>
      <c r="N104" s="18">
        <v>0</v>
      </c>
      <c r="O104" s="18">
        <v>24000</v>
      </c>
      <c r="R104" s="1"/>
      <c r="S104" s="21">
        <v>44978</v>
      </c>
    </row>
    <row r="105" spans="1:19">
      <c r="A105" s="7" t="s">
        <v>121</v>
      </c>
      <c r="B105" t="s">
        <v>36</v>
      </c>
      <c r="C105">
        <v>40367516</v>
      </c>
      <c r="D105" t="s">
        <v>89</v>
      </c>
      <c r="E105" t="s">
        <v>140</v>
      </c>
      <c r="F105" t="s">
        <v>64</v>
      </c>
      <c r="G105">
        <v>1020367</v>
      </c>
      <c r="H105" t="s">
        <v>144</v>
      </c>
      <c r="I105" t="s">
        <v>66</v>
      </c>
      <c r="J105" t="s">
        <v>67</v>
      </c>
      <c r="K105" s="1">
        <v>44978</v>
      </c>
      <c r="L105">
        <v>3</v>
      </c>
      <c r="M105" s="18">
        <v>19768</v>
      </c>
      <c r="N105" s="18">
        <v>4232</v>
      </c>
      <c r="O105" s="18">
        <v>24000</v>
      </c>
      <c r="R105" s="1"/>
      <c r="S105" s="21">
        <v>44979</v>
      </c>
    </row>
    <row r="106" spans="1:19">
      <c r="A106" s="7" t="s">
        <v>121</v>
      </c>
      <c r="B106" t="s">
        <v>45</v>
      </c>
      <c r="C106">
        <v>40369107</v>
      </c>
      <c r="D106" t="s">
        <v>49</v>
      </c>
      <c r="E106" t="s">
        <v>130</v>
      </c>
      <c r="F106" t="s">
        <v>64</v>
      </c>
      <c r="G106">
        <v>1030126</v>
      </c>
      <c r="H106" t="s">
        <v>155</v>
      </c>
      <c r="I106" t="s">
        <v>156</v>
      </c>
      <c r="J106" t="s">
        <v>29</v>
      </c>
      <c r="K106" s="1">
        <v>44978</v>
      </c>
      <c r="L106">
        <v>1</v>
      </c>
      <c r="M106" s="18">
        <v>42</v>
      </c>
      <c r="N106" s="18">
        <v>0</v>
      </c>
      <c r="O106" s="18">
        <v>42</v>
      </c>
      <c r="P106" s="1">
        <v>44981</v>
      </c>
      <c r="Q106" s="1">
        <f>P106+((VLOOKUP('CONF - AP (zarpe mes n y n+1) '!E106,Hoja2!$A$2:$C$50,3,0)))</f>
        <v>44998.424083769634</v>
      </c>
      <c r="R106" s="1"/>
      <c r="S106" s="8"/>
    </row>
    <row r="107" spans="1:19">
      <c r="A107" s="7" t="s">
        <v>121</v>
      </c>
      <c r="B107" t="s">
        <v>36</v>
      </c>
      <c r="C107">
        <v>40367690</v>
      </c>
      <c r="D107" t="s">
        <v>89</v>
      </c>
      <c r="E107" t="s">
        <v>140</v>
      </c>
      <c r="F107" t="s">
        <v>64</v>
      </c>
      <c r="G107">
        <v>1022924</v>
      </c>
      <c r="H107" t="s">
        <v>107</v>
      </c>
      <c r="I107" t="s">
        <v>66</v>
      </c>
      <c r="J107" t="s">
        <v>67</v>
      </c>
      <c r="K107" s="1">
        <v>44978</v>
      </c>
      <c r="L107">
        <v>2</v>
      </c>
      <c r="M107" s="18">
        <v>23191</v>
      </c>
      <c r="N107" s="18">
        <v>809</v>
      </c>
      <c r="O107" s="18">
        <v>24000</v>
      </c>
      <c r="R107" s="1"/>
      <c r="S107" s="21"/>
    </row>
    <row r="108" spans="1:19">
      <c r="A108" s="7" t="s">
        <v>121</v>
      </c>
      <c r="B108" t="s">
        <v>36</v>
      </c>
      <c r="C108">
        <v>40368082</v>
      </c>
      <c r="D108" t="s">
        <v>49</v>
      </c>
      <c r="E108" t="s">
        <v>140</v>
      </c>
      <c r="F108" t="s">
        <v>64</v>
      </c>
      <c r="G108">
        <v>1022921</v>
      </c>
      <c r="H108" t="s">
        <v>117</v>
      </c>
      <c r="I108" t="s">
        <v>66</v>
      </c>
      <c r="J108" t="s">
        <v>67</v>
      </c>
      <c r="K108" s="1">
        <v>44978</v>
      </c>
      <c r="L108">
        <v>1</v>
      </c>
      <c r="M108" s="18">
        <v>24000</v>
      </c>
      <c r="N108" s="18">
        <v>0</v>
      </c>
      <c r="O108" s="18">
        <v>24000</v>
      </c>
      <c r="R108" s="1"/>
      <c r="S108" s="21">
        <v>44978</v>
      </c>
    </row>
    <row r="109" spans="1:19">
      <c r="A109" s="7" t="s">
        <v>121</v>
      </c>
      <c r="B109" t="s">
        <v>45</v>
      </c>
      <c r="C109">
        <v>40369107</v>
      </c>
      <c r="D109" t="s">
        <v>49</v>
      </c>
      <c r="E109" t="s">
        <v>130</v>
      </c>
      <c r="F109" t="s">
        <v>64</v>
      </c>
      <c r="G109">
        <v>1030576</v>
      </c>
      <c r="H109" t="s">
        <v>157</v>
      </c>
      <c r="I109" t="s">
        <v>156</v>
      </c>
      <c r="J109" t="s">
        <v>29</v>
      </c>
      <c r="K109" s="1">
        <v>44978</v>
      </c>
      <c r="L109">
        <v>1</v>
      </c>
      <c r="M109" s="18">
        <v>50</v>
      </c>
      <c r="N109" s="18">
        <v>0</v>
      </c>
      <c r="O109" s="18">
        <v>50</v>
      </c>
      <c r="P109" s="1">
        <v>44981</v>
      </c>
      <c r="Q109" s="1">
        <f>P109+((VLOOKUP('CONF - AP (zarpe mes n y n+1) '!E109,Hoja2!$A$2:$C$50,3,0)))</f>
        <v>44998.424083769634</v>
      </c>
      <c r="R109" s="1"/>
      <c r="S109" s="8"/>
    </row>
    <row r="110" spans="1:19">
      <c r="A110" s="7" t="s">
        <v>121</v>
      </c>
      <c r="B110" t="s">
        <v>45</v>
      </c>
      <c r="C110">
        <v>40369107</v>
      </c>
      <c r="D110" t="s">
        <v>49</v>
      </c>
      <c r="E110" t="s">
        <v>130</v>
      </c>
      <c r="F110" t="s">
        <v>64</v>
      </c>
      <c r="G110">
        <v>1030821</v>
      </c>
      <c r="H110" t="s">
        <v>158</v>
      </c>
      <c r="I110" t="s">
        <v>48</v>
      </c>
      <c r="J110" t="s">
        <v>29</v>
      </c>
      <c r="K110" s="1">
        <v>44978</v>
      </c>
      <c r="L110">
        <v>1</v>
      </c>
      <c r="M110" s="18">
        <v>23908</v>
      </c>
      <c r="N110" s="18">
        <v>0</v>
      </c>
      <c r="O110" s="18">
        <v>23908</v>
      </c>
      <c r="P110" s="1">
        <v>44981</v>
      </c>
      <c r="Q110" s="1">
        <f>P110+((VLOOKUP('CONF - AP (zarpe mes n y n+1) '!E110,Hoja2!$A$2:$C$50,3,0)))</f>
        <v>44998.424083769634</v>
      </c>
      <c r="R110" s="1"/>
      <c r="S110" s="8"/>
    </row>
    <row r="111" spans="1:19">
      <c r="A111" s="7" t="s">
        <v>159</v>
      </c>
      <c r="B111" t="s">
        <v>36</v>
      </c>
      <c r="C111">
        <v>40358541</v>
      </c>
      <c r="D111" t="s">
        <v>24</v>
      </c>
      <c r="E111" t="s">
        <v>160</v>
      </c>
      <c r="F111" t="s">
        <v>64</v>
      </c>
      <c r="G111">
        <v>1020110</v>
      </c>
      <c r="H111" t="s">
        <v>161</v>
      </c>
      <c r="I111" t="s">
        <v>100</v>
      </c>
      <c r="J111" t="s">
        <v>162</v>
      </c>
      <c r="K111" s="1">
        <v>44978</v>
      </c>
      <c r="L111">
        <v>2</v>
      </c>
      <c r="M111" s="18">
        <v>13700</v>
      </c>
      <c r="N111" s="18">
        <v>0</v>
      </c>
      <c r="O111" s="18">
        <v>13700</v>
      </c>
      <c r="P111" s="1">
        <v>44983</v>
      </c>
      <c r="R111" s="1" t="s">
        <v>163</v>
      </c>
      <c r="S111" s="21">
        <v>44979</v>
      </c>
    </row>
    <row r="112" spans="1:19">
      <c r="A112" s="7" t="s">
        <v>159</v>
      </c>
      <c r="B112" t="s">
        <v>36</v>
      </c>
      <c r="C112">
        <v>40358541</v>
      </c>
      <c r="D112" t="s">
        <v>24</v>
      </c>
      <c r="E112" t="s">
        <v>160</v>
      </c>
      <c r="F112" t="s">
        <v>64</v>
      </c>
      <c r="G112">
        <v>1021533</v>
      </c>
      <c r="H112" t="s">
        <v>164</v>
      </c>
      <c r="I112" t="s">
        <v>60</v>
      </c>
      <c r="J112" t="s">
        <v>162</v>
      </c>
      <c r="K112" s="1">
        <v>44978</v>
      </c>
      <c r="L112">
        <v>2</v>
      </c>
      <c r="M112" s="18">
        <v>5000</v>
      </c>
      <c r="N112" s="18">
        <v>0</v>
      </c>
      <c r="O112" s="18">
        <v>5000</v>
      </c>
      <c r="P112" s="1">
        <v>44983</v>
      </c>
      <c r="R112" s="1" t="s">
        <v>163</v>
      </c>
      <c r="S112" s="21">
        <v>44979</v>
      </c>
    </row>
    <row r="113" spans="1:19">
      <c r="A113" s="7" t="s">
        <v>159</v>
      </c>
      <c r="B113" t="s">
        <v>36</v>
      </c>
      <c r="C113">
        <v>40358541</v>
      </c>
      <c r="D113" t="s">
        <v>24</v>
      </c>
      <c r="E113" t="s">
        <v>160</v>
      </c>
      <c r="F113" t="s">
        <v>64</v>
      </c>
      <c r="G113">
        <v>1023163</v>
      </c>
      <c r="H113" t="s">
        <v>165</v>
      </c>
      <c r="I113" t="s">
        <v>100</v>
      </c>
      <c r="J113" t="s">
        <v>162</v>
      </c>
      <c r="K113" s="1">
        <v>44978</v>
      </c>
      <c r="L113">
        <v>2</v>
      </c>
      <c r="M113" s="18">
        <v>5000</v>
      </c>
      <c r="N113" s="18">
        <v>0</v>
      </c>
      <c r="O113" s="18">
        <v>5000</v>
      </c>
      <c r="P113" s="1">
        <v>44983</v>
      </c>
      <c r="R113" s="1" t="s">
        <v>163</v>
      </c>
      <c r="S113" s="21">
        <v>44979</v>
      </c>
    </row>
    <row r="114" spans="1:19">
      <c r="A114" s="7" t="s">
        <v>159</v>
      </c>
      <c r="B114" t="s">
        <v>36</v>
      </c>
      <c r="C114">
        <v>40358581</v>
      </c>
      <c r="D114" t="s">
        <v>24</v>
      </c>
      <c r="E114" t="s">
        <v>166</v>
      </c>
      <c r="F114" t="s">
        <v>64</v>
      </c>
      <c r="G114">
        <v>1020664</v>
      </c>
      <c r="H114" t="s">
        <v>167</v>
      </c>
      <c r="I114" t="s">
        <v>39</v>
      </c>
      <c r="J114" t="s">
        <v>162</v>
      </c>
      <c r="K114" s="1">
        <v>44978</v>
      </c>
      <c r="L114">
        <v>2</v>
      </c>
      <c r="M114" s="18">
        <v>2500</v>
      </c>
      <c r="N114" s="18">
        <v>0</v>
      </c>
      <c r="O114" s="18">
        <v>2500</v>
      </c>
      <c r="P114" s="1">
        <v>44983</v>
      </c>
      <c r="R114" s="1" t="s">
        <v>163</v>
      </c>
      <c r="S114" s="21">
        <v>44979</v>
      </c>
    </row>
    <row r="115" spans="1:19">
      <c r="A115" s="7" t="s">
        <v>159</v>
      </c>
      <c r="B115" t="s">
        <v>36</v>
      </c>
      <c r="C115">
        <v>40358581</v>
      </c>
      <c r="D115" t="s">
        <v>24</v>
      </c>
      <c r="E115" t="s">
        <v>166</v>
      </c>
      <c r="F115" t="s">
        <v>64</v>
      </c>
      <c r="G115">
        <v>1020810</v>
      </c>
      <c r="H115" t="s">
        <v>168</v>
      </c>
      <c r="I115" t="s">
        <v>110</v>
      </c>
      <c r="J115" t="s">
        <v>162</v>
      </c>
      <c r="K115" s="1">
        <v>44978</v>
      </c>
      <c r="L115">
        <v>2</v>
      </c>
      <c r="M115" s="18">
        <v>1000</v>
      </c>
      <c r="N115" s="18">
        <v>0</v>
      </c>
      <c r="O115" s="18">
        <v>1000</v>
      </c>
      <c r="P115" s="1">
        <v>44983</v>
      </c>
      <c r="R115" s="1" t="s">
        <v>163</v>
      </c>
      <c r="S115" s="21">
        <v>44979</v>
      </c>
    </row>
    <row r="116" spans="1:19">
      <c r="A116" s="7" t="s">
        <v>159</v>
      </c>
      <c r="B116" t="s">
        <v>36</v>
      </c>
      <c r="C116">
        <v>40358581</v>
      </c>
      <c r="D116" t="s">
        <v>24</v>
      </c>
      <c r="E116" t="s">
        <v>166</v>
      </c>
      <c r="F116" t="s">
        <v>64</v>
      </c>
      <c r="G116">
        <v>1022901</v>
      </c>
      <c r="H116" t="s">
        <v>169</v>
      </c>
      <c r="I116" t="s">
        <v>60</v>
      </c>
      <c r="J116" t="s">
        <v>162</v>
      </c>
      <c r="K116" s="1">
        <v>44978</v>
      </c>
      <c r="L116">
        <v>2</v>
      </c>
      <c r="M116" s="18">
        <v>10000</v>
      </c>
      <c r="N116" s="18">
        <v>0</v>
      </c>
      <c r="O116" s="18">
        <v>10000</v>
      </c>
      <c r="P116" s="1">
        <v>44983</v>
      </c>
      <c r="R116" s="1" t="s">
        <v>163</v>
      </c>
      <c r="S116" s="21">
        <v>44979</v>
      </c>
    </row>
    <row r="117" spans="1:19">
      <c r="A117" s="7" t="s">
        <v>159</v>
      </c>
      <c r="B117" t="s">
        <v>36</v>
      </c>
      <c r="C117">
        <v>40358581</v>
      </c>
      <c r="D117" t="s">
        <v>24</v>
      </c>
      <c r="E117" t="s">
        <v>166</v>
      </c>
      <c r="F117" t="s">
        <v>64</v>
      </c>
      <c r="G117">
        <v>1023194</v>
      </c>
      <c r="H117" t="s">
        <v>170</v>
      </c>
      <c r="I117" t="s">
        <v>60</v>
      </c>
      <c r="J117" t="s">
        <v>162</v>
      </c>
      <c r="K117" s="1">
        <v>44978</v>
      </c>
      <c r="L117">
        <v>2</v>
      </c>
      <c r="M117" s="18">
        <v>2200</v>
      </c>
      <c r="N117" s="18">
        <v>0</v>
      </c>
      <c r="O117" s="18">
        <v>2200</v>
      </c>
      <c r="P117" s="1">
        <v>44983</v>
      </c>
      <c r="R117" s="1" t="s">
        <v>163</v>
      </c>
      <c r="S117" s="21">
        <v>44979</v>
      </c>
    </row>
    <row r="118" spans="1:19">
      <c r="A118" s="7" t="s">
        <v>159</v>
      </c>
      <c r="B118" t="s">
        <v>36</v>
      </c>
      <c r="C118">
        <v>40358581</v>
      </c>
      <c r="D118" t="s">
        <v>24</v>
      </c>
      <c r="E118" t="s">
        <v>166</v>
      </c>
      <c r="F118" t="s">
        <v>64</v>
      </c>
      <c r="G118">
        <v>1023350</v>
      </c>
      <c r="H118" t="s">
        <v>171</v>
      </c>
      <c r="I118" t="s">
        <v>100</v>
      </c>
      <c r="J118" t="s">
        <v>162</v>
      </c>
      <c r="K118" s="1">
        <v>44978</v>
      </c>
      <c r="L118">
        <v>2</v>
      </c>
      <c r="M118" s="18">
        <v>1000</v>
      </c>
      <c r="N118" s="18">
        <v>0</v>
      </c>
      <c r="O118" s="18">
        <v>1000</v>
      </c>
      <c r="P118" s="1">
        <v>44983</v>
      </c>
      <c r="R118" s="1" t="s">
        <v>163</v>
      </c>
      <c r="S118" s="21">
        <v>44979</v>
      </c>
    </row>
    <row r="119" spans="1:19">
      <c r="A119" s="7" t="s">
        <v>159</v>
      </c>
      <c r="B119" t="s">
        <v>36</v>
      </c>
      <c r="C119">
        <v>40358581</v>
      </c>
      <c r="D119" t="s">
        <v>24</v>
      </c>
      <c r="E119" t="s">
        <v>166</v>
      </c>
      <c r="F119" t="s">
        <v>64</v>
      </c>
      <c r="G119">
        <v>1023351</v>
      </c>
      <c r="H119" t="s">
        <v>172</v>
      </c>
      <c r="I119" t="s">
        <v>60</v>
      </c>
      <c r="J119" t="s">
        <v>162</v>
      </c>
      <c r="K119" s="1">
        <v>44978</v>
      </c>
      <c r="L119">
        <v>2</v>
      </c>
      <c r="M119" s="18">
        <v>3000</v>
      </c>
      <c r="N119" s="18">
        <v>0</v>
      </c>
      <c r="O119" s="18">
        <v>3000</v>
      </c>
      <c r="P119" s="1">
        <v>44983</v>
      </c>
      <c r="R119" s="1" t="s">
        <v>163</v>
      </c>
      <c r="S119" s="21">
        <v>44979</v>
      </c>
    </row>
    <row r="120" spans="1:19">
      <c r="A120" s="7" t="s">
        <v>159</v>
      </c>
      <c r="B120" t="s">
        <v>36</v>
      </c>
      <c r="C120">
        <v>40358581</v>
      </c>
      <c r="D120" t="s">
        <v>24</v>
      </c>
      <c r="E120" t="s">
        <v>166</v>
      </c>
      <c r="F120" t="s">
        <v>64</v>
      </c>
      <c r="G120">
        <v>1023352</v>
      </c>
      <c r="H120" t="s">
        <v>173</v>
      </c>
      <c r="I120" t="s">
        <v>60</v>
      </c>
      <c r="J120" t="s">
        <v>162</v>
      </c>
      <c r="K120" s="1">
        <v>44978</v>
      </c>
      <c r="L120">
        <v>2</v>
      </c>
      <c r="M120" s="18">
        <v>4000</v>
      </c>
      <c r="N120" s="18">
        <v>0</v>
      </c>
      <c r="O120" s="18">
        <v>4000</v>
      </c>
      <c r="P120" s="1">
        <v>44983</v>
      </c>
      <c r="R120" s="1" t="s">
        <v>163</v>
      </c>
      <c r="S120" s="21">
        <v>44979</v>
      </c>
    </row>
    <row r="121" spans="1:19">
      <c r="A121" s="7" t="s">
        <v>159</v>
      </c>
      <c r="B121" t="s">
        <v>36</v>
      </c>
      <c r="C121">
        <v>40364569</v>
      </c>
      <c r="D121" t="s">
        <v>24</v>
      </c>
      <c r="E121" t="s">
        <v>160</v>
      </c>
      <c r="F121" t="s">
        <v>64</v>
      </c>
      <c r="G121">
        <v>1020105</v>
      </c>
      <c r="H121" t="s">
        <v>174</v>
      </c>
      <c r="I121" t="s">
        <v>100</v>
      </c>
      <c r="J121" t="s">
        <v>162</v>
      </c>
      <c r="K121" s="1">
        <v>44978</v>
      </c>
      <c r="L121">
        <v>2</v>
      </c>
      <c r="M121" s="18">
        <v>4000</v>
      </c>
      <c r="N121" s="18">
        <v>0</v>
      </c>
      <c r="O121" s="18">
        <v>4000</v>
      </c>
      <c r="P121" s="1">
        <v>44983</v>
      </c>
      <c r="R121" s="1" t="s">
        <v>163</v>
      </c>
      <c r="S121" s="21">
        <v>44979</v>
      </c>
    </row>
    <row r="122" spans="1:19">
      <c r="A122" s="7" t="s">
        <v>159</v>
      </c>
      <c r="B122" t="s">
        <v>36</v>
      </c>
      <c r="C122">
        <v>40364569</v>
      </c>
      <c r="D122" t="s">
        <v>24</v>
      </c>
      <c r="E122" t="s">
        <v>160</v>
      </c>
      <c r="F122" t="s">
        <v>64</v>
      </c>
      <c r="G122">
        <v>1020110</v>
      </c>
      <c r="H122" t="s">
        <v>161</v>
      </c>
      <c r="I122" t="s">
        <v>100</v>
      </c>
      <c r="J122" t="s">
        <v>162</v>
      </c>
      <c r="K122" s="1">
        <v>44978</v>
      </c>
      <c r="L122">
        <v>2</v>
      </c>
      <c r="M122" s="18">
        <v>7000</v>
      </c>
      <c r="N122" s="18">
        <v>0</v>
      </c>
      <c r="O122" s="18">
        <v>7000</v>
      </c>
      <c r="P122" s="1">
        <v>44983</v>
      </c>
      <c r="R122" s="1" t="s">
        <v>163</v>
      </c>
      <c r="S122" s="21">
        <v>44979</v>
      </c>
    </row>
    <row r="123" spans="1:19">
      <c r="A123" s="7" t="s">
        <v>159</v>
      </c>
      <c r="B123" t="s">
        <v>36</v>
      </c>
      <c r="C123">
        <v>40364569</v>
      </c>
      <c r="D123" t="s">
        <v>24</v>
      </c>
      <c r="E123" t="s">
        <v>160</v>
      </c>
      <c r="F123" t="s">
        <v>64</v>
      </c>
      <c r="G123">
        <v>1020592</v>
      </c>
      <c r="H123" t="s">
        <v>175</v>
      </c>
      <c r="I123" t="s">
        <v>100</v>
      </c>
      <c r="J123" t="s">
        <v>162</v>
      </c>
      <c r="K123" s="1">
        <v>44978</v>
      </c>
      <c r="L123">
        <v>2</v>
      </c>
      <c r="M123" s="18">
        <v>4000</v>
      </c>
      <c r="N123" s="18">
        <v>0</v>
      </c>
      <c r="O123" s="18">
        <v>4000</v>
      </c>
      <c r="P123" s="1">
        <v>44983</v>
      </c>
      <c r="R123" s="1" t="s">
        <v>163</v>
      </c>
      <c r="S123" s="21">
        <v>44979</v>
      </c>
    </row>
    <row r="124" spans="1:19">
      <c r="A124" s="7" t="s">
        <v>159</v>
      </c>
      <c r="B124" t="s">
        <v>36</v>
      </c>
      <c r="C124">
        <v>40364569</v>
      </c>
      <c r="D124" t="s">
        <v>24</v>
      </c>
      <c r="E124" t="s">
        <v>160</v>
      </c>
      <c r="F124" t="s">
        <v>64</v>
      </c>
      <c r="G124">
        <v>1022587</v>
      </c>
      <c r="H124" t="s">
        <v>176</v>
      </c>
      <c r="I124" t="s">
        <v>100</v>
      </c>
      <c r="J124" t="s">
        <v>162</v>
      </c>
      <c r="K124" s="1">
        <v>44978</v>
      </c>
      <c r="L124">
        <v>2</v>
      </c>
      <c r="M124" s="18">
        <v>5000</v>
      </c>
      <c r="N124" s="18">
        <v>0</v>
      </c>
      <c r="O124" s="18">
        <v>5000</v>
      </c>
      <c r="P124" s="1">
        <v>44983</v>
      </c>
      <c r="R124" s="1" t="s">
        <v>163</v>
      </c>
      <c r="S124" s="21">
        <v>44979</v>
      </c>
    </row>
    <row r="125" spans="1:19">
      <c r="A125" s="7" t="s">
        <v>159</v>
      </c>
      <c r="B125" t="s">
        <v>36</v>
      </c>
      <c r="C125">
        <v>40364569</v>
      </c>
      <c r="D125" t="s">
        <v>24</v>
      </c>
      <c r="E125" t="s">
        <v>160</v>
      </c>
      <c r="F125" t="s">
        <v>64</v>
      </c>
      <c r="G125">
        <v>1023352</v>
      </c>
      <c r="H125" t="s">
        <v>173</v>
      </c>
      <c r="I125" t="s">
        <v>60</v>
      </c>
      <c r="J125" t="s">
        <v>162</v>
      </c>
      <c r="K125" s="1">
        <v>44978</v>
      </c>
      <c r="L125">
        <v>2</v>
      </c>
      <c r="M125" s="18">
        <v>4000</v>
      </c>
      <c r="N125" s="18">
        <v>0</v>
      </c>
      <c r="O125" s="18">
        <v>4000</v>
      </c>
      <c r="P125" s="1">
        <v>44983</v>
      </c>
      <c r="R125" s="1" t="s">
        <v>163</v>
      </c>
      <c r="S125" s="21">
        <v>44979</v>
      </c>
    </row>
    <row r="126" spans="1:19">
      <c r="A126" s="7" t="s">
        <v>159</v>
      </c>
      <c r="B126" t="s">
        <v>36</v>
      </c>
      <c r="C126">
        <v>40364582</v>
      </c>
      <c r="D126" t="s">
        <v>24</v>
      </c>
      <c r="E126" t="s">
        <v>160</v>
      </c>
      <c r="F126" t="s">
        <v>64</v>
      </c>
      <c r="G126">
        <v>1020620</v>
      </c>
      <c r="H126" t="s">
        <v>177</v>
      </c>
      <c r="I126" t="s">
        <v>100</v>
      </c>
      <c r="J126" t="s">
        <v>162</v>
      </c>
      <c r="K126" s="1">
        <v>44978</v>
      </c>
      <c r="L126">
        <v>2</v>
      </c>
      <c r="M126" s="18">
        <v>4000</v>
      </c>
      <c r="N126" s="18">
        <v>0</v>
      </c>
      <c r="O126" s="18">
        <v>4000</v>
      </c>
      <c r="P126" s="1">
        <v>44983</v>
      </c>
      <c r="R126" s="1" t="s">
        <v>163</v>
      </c>
      <c r="S126" s="21">
        <v>44979</v>
      </c>
    </row>
    <row r="127" spans="1:19">
      <c r="A127" s="7" t="s">
        <v>159</v>
      </c>
      <c r="B127" t="s">
        <v>36</v>
      </c>
      <c r="C127">
        <v>40364582</v>
      </c>
      <c r="D127" t="s">
        <v>24</v>
      </c>
      <c r="E127" t="s">
        <v>160</v>
      </c>
      <c r="F127" t="s">
        <v>64</v>
      </c>
      <c r="G127">
        <v>1020637</v>
      </c>
      <c r="H127" t="s">
        <v>178</v>
      </c>
      <c r="I127" t="s">
        <v>60</v>
      </c>
      <c r="J127" t="s">
        <v>162</v>
      </c>
      <c r="K127" s="1">
        <v>44978</v>
      </c>
      <c r="L127">
        <v>2</v>
      </c>
      <c r="M127" s="18">
        <v>3000</v>
      </c>
      <c r="N127" s="18">
        <v>0</v>
      </c>
      <c r="O127" s="18">
        <v>3000</v>
      </c>
      <c r="P127" s="1">
        <v>44983</v>
      </c>
      <c r="R127" s="1" t="s">
        <v>163</v>
      </c>
      <c r="S127" s="21">
        <v>44979</v>
      </c>
    </row>
    <row r="128" spans="1:19">
      <c r="A128" s="7" t="s">
        <v>159</v>
      </c>
      <c r="B128" t="s">
        <v>36</v>
      </c>
      <c r="C128">
        <v>40364582</v>
      </c>
      <c r="D128" t="s">
        <v>24</v>
      </c>
      <c r="E128" t="s">
        <v>160</v>
      </c>
      <c r="F128" t="s">
        <v>64</v>
      </c>
      <c r="G128">
        <v>1020662</v>
      </c>
      <c r="H128" t="s">
        <v>179</v>
      </c>
      <c r="I128" t="s">
        <v>39</v>
      </c>
      <c r="J128" t="s">
        <v>162</v>
      </c>
      <c r="K128" s="1">
        <v>44978</v>
      </c>
      <c r="L128">
        <v>2</v>
      </c>
      <c r="M128" s="18">
        <v>5000</v>
      </c>
      <c r="N128" s="18">
        <v>0</v>
      </c>
      <c r="O128" s="18">
        <v>5000</v>
      </c>
      <c r="P128" s="1">
        <v>44983</v>
      </c>
      <c r="R128" s="1" t="s">
        <v>163</v>
      </c>
      <c r="S128" s="21">
        <v>44979</v>
      </c>
    </row>
    <row r="129" spans="1:19">
      <c r="A129" s="7" t="s">
        <v>159</v>
      </c>
      <c r="B129" t="s">
        <v>36</v>
      </c>
      <c r="C129">
        <v>40364582</v>
      </c>
      <c r="D129" t="s">
        <v>24</v>
      </c>
      <c r="E129" t="s">
        <v>160</v>
      </c>
      <c r="F129" t="s">
        <v>64</v>
      </c>
      <c r="G129">
        <v>1021603</v>
      </c>
      <c r="H129" t="s">
        <v>180</v>
      </c>
      <c r="I129" t="s">
        <v>100</v>
      </c>
      <c r="J129" t="s">
        <v>162</v>
      </c>
      <c r="K129" s="1">
        <v>44978</v>
      </c>
      <c r="L129">
        <v>2</v>
      </c>
      <c r="M129" s="18">
        <v>5000</v>
      </c>
      <c r="N129" s="18">
        <v>0</v>
      </c>
      <c r="O129" s="18">
        <v>5000</v>
      </c>
      <c r="P129" s="1">
        <v>44983</v>
      </c>
      <c r="R129" s="1" t="s">
        <v>163</v>
      </c>
      <c r="S129" s="21">
        <v>44979</v>
      </c>
    </row>
    <row r="130" spans="1:19">
      <c r="A130" s="7" t="s">
        <v>159</v>
      </c>
      <c r="B130" t="s">
        <v>36</v>
      </c>
      <c r="C130">
        <v>40364582</v>
      </c>
      <c r="D130" t="s">
        <v>24</v>
      </c>
      <c r="E130" t="s">
        <v>160</v>
      </c>
      <c r="F130" t="s">
        <v>64</v>
      </c>
      <c r="G130">
        <v>1022499</v>
      </c>
      <c r="H130" t="s">
        <v>181</v>
      </c>
      <c r="I130" t="s">
        <v>100</v>
      </c>
      <c r="J130" t="s">
        <v>162</v>
      </c>
      <c r="K130" s="1">
        <v>44978</v>
      </c>
      <c r="L130">
        <v>2</v>
      </c>
      <c r="M130" s="18">
        <v>7000</v>
      </c>
      <c r="N130" s="18">
        <v>0</v>
      </c>
      <c r="O130" s="18">
        <v>7000</v>
      </c>
      <c r="P130" s="1">
        <v>44983</v>
      </c>
      <c r="R130" s="1" t="s">
        <v>163</v>
      </c>
      <c r="S130" s="21">
        <v>44979</v>
      </c>
    </row>
    <row r="131" spans="1:19">
      <c r="A131" s="7" t="s">
        <v>159</v>
      </c>
      <c r="B131" t="s">
        <v>36</v>
      </c>
      <c r="C131">
        <v>40364605</v>
      </c>
      <c r="D131" t="s">
        <v>24</v>
      </c>
      <c r="E131" t="s">
        <v>166</v>
      </c>
      <c r="F131" t="s">
        <v>64</v>
      </c>
      <c r="G131">
        <v>1020105</v>
      </c>
      <c r="H131" t="s">
        <v>174</v>
      </c>
      <c r="I131" t="s">
        <v>100</v>
      </c>
      <c r="J131" t="s">
        <v>162</v>
      </c>
      <c r="K131" s="1">
        <v>44978</v>
      </c>
      <c r="L131">
        <v>3</v>
      </c>
      <c r="M131" s="18">
        <v>3500</v>
      </c>
      <c r="N131" s="18">
        <v>0</v>
      </c>
      <c r="O131" s="18">
        <v>3500</v>
      </c>
      <c r="P131" s="1">
        <v>44983</v>
      </c>
      <c r="R131" s="1" t="s">
        <v>163</v>
      </c>
      <c r="S131" s="21">
        <v>44979</v>
      </c>
    </row>
    <row r="132" spans="1:19">
      <c r="A132" s="7" t="s">
        <v>159</v>
      </c>
      <c r="B132" t="s">
        <v>36</v>
      </c>
      <c r="C132">
        <v>40364605</v>
      </c>
      <c r="D132" t="s">
        <v>24</v>
      </c>
      <c r="E132" t="s">
        <v>166</v>
      </c>
      <c r="F132" t="s">
        <v>64</v>
      </c>
      <c r="G132">
        <v>1020110</v>
      </c>
      <c r="H132" t="s">
        <v>161</v>
      </c>
      <c r="I132" t="s">
        <v>100</v>
      </c>
      <c r="J132" t="s">
        <v>162</v>
      </c>
      <c r="K132" s="1">
        <v>44978</v>
      </c>
      <c r="L132">
        <v>3</v>
      </c>
      <c r="M132" s="18">
        <v>5860</v>
      </c>
      <c r="N132" s="18">
        <v>0</v>
      </c>
      <c r="O132" s="18">
        <v>5860</v>
      </c>
      <c r="P132" s="1">
        <v>44983</v>
      </c>
      <c r="R132" s="1" t="s">
        <v>163</v>
      </c>
      <c r="S132" s="21">
        <v>44979</v>
      </c>
    </row>
    <row r="133" spans="1:19">
      <c r="A133" s="7" t="s">
        <v>159</v>
      </c>
      <c r="B133" t="s">
        <v>36</v>
      </c>
      <c r="C133">
        <v>40364605</v>
      </c>
      <c r="D133" t="s">
        <v>24</v>
      </c>
      <c r="E133" t="s">
        <v>166</v>
      </c>
      <c r="F133" t="s">
        <v>64</v>
      </c>
      <c r="G133">
        <v>1020592</v>
      </c>
      <c r="H133" t="s">
        <v>175</v>
      </c>
      <c r="I133" t="s">
        <v>100</v>
      </c>
      <c r="J133" t="s">
        <v>162</v>
      </c>
      <c r="K133" s="1">
        <v>44978</v>
      </c>
      <c r="L133">
        <v>3</v>
      </c>
      <c r="M133" s="18">
        <v>7500</v>
      </c>
      <c r="N133" s="18">
        <v>0</v>
      </c>
      <c r="O133" s="18">
        <v>7500</v>
      </c>
      <c r="P133" s="1">
        <v>44983</v>
      </c>
      <c r="R133" s="1" t="s">
        <v>163</v>
      </c>
      <c r="S133" s="21">
        <v>44979</v>
      </c>
    </row>
    <row r="134" spans="1:19">
      <c r="A134" s="7" t="s">
        <v>159</v>
      </c>
      <c r="B134" t="s">
        <v>36</v>
      </c>
      <c r="C134">
        <v>40364605</v>
      </c>
      <c r="D134" t="s">
        <v>24</v>
      </c>
      <c r="E134" t="s">
        <v>166</v>
      </c>
      <c r="F134" t="s">
        <v>64</v>
      </c>
      <c r="G134">
        <v>1020774</v>
      </c>
      <c r="H134" t="s">
        <v>182</v>
      </c>
      <c r="I134" t="s">
        <v>183</v>
      </c>
      <c r="J134" t="s">
        <v>162</v>
      </c>
      <c r="K134" s="1">
        <v>44978</v>
      </c>
      <c r="L134">
        <v>3</v>
      </c>
      <c r="M134" s="18">
        <v>2000</v>
      </c>
      <c r="N134" s="18">
        <v>0</v>
      </c>
      <c r="O134" s="18">
        <v>2000</v>
      </c>
      <c r="P134" s="1">
        <v>44983</v>
      </c>
      <c r="R134" s="1" t="s">
        <v>163</v>
      </c>
      <c r="S134" s="21">
        <v>44979</v>
      </c>
    </row>
    <row r="135" spans="1:19">
      <c r="A135" s="7" t="s">
        <v>159</v>
      </c>
      <c r="B135" t="s">
        <v>36</v>
      </c>
      <c r="C135">
        <v>40364605</v>
      </c>
      <c r="D135" t="s">
        <v>24</v>
      </c>
      <c r="E135" t="s">
        <v>166</v>
      </c>
      <c r="F135" t="s">
        <v>64</v>
      </c>
      <c r="G135">
        <v>1023467</v>
      </c>
      <c r="H135" t="s">
        <v>184</v>
      </c>
      <c r="I135" t="s">
        <v>100</v>
      </c>
      <c r="J135" t="s">
        <v>162</v>
      </c>
      <c r="K135" s="1">
        <v>44978</v>
      </c>
      <c r="L135">
        <v>3</v>
      </c>
      <c r="M135" s="18">
        <v>5000</v>
      </c>
      <c r="N135" s="18">
        <v>0</v>
      </c>
      <c r="O135" s="18">
        <v>5000</v>
      </c>
      <c r="P135" s="1">
        <v>44983</v>
      </c>
      <c r="R135" s="1" t="s">
        <v>163</v>
      </c>
      <c r="S135" s="21">
        <v>44979</v>
      </c>
    </row>
    <row r="136" spans="1:19">
      <c r="A136" s="7" t="s">
        <v>159</v>
      </c>
      <c r="B136" t="s">
        <v>36</v>
      </c>
      <c r="C136">
        <v>40366708</v>
      </c>
      <c r="D136" t="s">
        <v>75</v>
      </c>
      <c r="E136" t="s">
        <v>185</v>
      </c>
      <c r="F136" t="s">
        <v>64</v>
      </c>
      <c r="G136">
        <v>1023477</v>
      </c>
      <c r="H136" t="s">
        <v>186</v>
      </c>
      <c r="I136" t="s">
        <v>110</v>
      </c>
      <c r="J136" t="s">
        <v>162</v>
      </c>
      <c r="K136" s="1">
        <v>44978</v>
      </c>
      <c r="L136">
        <v>1</v>
      </c>
      <c r="M136" s="18">
        <v>24000</v>
      </c>
      <c r="N136" s="18">
        <v>0</v>
      </c>
      <c r="O136" s="18">
        <v>24000</v>
      </c>
      <c r="R136" s="1"/>
      <c r="S136" s="21">
        <v>44979</v>
      </c>
    </row>
    <row r="137" spans="1:19">
      <c r="A137" s="7" t="s">
        <v>159</v>
      </c>
      <c r="B137" t="s">
        <v>36</v>
      </c>
      <c r="C137">
        <v>40368367</v>
      </c>
      <c r="D137" t="s">
        <v>24</v>
      </c>
      <c r="E137" t="s">
        <v>160</v>
      </c>
      <c r="F137" t="s">
        <v>64</v>
      </c>
      <c r="G137">
        <v>1020105</v>
      </c>
      <c r="H137" t="s">
        <v>174</v>
      </c>
      <c r="I137" t="s">
        <v>100</v>
      </c>
      <c r="J137" t="s">
        <v>162</v>
      </c>
      <c r="K137" s="1">
        <v>44978</v>
      </c>
      <c r="L137">
        <v>2</v>
      </c>
      <c r="M137" s="18">
        <v>4000</v>
      </c>
      <c r="N137" s="18">
        <v>0</v>
      </c>
      <c r="O137" s="18">
        <v>4000</v>
      </c>
      <c r="P137" s="1">
        <v>44983</v>
      </c>
      <c r="R137" s="1" t="s">
        <v>163</v>
      </c>
      <c r="S137" s="21">
        <v>44979</v>
      </c>
    </row>
    <row r="138" spans="1:19">
      <c r="A138" s="7" t="s">
        <v>159</v>
      </c>
      <c r="B138" t="s">
        <v>36</v>
      </c>
      <c r="C138">
        <v>40368367</v>
      </c>
      <c r="D138" t="s">
        <v>24</v>
      </c>
      <c r="E138" t="s">
        <v>160</v>
      </c>
      <c r="F138" t="s">
        <v>64</v>
      </c>
      <c r="G138">
        <v>1020110</v>
      </c>
      <c r="H138" t="s">
        <v>161</v>
      </c>
      <c r="I138" t="s">
        <v>100</v>
      </c>
      <c r="J138" t="s">
        <v>162</v>
      </c>
      <c r="K138" s="1">
        <v>44978</v>
      </c>
      <c r="L138">
        <v>2</v>
      </c>
      <c r="M138" s="18">
        <v>8000</v>
      </c>
      <c r="N138" s="18">
        <v>0</v>
      </c>
      <c r="O138" s="18">
        <v>8000</v>
      </c>
      <c r="P138" s="1">
        <v>44983</v>
      </c>
      <c r="R138" s="1" t="s">
        <v>163</v>
      </c>
      <c r="S138" s="21">
        <v>44979</v>
      </c>
    </row>
    <row r="139" spans="1:19">
      <c r="A139" s="7" t="s">
        <v>159</v>
      </c>
      <c r="B139" t="s">
        <v>36</v>
      </c>
      <c r="C139">
        <v>40368367</v>
      </c>
      <c r="D139" t="s">
        <v>24</v>
      </c>
      <c r="E139" t="s">
        <v>160</v>
      </c>
      <c r="F139" t="s">
        <v>64</v>
      </c>
      <c r="G139">
        <v>1020592</v>
      </c>
      <c r="H139" t="s">
        <v>175</v>
      </c>
      <c r="I139" t="s">
        <v>100</v>
      </c>
      <c r="J139" t="s">
        <v>162</v>
      </c>
      <c r="K139" s="1">
        <v>44978</v>
      </c>
      <c r="L139">
        <v>2</v>
      </c>
      <c r="M139" s="18">
        <v>5000</v>
      </c>
      <c r="N139" s="18">
        <v>0</v>
      </c>
      <c r="O139" s="18">
        <v>5000</v>
      </c>
      <c r="P139" s="1">
        <v>44983</v>
      </c>
      <c r="R139" s="1" t="s">
        <v>163</v>
      </c>
      <c r="S139" s="21">
        <v>44979</v>
      </c>
    </row>
    <row r="140" spans="1:19">
      <c r="A140" s="7" t="s">
        <v>159</v>
      </c>
      <c r="B140" t="s">
        <v>36</v>
      </c>
      <c r="C140">
        <v>40368367</v>
      </c>
      <c r="D140" t="s">
        <v>24</v>
      </c>
      <c r="E140" t="s">
        <v>160</v>
      </c>
      <c r="F140" t="s">
        <v>64</v>
      </c>
      <c r="G140">
        <v>1022931</v>
      </c>
      <c r="H140" t="s">
        <v>187</v>
      </c>
      <c r="I140" t="s">
        <v>54</v>
      </c>
      <c r="J140" t="s">
        <v>162</v>
      </c>
      <c r="K140" s="1">
        <v>44978</v>
      </c>
      <c r="L140">
        <v>2</v>
      </c>
      <c r="M140" s="18">
        <v>3000</v>
      </c>
      <c r="N140" s="18">
        <v>0</v>
      </c>
      <c r="O140" s="18">
        <v>3000</v>
      </c>
      <c r="P140" s="1">
        <v>44983</v>
      </c>
      <c r="R140" s="1" t="s">
        <v>163</v>
      </c>
      <c r="S140" s="21">
        <v>44979</v>
      </c>
    </row>
    <row r="141" spans="1:19">
      <c r="A141" s="7" t="s">
        <v>159</v>
      </c>
      <c r="B141" t="s">
        <v>36</v>
      </c>
      <c r="C141">
        <v>40368367</v>
      </c>
      <c r="D141" t="s">
        <v>24</v>
      </c>
      <c r="E141" t="s">
        <v>160</v>
      </c>
      <c r="F141" t="s">
        <v>64</v>
      </c>
      <c r="G141">
        <v>1023352</v>
      </c>
      <c r="H141" t="s">
        <v>173</v>
      </c>
      <c r="I141" t="s">
        <v>60</v>
      </c>
      <c r="J141" t="s">
        <v>162</v>
      </c>
      <c r="K141" s="1">
        <v>44978</v>
      </c>
      <c r="L141">
        <v>2</v>
      </c>
      <c r="M141" s="18">
        <v>4000</v>
      </c>
      <c r="N141" s="18">
        <v>0</v>
      </c>
      <c r="O141" s="18">
        <v>4000</v>
      </c>
      <c r="P141" s="1">
        <v>44983</v>
      </c>
      <c r="R141" s="1" t="s">
        <v>163</v>
      </c>
      <c r="S141" s="21">
        <v>44979</v>
      </c>
    </row>
    <row r="142" spans="1:19">
      <c r="A142" s="7" t="s">
        <v>159</v>
      </c>
      <c r="B142" t="s">
        <v>36</v>
      </c>
      <c r="C142">
        <v>40368371</v>
      </c>
      <c r="D142" t="s">
        <v>24</v>
      </c>
      <c r="E142" t="s">
        <v>160</v>
      </c>
      <c r="F142" t="s">
        <v>64</v>
      </c>
      <c r="G142">
        <v>1020105</v>
      </c>
      <c r="H142" t="s">
        <v>174</v>
      </c>
      <c r="I142" t="s">
        <v>100</v>
      </c>
      <c r="J142" t="s">
        <v>162</v>
      </c>
      <c r="K142" s="1">
        <v>44978</v>
      </c>
      <c r="L142">
        <v>2</v>
      </c>
      <c r="M142" s="18">
        <v>4000</v>
      </c>
      <c r="N142" s="18">
        <v>0</v>
      </c>
      <c r="O142" s="18">
        <v>4000</v>
      </c>
      <c r="R142" s="1"/>
      <c r="S142" s="21">
        <v>44979</v>
      </c>
    </row>
    <row r="143" spans="1:19">
      <c r="A143" s="7" t="s">
        <v>159</v>
      </c>
      <c r="B143" t="s">
        <v>36</v>
      </c>
      <c r="C143">
        <v>40368371</v>
      </c>
      <c r="D143" t="s">
        <v>24</v>
      </c>
      <c r="E143" t="s">
        <v>160</v>
      </c>
      <c r="F143" t="s">
        <v>64</v>
      </c>
      <c r="G143">
        <v>1020110</v>
      </c>
      <c r="H143" t="s">
        <v>161</v>
      </c>
      <c r="I143" t="s">
        <v>100</v>
      </c>
      <c r="J143" t="s">
        <v>162</v>
      </c>
      <c r="K143" s="1">
        <v>44978</v>
      </c>
      <c r="L143">
        <v>2</v>
      </c>
      <c r="M143" s="18">
        <v>8000</v>
      </c>
      <c r="N143" s="18">
        <v>0</v>
      </c>
      <c r="O143" s="18">
        <v>8000</v>
      </c>
      <c r="R143" s="1"/>
      <c r="S143" s="21">
        <v>44979</v>
      </c>
    </row>
    <row r="144" spans="1:19">
      <c r="A144" s="7" t="s">
        <v>159</v>
      </c>
      <c r="B144" t="s">
        <v>36</v>
      </c>
      <c r="C144">
        <v>40368371</v>
      </c>
      <c r="D144" t="s">
        <v>24</v>
      </c>
      <c r="E144" t="s">
        <v>160</v>
      </c>
      <c r="F144" t="s">
        <v>64</v>
      </c>
      <c r="G144">
        <v>1020592</v>
      </c>
      <c r="H144" t="s">
        <v>175</v>
      </c>
      <c r="I144" t="s">
        <v>100</v>
      </c>
      <c r="J144" t="s">
        <v>162</v>
      </c>
      <c r="K144" s="1">
        <v>44978</v>
      </c>
      <c r="L144">
        <v>2</v>
      </c>
      <c r="M144" s="18">
        <v>3000</v>
      </c>
      <c r="N144" s="18">
        <v>0</v>
      </c>
      <c r="O144" s="18">
        <v>3000</v>
      </c>
      <c r="R144" s="1"/>
      <c r="S144" s="21">
        <v>44979</v>
      </c>
    </row>
    <row r="145" spans="1:19">
      <c r="A145" s="7" t="s">
        <v>159</v>
      </c>
      <c r="B145" t="s">
        <v>36</v>
      </c>
      <c r="C145">
        <v>40368371</v>
      </c>
      <c r="D145" t="s">
        <v>24</v>
      </c>
      <c r="E145" t="s">
        <v>160</v>
      </c>
      <c r="F145" t="s">
        <v>64</v>
      </c>
      <c r="G145">
        <v>1020637</v>
      </c>
      <c r="H145" t="s">
        <v>178</v>
      </c>
      <c r="I145" t="s">
        <v>60</v>
      </c>
      <c r="J145" t="s">
        <v>162</v>
      </c>
      <c r="K145" s="1">
        <v>44978</v>
      </c>
      <c r="L145">
        <v>2</v>
      </c>
      <c r="M145" s="18">
        <v>6000</v>
      </c>
      <c r="N145" s="18">
        <v>0</v>
      </c>
      <c r="O145" s="18">
        <v>6000</v>
      </c>
      <c r="R145" s="1"/>
      <c r="S145" s="21">
        <v>44979</v>
      </c>
    </row>
    <row r="146" spans="1:19">
      <c r="A146" s="7" t="s">
        <v>159</v>
      </c>
      <c r="B146" t="s">
        <v>36</v>
      </c>
      <c r="C146">
        <v>40368371</v>
      </c>
      <c r="D146" t="s">
        <v>24</v>
      </c>
      <c r="E146" t="s">
        <v>160</v>
      </c>
      <c r="F146" t="s">
        <v>64</v>
      </c>
      <c r="G146">
        <v>1023350</v>
      </c>
      <c r="H146" t="s">
        <v>171</v>
      </c>
      <c r="I146" t="s">
        <v>100</v>
      </c>
      <c r="J146" t="s">
        <v>162</v>
      </c>
      <c r="K146" s="1">
        <v>44978</v>
      </c>
      <c r="L146">
        <v>2</v>
      </c>
      <c r="M146" s="18">
        <v>2266</v>
      </c>
      <c r="N146" s="18">
        <v>734</v>
      </c>
      <c r="O146" s="18">
        <v>3000</v>
      </c>
      <c r="R146" s="1"/>
      <c r="S146" s="21">
        <v>44979</v>
      </c>
    </row>
    <row r="147" spans="1:19">
      <c r="A147" s="7" t="s">
        <v>159</v>
      </c>
      <c r="B147" t="s">
        <v>36</v>
      </c>
      <c r="C147">
        <v>40368422</v>
      </c>
      <c r="D147" t="s">
        <v>49</v>
      </c>
      <c r="E147" t="s">
        <v>166</v>
      </c>
      <c r="F147" t="s">
        <v>64</v>
      </c>
      <c r="G147">
        <v>1020326</v>
      </c>
      <c r="H147" t="s">
        <v>188</v>
      </c>
      <c r="I147" t="s">
        <v>105</v>
      </c>
      <c r="J147" t="s">
        <v>162</v>
      </c>
      <c r="K147" s="1">
        <v>44978</v>
      </c>
      <c r="L147">
        <v>1</v>
      </c>
      <c r="M147" s="18">
        <v>15020</v>
      </c>
      <c r="N147" s="18">
        <v>8980</v>
      </c>
      <c r="O147" s="18">
        <v>24000</v>
      </c>
      <c r="R147" s="1"/>
      <c r="S147" s="21">
        <v>44979</v>
      </c>
    </row>
    <row r="148" spans="1:19">
      <c r="A148" s="7" t="s">
        <v>159</v>
      </c>
      <c r="B148" t="s">
        <v>36</v>
      </c>
      <c r="C148">
        <v>40368430</v>
      </c>
      <c r="D148" t="s">
        <v>24</v>
      </c>
      <c r="E148" t="s">
        <v>160</v>
      </c>
      <c r="F148" t="s">
        <v>64</v>
      </c>
      <c r="G148">
        <v>1022987</v>
      </c>
      <c r="H148" t="s">
        <v>189</v>
      </c>
      <c r="I148" t="s">
        <v>190</v>
      </c>
      <c r="J148" t="s">
        <v>162</v>
      </c>
      <c r="K148" s="1">
        <v>44978</v>
      </c>
      <c r="L148">
        <v>1</v>
      </c>
      <c r="M148" s="18">
        <v>24000</v>
      </c>
      <c r="N148" s="18">
        <v>0</v>
      </c>
      <c r="O148" s="18">
        <v>24000</v>
      </c>
      <c r="P148" s="1">
        <v>44983</v>
      </c>
      <c r="R148" s="1" t="s">
        <v>163</v>
      </c>
      <c r="S148" s="21">
        <v>44979</v>
      </c>
    </row>
    <row r="149" spans="1:19">
      <c r="A149" s="7" t="s">
        <v>191</v>
      </c>
      <c r="B149" t="s">
        <v>23</v>
      </c>
      <c r="C149">
        <v>40351281</v>
      </c>
      <c r="D149" t="s">
        <v>24</v>
      </c>
      <c r="E149" t="s">
        <v>192</v>
      </c>
      <c r="F149" t="s">
        <v>26</v>
      </c>
      <c r="G149">
        <v>1012504</v>
      </c>
      <c r="H149" t="s">
        <v>193</v>
      </c>
      <c r="I149" t="s">
        <v>91</v>
      </c>
      <c r="J149" t="s">
        <v>29</v>
      </c>
      <c r="K149" s="1">
        <v>44978</v>
      </c>
      <c r="L149">
        <v>2</v>
      </c>
      <c r="M149" s="18">
        <v>24000</v>
      </c>
      <c r="N149" s="18">
        <v>0</v>
      </c>
      <c r="O149" s="18">
        <v>24000</v>
      </c>
      <c r="P149" s="1">
        <v>44983</v>
      </c>
      <c r="Q149" s="1">
        <f>P149+((VLOOKUP('CONF - AP (zarpe mes n y n+1) '!E149,Hoja2!$A$2:$C$50,3,0)))</f>
        <v>45015.935610443732</v>
      </c>
      <c r="R149" s="1"/>
      <c r="S149" s="8"/>
    </row>
    <row r="150" spans="1:19">
      <c r="A150" s="7" t="s">
        <v>191</v>
      </c>
      <c r="B150" t="s">
        <v>36</v>
      </c>
      <c r="C150">
        <v>40322309</v>
      </c>
      <c r="D150" t="s">
        <v>24</v>
      </c>
      <c r="E150" t="s">
        <v>194</v>
      </c>
      <c r="F150" t="s">
        <v>26</v>
      </c>
      <c r="G150">
        <v>1022379</v>
      </c>
      <c r="H150" t="s">
        <v>195</v>
      </c>
      <c r="I150" t="s">
        <v>105</v>
      </c>
      <c r="J150" t="s">
        <v>29</v>
      </c>
      <c r="K150" s="1">
        <v>44978</v>
      </c>
      <c r="L150">
        <v>4</v>
      </c>
      <c r="M150" s="18">
        <v>12000</v>
      </c>
      <c r="N150" s="18">
        <v>0</v>
      </c>
      <c r="O150" s="18">
        <v>12000</v>
      </c>
      <c r="P150" s="1">
        <v>44983</v>
      </c>
      <c r="Q150" s="1">
        <f>P150+((VLOOKUP('CONF - AP (zarpe mes n y n+1) '!E150,Hoja2!$A$2:$C$50,3,0)))</f>
        <v>45019.391828960848</v>
      </c>
      <c r="R150" s="1"/>
      <c r="S150" s="8"/>
    </row>
    <row r="151" spans="1:19">
      <c r="A151" s="7" t="s">
        <v>191</v>
      </c>
      <c r="B151" t="s">
        <v>36</v>
      </c>
      <c r="C151">
        <v>40322309</v>
      </c>
      <c r="D151" t="s">
        <v>24</v>
      </c>
      <c r="E151" t="s">
        <v>194</v>
      </c>
      <c r="F151" t="s">
        <v>26</v>
      </c>
      <c r="G151">
        <v>1022645</v>
      </c>
      <c r="H151" t="s">
        <v>196</v>
      </c>
      <c r="I151" t="s">
        <v>60</v>
      </c>
      <c r="J151" t="s">
        <v>29</v>
      </c>
      <c r="K151" s="1">
        <v>44978</v>
      </c>
      <c r="L151">
        <v>4</v>
      </c>
      <c r="M151" s="18">
        <v>7714</v>
      </c>
      <c r="N151" s="18">
        <v>0</v>
      </c>
      <c r="O151" s="18">
        <v>7714</v>
      </c>
      <c r="P151" s="1">
        <v>44983</v>
      </c>
      <c r="Q151" s="1">
        <f>P151+((VLOOKUP('CONF - AP (zarpe mes n y n+1) '!E151,Hoja2!$A$2:$C$50,3,0)))</f>
        <v>45019.391828960848</v>
      </c>
      <c r="R151" s="1"/>
      <c r="S151" s="8"/>
    </row>
    <row r="152" spans="1:19">
      <c r="A152" s="7" t="s">
        <v>191</v>
      </c>
      <c r="B152" t="s">
        <v>23</v>
      </c>
      <c r="C152">
        <v>40361910</v>
      </c>
      <c r="D152" t="s">
        <v>49</v>
      </c>
      <c r="E152" t="s">
        <v>192</v>
      </c>
      <c r="F152" t="s">
        <v>26</v>
      </c>
      <c r="G152">
        <v>1012448</v>
      </c>
      <c r="H152" t="s">
        <v>193</v>
      </c>
      <c r="I152" t="s">
        <v>91</v>
      </c>
      <c r="J152" t="s">
        <v>29</v>
      </c>
      <c r="K152" s="1">
        <v>44978</v>
      </c>
      <c r="L152">
        <v>1</v>
      </c>
      <c r="M152" s="18">
        <v>21640</v>
      </c>
      <c r="N152" s="18">
        <v>2360</v>
      </c>
      <c r="O152" s="18">
        <v>24000</v>
      </c>
      <c r="P152" s="1">
        <v>44988</v>
      </c>
      <c r="Q152" s="1">
        <f>P152+((VLOOKUP('CONF - AP (zarpe mes n y n+1) '!E152,Hoja2!$A$2:$C$50,3,0)))</f>
        <v>45020.935610443732</v>
      </c>
      <c r="R152" s="1" t="s">
        <v>197</v>
      </c>
      <c r="S152" s="8"/>
    </row>
    <row r="153" spans="1:19">
      <c r="A153" s="7" t="s">
        <v>191</v>
      </c>
      <c r="B153" t="s">
        <v>36</v>
      </c>
      <c r="C153">
        <v>40322309</v>
      </c>
      <c r="D153" t="s">
        <v>24</v>
      </c>
      <c r="E153" t="s">
        <v>194</v>
      </c>
      <c r="F153" t="s">
        <v>26</v>
      </c>
      <c r="G153">
        <v>1022995</v>
      </c>
      <c r="H153" t="s">
        <v>198</v>
      </c>
      <c r="I153" t="s">
        <v>60</v>
      </c>
      <c r="J153" t="s">
        <v>29</v>
      </c>
      <c r="K153" s="1">
        <v>44978</v>
      </c>
      <c r="L153">
        <v>4</v>
      </c>
      <c r="M153" s="18">
        <v>3747</v>
      </c>
      <c r="N153" s="18">
        <v>0</v>
      </c>
      <c r="O153" s="18">
        <v>3747</v>
      </c>
      <c r="P153" s="1">
        <v>44983</v>
      </c>
      <c r="Q153" s="1">
        <f>P153+((VLOOKUP('CONF - AP (zarpe mes n y n+1) '!E153,Hoja2!$A$2:$C$50,3,0)))</f>
        <v>45019.391828960848</v>
      </c>
      <c r="R153" s="1"/>
      <c r="S153" s="8"/>
    </row>
    <row r="154" spans="1:19">
      <c r="A154" s="7" t="s">
        <v>191</v>
      </c>
      <c r="B154" t="s">
        <v>36</v>
      </c>
      <c r="C154">
        <v>40322309</v>
      </c>
      <c r="D154" t="s">
        <v>24</v>
      </c>
      <c r="E154" t="s">
        <v>194</v>
      </c>
      <c r="F154" t="s">
        <v>26</v>
      </c>
      <c r="G154">
        <v>1023143</v>
      </c>
      <c r="H154" t="s">
        <v>199</v>
      </c>
      <c r="I154" t="s">
        <v>183</v>
      </c>
      <c r="J154" t="s">
        <v>29</v>
      </c>
      <c r="K154" s="1">
        <v>44978</v>
      </c>
      <c r="L154">
        <v>4</v>
      </c>
      <c r="M154" s="18">
        <v>650</v>
      </c>
      <c r="N154" s="18">
        <v>0</v>
      </c>
      <c r="O154" s="18">
        <v>650</v>
      </c>
      <c r="P154" s="1">
        <v>44983</v>
      </c>
      <c r="Q154" s="1">
        <f>P154+((VLOOKUP('CONF - AP (zarpe mes n y n+1) '!E154,Hoja2!$A$2:$C$50,3,0)))</f>
        <v>45019.391828960848</v>
      </c>
      <c r="R154" s="1"/>
      <c r="S154" s="8"/>
    </row>
    <row r="155" spans="1:19">
      <c r="A155" s="7" t="s">
        <v>191</v>
      </c>
      <c r="B155" t="s">
        <v>36</v>
      </c>
      <c r="C155">
        <v>40333762</v>
      </c>
      <c r="D155" t="s">
        <v>24</v>
      </c>
      <c r="E155" t="s">
        <v>194</v>
      </c>
      <c r="F155" t="s">
        <v>26</v>
      </c>
      <c r="G155">
        <v>1023354</v>
      </c>
      <c r="H155" t="s">
        <v>200</v>
      </c>
      <c r="I155" t="s">
        <v>201</v>
      </c>
      <c r="J155" t="s">
        <v>29</v>
      </c>
      <c r="K155" s="1">
        <v>44978</v>
      </c>
      <c r="L155">
        <v>2</v>
      </c>
      <c r="M155" s="18">
        <v>12000</v>
      </c>
      <c r="N155" s="18">
        <v>0</v>
      </c>
      <c r="O155" s="18">
        <v>12000</v>
      </c>
      <c r="P155" s="1">
        <v>44983</v>
      </c>
      <c r="Q155" s="1">
        <f>P155+((VLOOKUP('CONF - AP (zarpe mes n y n+1) '!E155,Hoja2!$A$2:$C$50,3,0)))</f>
        <v>45019.391828960848</v>
      </c>
      <c r="R155" s="1"/>
      <c r="S155" s="8"/>
    </row>
    <row r="156" spans="1:19">
      <c r="A156" s="7" t="s">
        <v>191</v>
      </c>
      <c r="B156" t="s">
        <v>36</v>
      </c>
      <c r="C156">
        <v>40333762</v>
      </c>
      <c r="D156" t="s">
        <v>24</v>
      </c>
      <c r="E156" t="s">
        <v>194</v>
      </c>
      <c r="F156" t="s">
        <v>26</v>
      </c>
      <c r="G156">
        <v>1023373</v>
      </c>
      <c r="H156" t="s">
        <v>202</v>
      </c>
      <c r="I156" t="s">
        <v>201</v>
      </c>
      <c r="J156" t="s">
        <v>29</v>
      </c>
      <c r="K156" s="1">
        <v>44978</v>
      </c>
      <c r="L156">
        <v>2</v>
      </c>
      <c r="M156" s="18">
        <v>12000</v>
      </c>
      <c r="N156" s="18">
        <v>0</v>
      </c>
      <c r="O156" s="18">
        <v>12000</v>
      </c>
      <c r="P156" s="1">
        <v>44983</v>
      </c>
      <c r="Q156" s="1">
        <f>P156+((VLOOKUP('CONF - AP (zarpe mes n y n+1) '!E156,Hoja2!$A$2:$C$50,3,0)))</f>
        <v>45019.391828960848</v>
      </c>
      <c r="R156" s="1"/>
      <c r="S156" s="8"/>
    </row>
    <row r="157" spans="1:19">
      <c r="A157" s="7" t="s">
        <v>191</v>
      </c>
      <c r="B157" t="s">
        <v>23</v>
      </c>
      <c r="C157">
        <v>40366612</v>
      </c>
      <c r="D157" t="s">
        <v>24</v>
      </c>
      <c r="E157" t="s">
        <v>192</v>
      </c>
      <c r="F157" t="s">
        <v>26</v>
      </c>
      <c r="G157">
        <v>1011969</v>
      </c>
      <c r="H157" t="s">
        <v>203</v>
      </c>
      <c r="I157" t="s">
        <v>91</v>
      </c>
      <c r="J157" t="s">
        <v>29</v>
      </c>
      <c r="K157" s="1">
        <v>44978</v>
      </c>
      <c r="L157">
        <v>1</v>
      </c>
      <c r="M157" s="18">
        <v>18180</v>
      </c>
      <c r="N157" s="18">
        <v>5820</v>
      </c>
      <c r="O157" s="18">
        <v>24000</v>
      </c>
      <c r="P157" s="1">
        <v>44988</v>
      </c>
      <c r="Q157" s="1">
        <f>P157+((VLOOKUP('CONF - AP (zarpe mes n y n+1) '!E157,Hoja2!$A$2:$C$50,3,0)))</f>
        <v>45020.935610443732</v>
      </c>
      <c r="R157" s="1" t="s">
        <v>197</v>
      </c>
      <c r="S157" s="8"/>
    </row>
    <row r="158" spans="1:19">
      <c r="A158" s="7" t="s">
        <v>191</v>
      </c>
      <c r="B158" t="s">
        <v>23</v>
      </c>
      <c r="C158">
        <v>40366625</v>
      </c>
      <c r="D158" t="s">
        <v>24</v>
      </c>
      <c r="E158" t="s">
        <v>194</v>
      </c>
      <c r="F158" t="s">
        <v>26</v>
      </c>
      <c r="G158">
        <v>1011417</v>
      </c>
      <c r="H158" t="s">
        <v>204</v>
      </c>
      <c r="I158" t="s">
        <v>28</v>
      </c>
      <c r="J158" t="s">
        <v>29</v>
      </c>
      <c r="K158" s="1">
        <v>44978</v>
      </c>
      <c r="L158">
        <v>1</v>
      </c>
      <c r="M158" s="18">
        <v>15822</v>
      </c>
      <c r="N158" s="18">
        <v>8178</v>
      </c>
      <c r="O158" s="18">
        <v>24000</v>
      </c>
      <c r="P158" s="1">
        <v>44983</v>
      </c>
      <c r="Q158" s="1">
        <f>P158+((VLOOKUP('CONF - AP (zarpe mes n y n+1) '!E158,Hoja2!$A$2:$C$50,3,0)))</f>
        <v>45019.391828960848</v>
      </c>
      <c r="R158" s="1" t="s">
        <v>205</v>
      </c>
      <c r="S158" s="8"/>
    </row>
    <row r="159" spans="1:19">
      <c r="A159" s="7" t="s">
        <v>191</v>
      </c>
      <c r="B159" t="s">
        <v>36</v>
      </c>
      <c r="C159">
        <v>40361945</v>
      </c>
      <c r="D159" t="s">
        <v>24</v>
      </c>
      <c r="E159" t="s">
        <v>206</v>
      </c>
      <c r="F159" t="s">
        <v>26</v>
      </c>
      <c r="G159">
        <v>1022379</v>
      </c>
      <c r="H159" t="s">
        <v>195</v>
      </c>
      <c r="I159" t="s">
        <v>105</v>
      </c>
      <c r="J159" t="s">
        <v>29</v>
      </c>
      <c r="K159" s="1">
        <v>44978</v>
      </c>
      <c r="L159">
        <v>5</v>
      </c>
      <c r="M159" s="18">
        <v>23572</v>
      </c>
      <c r="N159" s="18">
        <v>428</v>
      </c>
      <c r="O159" s="18">
        <v>24000</v>
      </c>
      <c r="P159" s="1">
        <v>44983</v>
      </c>
      <c r="Q159" s="1">
        <f>P159+((VLOOKUP('CONF - AP (zarpe mes n y n+1) '!E159,Hoja2!$A$2:$C$50,3,0)))</f>
        <v>45032.859005158134</v>
      </c>
      <c r="R159" s="1"/>
      <c r="S159" s="8"/>
    </row>
    <row r="160" spans="1:19">
      <c r="A160" s="7" t="s">
        <v>191</v>
      </c>
      <c r="B160" t="s">
        <v>36</v>
      </c>
      <c r="C160">
        <v>40361981</v>
      </c>
      <c r="D160" t="s">
        <v>24</v>
      </c>
      <c r="E160" t="s">
        <v>206</v>
      </c>
      <c r="F160" t="s">
        <v>26</v>
      </c>
      <c r="G160">
        <v>1022753</v>
      </c>
      <c r="H160" t="s">
        <v>207</v>
      </c>
      <c r="I160" t="s">
        <v>201</v>
      </c>
      <c r="J160" t="s">
        <v>29</v>
      </c>
      <c r="K160" s="1">
        <v>44978</v>
      </c>
      <c r="L160">
        <v>3</v>
      </c>
      <c r="M160" s="18">
        <v>9816</v>
      </c>
      <c r="N160" s="18">
        <v>15184</v>
      </c>
      <c r="O160" s="18">
        <v>25000</v>
      </c>
      <c r="P160" s="1">
        <v>44983</v>
      </c>
      <c r="Q160" s="1">
        <f>P160+((VLOOKUP('CONF - AP (zarpe mes n y n+1) '!E160,Hoja2!$A$2:$C$50,3,0)))</f>
        <v>45032.859005158134</v>
      </c>
      <c r="R160" s="1"/>
      <c r="S160" s="8"/>
    </row>
    <row r="161" spans="1:19">
      <c r="A161" s="7" t="s">
        <v>191</v>
      </c>
      <c r="B161" t="s">
        <v>23</v>
      </c>
      <c r="C161">
        <v>40366676</v>
      </c>
      <c r="D161" t="s">
        <v>49</v>
      </c>
      <c r="E161" t="s">
        <v>194</v>
      </c>
      <c r="F161" t="s">
        <v>26</v>
      </c>
      <c r="G161">
        <v>1012452</v>
      </c>
      <c r="H161" t="s">
        <v>208</v>
      </c>
      <c r="I161" t="s">
        <v>28</v>
      </c>
      <c r="J161" t="s">
        <v>29</v>
      </c>
      <c r="K161" s="1">
        <v>44978</v>
      </c>
      <c r="L161">
        <v>1</v>
      </c>
      <c r="M161" s="18">
        <v>24000</v>
      </c>
      <c r="N161" s="18">
        <v>0</v>
      </c>
      <c r="O161" s="18">
        <v>24000</v>
      </c>
      <c r="P161" s="1">
        <v>44983</v>
      </c>
      <c r="Q161" s="1">
        <f>P161+((VLOOKUP('CONF - AP (zarpe mes n y n+1) '!E161,Hoja2!$A$2:$C$50,3,0)))</f>
        <v>45019.391828960848</v>
      </c>
      <c r="R161" s="1" t="s">
        <v>205</v>
      </c>
      <c r="S161" s="8"/>
    </row>
    <row r="162" spans="1:19">
      <c r="A162" s="7" t="s">
        <v>191</v>
      </c>
      <c r="B162" t="s">
        <v>36</v>
      </c>
      <c r="C162">
        <v>40362163</v>
      </c>
      <c r="D162" t="s">
        <v>24</v>
      </c>
      <c r="E162" t="s">
        <v>206</v>
      </c>
      <c r="F162" t="s">
        <v>26</v>
      </c>
      <c r="G162">
        <v>1022080</v>
      </c>
      <c r="H162" t="s">
        <v>209</v>
      </c>
      <c r="I162" t="s">
        <v>110</v>
      </c>
      <c r="J162" t="s">
        <v>29</v>
      </c>
      <c r="K162" s="1">
        <v>44978</v>
      </c>
      <c r="L162">
        <v>2</v>
      </c>
      <c r="M162" s="18">
        <v>21700</v>
      </c>
      <c r="N162" s="18">
        <v>2300</v>
      </c>
      <c r="O162" s="18">
        <v>24000</v>
      </c>
      <c r="P162" s="1">
        <v>44983</v>
      </c>
      <c r="Q162" s="1">
        <f>P162+((VLOOKUP('CONF - AP (zarpe mes n y n+1) '!E162,Hoja2!$A$2:$C$50,3,0)))</f>
        <v>45032.859005158134</v>
      </c>
      <c r="R162" s="1"/>
      <c r="S162" s="8"/>
    </row>
    <row r="163" spans="1:19">
      <c r="A163" s="7" t="s">
        <v>191</v>
      </c>
      <c r="B163" t="s">
        <v>36</v>
      </c>
      <c r="C163">
        <v>40362164</v>
      </c>
      <c r="D163" t="s">
        <v>24</v>
      </c>
      <c r="E163" t="s">
        <v>206</v>
      </c>
      <c r="F163" t="s">
        <v>26</v>
      </c>
      <c r="G163">
        <v>1022080</v>
      </c>
      <c r="H163" t="s">
        <v>209</v>
      </c>
      <c r="I163" t="s">
        <v>110</v>
      </c>
      <c r="J163" t="s">
        <v>29</v>
      </c>
      <c r="K163" s="1">
        <v>44978</v>
      </c>
      <c r="L163">
        <v>3</v>
      </c>
      <c r="M163" s="18">
        <v>23710</v>
      </c>
      <c r="N163" s="18">
        <v>290</v>
      </c>
      <c r="O163" s="18">
        <v>24000</v>
      </c>
      <c r="P163" s="1">
        <v>44983</v>
      </c>
      <c r="Q163" s="1">
        <f>P163+((VLOOKUP('CONF - AP (zarpe mes n y n+1) '!E163,Hoja2!$A$2:$C$50,3,0)))</f>
        <v>45032.859005158134</v>
      </c>
      <c r="R163" s="1"/>
      <c r="S163" s="8"/>
    </row>
    <row r="164" spans="1:19">
      <c r="A164" s="7" t="s">
        <v>191</v>
      </c>
      <c r="B164" t="s">
        <v>36</v>
      </c>
      <c r="C164">
        <v>40362205</v>
      </c>
      <c r="D164" t="s">
        <v>24</v>
      </c>
      <c r="E164" t="s">
        <v>206</v>
      </c>
      <c r="F164" t="s">
        <v>26</v>
      </c>
      <c r="G164">
        <v>1022640</v>
      </c>
      <c r="H164" t="s">
        <v>210</v>
      </c>
      <c r="I164" t="s">
        <v>211</v>
      </c>
      <c r="J164" t="s">
        <v>29</v>
      </c>
      <c r="K164" s="1">
        <v>44978</v>
      </c>
      <c r="L164">
        <v>4</v>
      </c>
      <c r="M164" s="18">
        <v>21730</v>
      </c>
      <c r="N164" s="18">
        <v>2270</v>
      </c>
      <c r="O164" s="18">
        <v>24000</v>
      </c>
      <c r="P164" s="1">
        <v>44983</v>
      </c>
      <c r="Q164" s="1">
        <f>P164+((VLOOKUP('CONF - AP (zarpe mes n y n+1) '!E164,Hoja2!$A$2:$C$50,3,0)))</f>
        <v>45032.859005158134</v>
      </c>
      <c r="R164" s="1"/>
      <c r="S164" s="8"/>
    </row>
    <row r="165" spans="1:19">
      <c r="A165" s="7" t="s">
        <v>191</v>
      </c>
      <c r="B165" t="s">
        <v>36</v>
      </c>
      <c r="C165">
        <v>40363604</v>
      </c>
      <c r="D165" t="s">
        <v>24</v>
      </c>
      <c r="E165" t="s">
        <v>194</v>
      </c>
      <c r="F165" t="s">
        <v>26</v>
      </c>
      <c r="G165">
        <v>1022856</v>
      </c>
      <c r="H165" t="s">
        <v>212</v>
      </c>
      <c r="I165" t="s">
        <v>66</v>
      </c>
      <c r="J165" t="s">
        <v>29</v>
      </c>
      <c r="K165" s="1">
        <v>44978</v>
      </c>
      <c r="L165">
        <v>2</v>
      </c>
      <c r="M165" s="18">
        <v>21817</v>
      </c>
      <c r="N165" s="18">
        <v>3183</v>
      </c>
      <c r="O165" s="18">
        <v>25000</v>
      </c>
      <c r="P165" s="1">
        <v>44983</v>
      </c>
      <c r="Q165" s="1">
        <f>P165+((VLOOKUP('CONF - AP (zarpe mes n y n+1) '!E165,Hoja2!$A$2:$C$50,3,0)))</f>
        <v>45019.391828960848</v>
      </c>
      <c r="R165" s="1"/>
      <c r="S165" s="8"/>
    </row>
    <row r="166" spans="1:19">
      <c r="A166" s="7" t="s">
        <v>191</v>
      </c>
      <c r="B166" t="s">
        <v>36</v>
      </c>
      <c r="C166">
        <v>40363608</v>
      </c>
      <c r="D166" t="s">
        <v>24</v>
      </c>
      <c r="E166" t="s">
        <v>206</v>
      </c>
      <c r="F166" t="s">
        <v>26</v>
      </c>
      <c r="G166">
        <v>1021733</v>
      </c>
      <c r="H166" t="s">
        <v>213</v>
      </c>
      <c r="I166" t="s">
        <v>39</v>
      </c>
      <c r="J166" t="s">
        <v>29</v>
      </c>
      <c r="K166" s="1">
        <v>44978</v>
      </c>
      <c r="L166">
        <v>2</v>
      </c>
      <c r="M166" s="18">
        <v>24000</v>
      </c>
      <c r="N166" s="18">
        <v>0</v>
      </c>
      <c r="O166" s="18">
        <v>24000</v>
      </c>
      <c r="P166" s="1">
        <v>44983</v>
      </c>
      <c r="Q166" s="1">
        <f>P166+((VLOOKUP('CONF - AP (zarpe mes n y n+1) '!E166,Hoja2!$A$2:$C$50,3,0)))</f>
        <v>45032.859005158134</v>
      </c>
      <c r="R166" s="1"/>
      <c r="S166" s="8"/>
    </row>
    <row r="167" spans="1:19">
      <c r="A167" s="7" t="s">
        <v>191</v>
      </c>
      <c r="B167" t="s">
        <v>36</v>
      </c>
      <c r="C167">
        <v>40365507</v>
      </c>
      <c r="D167" t="s">
        <v>24</v>
      </c>
      <c r="E167" t="s">
        <v>206</v>
      </c>
      <c r="F167" t="s">
        <v>26</v>
      </c>
      <c r="G167">
        <v>1023373</v>
      </c>
      <c r="H167" t="s">
        <v>202</v>
      </c>
      <c r="I167" t="s">
        <v>201</v>
      </c>
      <c r="J167" t="s">
        <v>29</v>
      </c>
      <c r="K167" s="1">
        <v>44978</v>
      </c>
      <c r="L167">
        <v>4</v>
      </c>
      <c r="M167" s="18">
        <v>23644</v>
      </c>
      <c r="N167" s="18">
        <v>356</v>
      </c>
      <c r="O167" s="18">
        <v>24000</v>
      </c>
      <c r="P167" s="1">
        <v>44983</v>
      </c>
      <c r="Q167" s="1">
        <f>P167+((VLOOKUP('CONF - AP (zarpe mes n y n+1) '!E167,Hoja2!$A$2:$C$50,3,0)))</f>
        <v>45032.859005158134</v>
      </c>
      <c r="R167" s="1"/>
      <c r="S167" s="8"/>
    </row>
    <row r="168" spans="1:19">
      <c r="A168" s="7" t="s">
        <v>191</v>
      </c>
      <c r="B168" t="s">
        <v>36</v>
      </c>
      <c r="C168">
        <v>40366390</v>
      </c>
      <c r="D168" t="s">
        <v>89</v>
      </c>
      <c r="E168" t="s">
        <v>192</v>
      </c>
      <c r="F168" t="s">
        <v>26</v>
      </c>
      <c r="G168">
        <v>1022183</v>
      </c>
      <c r="H168" t="s">
        <v>214</v>
      </c>
      <c r="I168" t="s">
        <v>201</v>
      </c>
      <c r="J168" t="s">
        <v>29</v>
      </c>
      <c r="K168" s="1">
        <v>44978</v>
      </c>
      <c r="L168">
        <v>5</v>
      </c>
      <c r="M168" s="18">
        <v>15065</v>
      </c>
      <c r="N168" s="18">
        <v>9935</v>
      </c>
      <c r="O168" s="18">
        <v>25000</v>
      </c>
      <c r="P168" s="1">
        <v>44983</v>
      </c>
      <c r="Q168" s="1">
        <f>P168+((VLOOKUP('CONF - AP (zarpe mes n y n+1) '!E168,Hoja2!$A$2:$C$50,3,0)))</f>
        <v>45015.935610443732</v>
      </c>
      <c r="R168" s="1"/>
      <c r="S168" s="8"/>
    </row>
    <row r="169" spans="1:19">
      <c r="A169" s="7" t="s">
        <v>191</v>
      </c>
      <c r="B169" t="s">
        <v>36</v>
      </c>
      <c r="C169">
        <v>40366452</v>
      </c>
      <c r="D169" t="s">
        <v>24</v>
      </c>
      <c r="E169" t="s">
        <v>206</v>
      </c>
      <c r="F169" t="s">
        <v>26</v>
      </c>
      <c r="G169">
        <v>1021732</v>
      </c>
      <c r="H169" t="s">
        <v>215</v>
      </c>
      <c r="I169" t="s">
        <v>216</v>
      </c>
      <c r="J169" t="s">
        <v>29</v>
      </c>
      <c r="K169" s="1">
        <v>44978</v>
      </c>
      <c r="L169">
        <v>2</v>
      </c>
      <c r="M169" s="18">
        <v>2560</v>
      </c>
      <c r="N169" s="18">
        <v>22440</v>
      </c>
      <c r="O169" s="18">
        <v>25000</v>
      </c>
      <c r="P169" s="1">
        <v>44983</v>
      </c>
      <c r="Q169" s="1">
        <f>P169+((VLOOKUP('CONF - AP (zarpe mes n y n+1) '!E169,Hoja2!$A$2:$C$50,3,0)))</f>
        <v>45032.859005158134</v>
      </c>
      <c r="R169" s="1"/>
      <c r="S169" s="8"/>
    </row>
    <row r="170" spans="1:19">
      <c r="A170" s="7" t="s">
        <v>191</v>
      </c>
      <c r="B170" t="s">
        <v>36</v>
      </c>
      <c r="C170">
        <v>40366464</v>
      </c>
      <c r="D170" t="s">
        <v>24</v>
      </c>
      <c r="E170" t="s">
        <v>206</v>
      </c>
      <c r="F170" t="s">
        <v>26</v>
      </c>
      <c r="G170">
        <v>1021766</v>
      </c>
      <c r="H170" t="s">
        <v>217</v>
      </c>
      <c r="I170" t="s">
        <v>216</v>
      </c>
      <c r="J170" t="s">
        <v>29</v>
      </c>
      <c r="K170" s="1">
        <v>44978</v>
      </c>
      <c r="L170">
        <v>2</v>
      </c>
      <c r="M170" s="18">
        <v>23200</v>
      </c>
      <c r="N170" s="18">
        <v>1800</v>
      </c>
      <c r="O170" s="18">
        <v>25000</v>
      </c>
      <c r="P170" s="1">
        <v>44983</v>
      </c>
      <c r="Q170" s="1">
        <f>P170+((VLOOKUP('CONF - AP (zarpe mes n y n+1) '!E170,Hoja2!$A$2:$C$50,3,0)))</f>
        <v>45032.859005158134</v>
      </c>
      <c r="R170" s="1"/>
      <c r="S170" s="8"/>
    </row>
    <row r="171" spans="1:19">
      <c r="A171" s="7" t="s">
        <v>191</v>
      </c>
      <c r="B171" t="s">
        <v>36</v>
      </c>
      <c r="C171">
        <v>40366481</v>
      </c>
      <c r="D171" t="s">
        <v>24</v>
      </c>
      <c r="E171" t="s">
        <v>206</v>
      </c>
      <c r="F171" t="s">
        <v>26</v>
      </c>
      <c r="G171">
        <v>1021767</v>
      </c>
      <c r="H171" t="s">
        <v>218</v>
      </c>
      <c r="I171" t="s">
        <v>216</v>
      </c>
      <c r="J171" t="s">
        <v>29</v>
      </c>
      <c r="K171" s="1">
        <v>44978</v>
      </c>
      <c r="L171">
        <v>3</v>
      </c>
      <c r="M171" s="18">
        <v>5065</v>
      </c>
      <c r="N171" s="18">
        <v>19935</v>
      </c>
      <c r="O171" s="18">
        <v>25000</v>
      </c>
      <c r="P171" s="1">
        <v>44983</v>
      </c>
      <c r="Q171" s="1">
        <f>P171+((VLOOKUP('CONF - AP (zarpe mes n y n+1) '!E171,Hoja2!$A$2:$C$50,3,0)))</f>
        <v>45032.859005158134</v>
      </c>
      <c r="R171" s="1"/>
      <c r="S171" s="8"/>
    </row>
    <row r="172" spans="1:19">
      <c r="A172" s="7" t="s">
        <v>191</v>
      </c>
      <c r="B172" t="s">
        <v>36</v>
      </c>
      <c r="C172">
        <v>40366482</v>
      </c>
      <c r="D172" t="s">
        <v>24</v>
      </c>
      <c r="E172" t="s">
        <v>206</v>
      </c>
      <c r="F172" t="s">
        <v>26</v>
      </c>
      <c r="G172">
        <v>1021767</v>
      </c>
      <c r="H172" t="s">
        <v>218</v>
      </c>
      <c r="I172" t="s">
        <v>216</v>
      </c>
      <c r="J172" t="s">
        <v>29</v>
      </c>
      <c r="K172" s="1">
        <v>44978</v>
      </c>
      <c r="L172">
        <v>2</v>
      </c>
      <c r="M172" s="18">
        <v>21760</v>
      </c>
      <c r="N172" s="18">
        <v>3240</v>
      </c>
      <c r="O172" s="18">
        <v>25000</v>
      </c>
      <c r="P172" s="1">
        <v>44983</v>
      </c>
      <c r="Q172" s="1">
        <f>P172+((VLOOKUP('CONF - AP (zarpe mes n y n+1) '!E172,Hoja2!$A$2:$C$50,3,0)))</f>
        <v>45032.859005158134</v>
      </c>
      <c r="R172" s="1"/>
      <c r="S172" s="8"/>
    </row>
    <row r="173" spans="1:19">
      <c r="A173" s="7" t="s">
        <v>191</v>
      </c>
      <c r="B173" t="s">
        <v>36</v>
      </c>
      <c r="C173">
        <v>40366490</v>
      </c>
      <c r="D173" t="s">
        <v>24</v>
      </c>
      <c r="E173" t="s">
        <v>194</v>
      </c>
      <c r="F173" t="s">
        <v>26</v>
      </c>
      <c r="G173">
        <v>1023034</v>
      </c>
      <c r="H173" t="s">
        <v>219</v>
      </c>
      <c r="I173" t="s">
        <v>73</v>
      </c>
      <c r="J173" t="s">
        <v>29</v>
      </c>
      <c r="K173" s="1">
        <v>44978</v>
      </c>
      <c r="L173">
        <v>2</v>
      </c>
      <c r="M173" s="18">
        <v>17484</v>
      </c>
      <c r="N173" s="18">
        <v>7516</v>
      </c>
      <c r="O173" s="18">
        <v>25000</v>
      </c>
      <c r="P173" s="1">
        <v>44983</v>
      </c>
      <c r="Q173" s="1">
        <f>P173+((VLOOKUP('CONF - AP (zarpe mes n y n+1) '!E173,Hoja2!$A$2:$C$50,3,0)))</f>
        <v>45019.391828960848</v>
      </c>
      <c r="R173" s="1"/>
      <c r="S173" s="8"/>
    </row>
    <row r="174" spans="1:19">
      <c r="A174" s="7" t="s">
        <v>191</v>
      </c>
      <c r="B174" t="s">
        <v>36</v>
      </c>
      <c r="C174">
        <v>40366501</v>
      </c>
      <c r="D174" t="s">
        <v>24</v>
      </c>
      <c r="E174" t="s">
        <v>194</v>
      </c>
      <c r="F174" t="s">
        <v>26</v>
      </c>
      <c r="G174">
        <v>1022414</v>
      </c>
      <c r="H174" t="s">
        <v>220</v>
      </c>
      <c r="I174" t="s">
        <v>43</v>
      </c>
      <c r="J174" t="s">
        <v>29</v>
      </c>
      <c r="K174" s="1">
        <v>44978</v>
      </c>
      <c r="L174">
        <v>2</v>
      </c>
      <c r="M174" s="18">
        <v>23600</v>
      </c>
      <c r="N174" s="18">
        <v>400</v>
      </c>
      <c r="O174" s="18">
        <v>24000</v>
      </c>
      <c r="P174" s="1">
        <v>44983</v>
      </c>
      <c r="Q174" s="1">
        <f>P174+((VLOOKUP('CONF - AP (zarpe mes n y n+1) '!E174,Hoja2!$A$2:$C$50,3,0)))</f>
        <v>45019.391828960848</v>
      </c>
      <c r="R174" s="1"/>
      <c r="S174" s="8"/>
    </row>
    <row r="175" spans="1:19">
      <c r="A175" s="7" t="s">
        <v>191</v>
      </c>
      <c r="B175" t="s">
        <v>36</v>
      </c>
      <c r="C175">
        <v>40366503</v>
      </c>
      <c r="D175" t="s">
        <v>24</v>
      </c>
      <c r="E175" t="s">
        <v>194</v>
      </c>
      <c r="F175" t="s">
        <v>26</v>
      </c>
      <c r="G175">
        <v>1022414</v>
      </c>
      <c r="H175" t="s">
        <v>220</v>
      </c>
      <c r="I175" t="s">
        <v>43</v>
      </c>
      <c r="J175" t="s">
        <v>29</v>
      </c>
      <c r="K175" s="1">
        <v>44978</v>
      </c>
      <c r="L175">
        <v>4</v>
      </c>
      <c r="M175" s="18">
        <v>22416</v>
      </c>
      <c r="N175" s="18">
        <v>1584</v>
      </c>
      <c r="O175" s="18">
        <v>24000</v>
      </c>
      <c r="P175" s="1">
        <v>44983</v>
      </c>
      <c r="Q175" s="1">
        <f>P175+((VLOOKUP('CONF - AP (zarpe mes n y n+1) '!E175,Hoja2!$A$2:$C$50,3,0)))</f>
        <v>45019.391828960848</v>
      </c>
      <c r="R175" s="1"/>
      <c r="S175" s="8"/>
    </row>
    <row r="176" spans="1:19">
      <c r="A176" s="7" t="s">
        <v>191</v>
      </c>
      <c r="B176" t="s">
        <v>36</v>
      </c>
      <c r="C176">
        <v>40366511</v>
      </c>
      <c r="D176" t="s">
        <v>24</v>
      </c>
      <c r="E176" t="s">
        <v>192</v>
      </c>
      <c r="F176" t="s">
        <v>26</v>
      </c>
      <c r="G176">
        <v>1022099</v>
      </c>
      <c r="H176" t="s">
        <v>221</v>
      </c>
      <c r="I176" t="s">
        <v>216</v>
      </c>
      <c r="J176" t="s">
        <v>29</v>
      </c>
      <c r="K176" s="1">
        <v>44978</v>
      </c>
      <c r="L176">
        <v>3</v>
      </c>
      <c r="M176" s="18">
        <v>16002</v>
      </c>
      <c r="N176" s="18">
        <v>8998</v>
      </c>
      <c r="O176" s="18">
        <v>25000</v>
      </c>
      <c r="P176" s="1">
        <v>44983</v>
      </c>
      <c r="Q176" s="1">
        <f>P176+((VLOOKUP('CONF - AP (zarpe mes n y n+1) '!E176,Hoja2!$A$2:$C$50,3,0)))</f>
        <v>45015.935610443732</v>
      </c>
      <c r="R176" s="1"/>
      <c r="S176" s="8"/>
    </row>
    <row r="177" spans="1:19">
      <c r="A177" s="7" t="s">
        <v>191</v>
      </c>
      <c r="B177" t="s">
        <v>36</v>
      </c>
      <c r="C177">
        <v>40366530</v>
      </c>
      <c r="D177" t="s">
        <v>24</v>
      </c>
      <c r="E177" t="s">
        <v>222</v>
      </c>
      <c r="F177" t="s">
        <v>26</v>
      </c>
      <c r="G177">
        <v>1022636</v>
      </c>
      <c r="H177" t="s">
        <v>223</v>
      </c>
      <c r="I177" t="s">
        <v>216</v>
      </c>
      <c r="J177" t="s">
        <v>29</v>
      </c>
      <c r="K177" s="1">
        <v>44978</v>
      </c>
      <c r="L177">
        <v>2</v>
      </c>
      <c r="M177" s="18">
        <v>22425</v>
      </c>
      <c r="N177" s="18">
        <v>1575</v>
      </c>
      <c r="O177" s="18">
        <v>24000</v>
      </c>
      <c r="P177" s="1">
        <v>44983</v>
      </c>
      <c r="Q177" s="1">
        <f>P177+((VLOOKUP('CONF - AP (zarpe mes n y n+1) '!E177,Hoja2!$A$2:$C$50,3,0)))</f>
        <v>45036.364236111112</v>
      </c>
      <c r="R177" s="1"/>
      <c r="S177" s="8"/>
    </row>
    <row r="178" spans="1:19">
      <c r="A178" s="7" t="s">
        <v>191</v>
      </c>
      <c r="B178" t="s">
        <v>36</v>
      </c>
      <c r="C178">
        <v>40366549</v>
      </c>
      <c r="D178" t="s">
        <v>24</v>
      </c>
      <c r="E178" t="s">
        <v>194</v>
      </c>
      <c r="F178" t="s">
        <v>26</v>
      </c>
      <c r="G178">
        <v>1021735</v>
      </c>
      <c r="H178" t="s">
        <v>224</v>
      </c>
      <c r="I178" t="s">
        <v>110</v>
      </c>
      <c r="J178" t="s">
        <v>29</v>
      </c>
      <c r="K178" s="1">
        <v>44978</v>
      </c>
      <c r="L178">
        <v>2</v>
      </c>
      <c r="M178" s="18">
        <v>24860</v>
      </c>
      <c r="N178" s="18">
        <v>140</v>
      </c>
      <c r="O178" s="18">
        <v>25000</v>
      </c>
      <c r="P178" s="1">
        <v>44983</v>
      </c>
      <c r="Q178" s="1">
        <f>P178+((VLOOKUP('CONF - AP (zarpe mes n y n+1) '!E178,Hoja2!$A$2:$C$50,3,0)))</f>
        <v>45019.391828960848</v>
      </c>
      <c r="R178" s="1"/>
      <c r="S178" s="8"/>
    </row>
    <row r="179" spans="1:19">
      <c r="A179" s="7" t="s">
        <v>191</v>
      </c>
      <c r="B179" t="s">
        <v>36</v>
      </c>
      <c r="C179">
        <v>40366556</v>
      </c>
      <c r="D179" t="s">
        <v>24</v>
      </c>
      <c r="E179" t="s">
        <v>194</v>
      </c>
      <c r="F179" t="s">
        <v>26</v>
      </c>
      <c r="G179">
        <v>1022169</v>
      </c>
      <c r="H179" t="s">
        <v>225</v>
      </c>
      <c r="I179" t="s">
        <v>124</v>
      </c>
      <c r="J179" t="s">
        <v>29</v>
      </c>
      <c r="K179" s="1">
        <v>44978</v>
      </c>
      <c r="L179">
        <v>4</v>
      </c>
      <c r="M179" s="18">
        <v>23620</v>
      </c>
      <c r="N179" s="18">
        <v>380</v>
      </c>
      <c r="O179" s="18">
        <v>24000</v>
      </c>
      <c r="P179" s="1">
        <v>44983</v>
      </c>
      <c r="Q179" s="1">
        <f>P179+((VLOOKUP('CONF - AP (zarpe mes n y n+1) '!E179,Hoja2!$A$2:$C$50,3,0)))</f>
        <v>45019.391828960848</v>
      </c>
      <c r="R179" s="1"/>
      <c r="S179" s="8"/>
    </row>
    <row r="180" spans="1:19">
      <c r="A180" s="7" t="s">
        <v>191</v>
      </c>
      <c r="B180" t="s">
        <v>36</v>
      </c>
      <c r="C180">
        <v>40366563</v>
      </c>
      <c r="D180" t="s">
        <v>24</v>
      </c>
      <c r="E180" t="s">
        <v>194</v>
      </c>
      <c r="F180" t="s">
        <v>26</v>
      </c>
      <c r="G180">
        <v>1022748</v>
      </c>
      <c r="H180" t="s">
        <v>226</v>
      </c>
      <c r="I180" t="s">
        <v>110</v>
      </c>
      <c r="J180" t="s">
        <v>29</v>
      </c>
      <c r="K180" s="1">
        <v>44978</v>
      </c>
      <c r="L180">
        <v>3</v>
      </c>
      <c r="M180" s="18">
        <v>19699</v>
      </c>
      <c r="N180" s="18">
        <v>4301</v>
      </c>
      <c r="O180" s="18">
        <v>24000</v>
      </c>
      <c r="P180" s="1">
        <v>44983</v>
      </c>
      <c r="Q180" s="1">
        <f>P180+((VLOOKUP('CONF - AP (zarpe mes n y n+1) '!E180,Hoja2!$A$2:$C$50,3,0)))</f>
        <v>45019.391828960848</v>
      </c>
      <c r="R180" s="1"/>
      <c r="S180" s="8"/>
    </row>
    <row r="181" spans="1:19">
      <c r="A181" s="7" t="s">
        <v>191</v>
      </c>
      <c r="B181" t="s">
        <v>36</v>
      </c>
      <c r="C181">
        <v>40366573</v>
      </c>
      <c r="D181" t="s">
        <v>24</v>
      </c>
      <c r="E181" t="s">
        <v>192</v>
      </c>
      <c r="F181" t="s">
        <v>26</v>
      </c>
      <c r="G181">
        <v>1022388</v>
      </c>
      <c r="H181" t="s">
        <v>227</v>
      </c>
      <c r="I181" t="s">
        <v>216</v>
      </c>
      <c r="J181" t="s">
        <v>29</v>
      </c>
      <c r="K181" s="1">
        <v>44978</v>
      </c>
      <c r="L181">
        <v>3</v>
      </c>
      <c r="M181" s="18">
        <v>23430</v>
      </c>
      <c r="N181" s="18">
        <v>570</v>
      </c>
      <c r="O181" s="18">
        <v>24000</v>
      </c>
      <c r="P181" s="1">
        <v>44983</v>
      </c>
      <c r="Q181" s="1">
        <f>P181+((VLOOKUP('CONF - AP (zarpe mes n y n+1) '!E181,Hoja2!$A$2:$C$50,3,0)))</f>
        <v>45015.935610443732</v>
      </c>
      <c r="R181" s="1"/>
      <c r="S181" s="8"/>
    </row>
    <row r="182" spans="1:19">
      <c r="A182" s="7" t="s">
        <v>191</v>
      </c>
      <c r="B182" t="s">
        <v>36</v>
      </c>
      <c r="C182">
        <v>40365512</v>
      </c>
      <c r="D182" t="s">
        <v>24</v>
      </c>
      <c r="E182" t="s">
        <v>192</v>
      </c>
      <c r="F182" t="s">
        <v>26</v>
      </c>
      <c r="G182">
        <v>1022096</v>
      </c>
      <c r="H182" t="s">
        <v>228</v>
      </c>
      <c r="I182" t="s">
        <v>216</v>
      </c>
      <c r="J182" t="s">
        <v>29</v>
      </c>
      <c r="K182" s="1">
        <v>44978</v>
      </c>
      <c r="L182">
        <v>1</v>
      </c>
      <c r="M182" s="18">
        <v>24000</v>
      </c>
      <c r="N182" s="18">
        <v>0</v>
      </c>
      <c r="O182" s="18">
        <v>24000</v>
      </c>
      <c r="P182" s="1">
        <v>44988</v>
      </c>
      <c r="Q182" s="1">
        <f>P182+((VLOOKUP('CONF - AP (zarpe mes n y n+1) '!E182,Hoja2!$A$2:$C$50,3,0)))</f>
        <v>45020.935610443732</v>
      </c>
      <c r="R182" s="1" t="s">
        <v>197</v>
      </c>
      <c r="S182" s="8"/>
    </row>
    <row r="183" spans="1:19">
      <c r="A183" s="7" t="s">
        <v>191</v>
      </c>
      <c r="B183" t="s">
        <v>36</v>
      </c>
      <c r="C183">
        <v>40366581</v>
      </c>
      <c r="D183" t="s">
        <v>24</v>
      </c>
      <c r="E183" t="s">
        <v>192</v>
      </c>
      <c r="F183" t="s">
        <v>26</v>
      </c>
      <c r="G183">
        <v>1021738</v>
      </c>
      <c r="H183" t="s">
        <v>229</v>
      </c>
      <c r="I183" t="s">
        <v>110</v>
      </c>
      <c r="J183" t="s">
        <v>29</v>
      </c>
      <c r="K183" s="1">
        <v>44978</v>
      </c>
      <c r="L183">
        <v>4</v>
      </c>
      <c r="M183" s="18">
        <v>18896</v>
      </c>
      <c r="N183" s="18">
        <v>6104</v>
      </c>
      <c r="O183" s="18">
        <v>25000</v>
      </c>
      <c r="P183" s="1">
        <v>44983</v>
      </c>
      <c r="Q183" s="1">
        <f>P183+((VLOOKUP('CONF - AP (zarpe mes n y n+1) '!E183,Hoja2!$A$2:$C$50,3,0)))</f>
        <v>45015.935610443732</v>
      </c>
      <c r="R183" s="1"/>
      <c r="S183" s="8"/>
    </row>
    <row r="184" spans="1:19">
      <c r="A184" s="7" t="s">
        <v>191</v>
      </c>
      <c r="B184" t="s">
        <v>36</v>
      </c>
      <c r="C184">
        <v>40366352</v>
      </c>
      <c r="D184" t="s">
        <v>24</v>
      </c>
      <c r="E184" t="s">
        <v>206</v>
      </c>
      <c r="F184" t="s">
        <v>26</v>
      </c>
      <c r="G184">
        <v>1022639</v>
      </c>
      <c r="H184" t="s">
        <v>230</v>
      </c>
      <c r="I184" t="s">
        <v>211</v>
      </c>
      <c r="J184" t="s">
        <v>29</v>
      </c>
      <c r="K184" s="1">
        <v>44978</v>
      </c>
      <c r="L184">
        <v>1</v>
      </c>
      <c r="M184" s="18">
        <v>24000</v>
      </c>
      <c r="N184" s="18">
        <v>0</v>
      </c>
      <c r="O184" s="18">
        <v>24000</v>
      </c>
      <c r="P184" s="1">
        <v>44983</v>
      </c>
      <c r="Q184" s="1">
        <f>P184+((VLOOKUP('CONF - AP (zarpe mes n y n+1) '!E184,Hoja2!$A$2:$C$50,3,0)))</f>
        <v>45032.859005158134</v>
      </c>
      <c r="R184" s="1" t="s">
        <v>231</v>
      </c>
      <c r="S184" s="8"/>
    </row>
    <row r="185" spans="1:19">
      <c r="A185" s="7" t="s">
        <v>191</v>
      </c>
      <c r="B185" t="s">
        <v>36</v>
      </c>
      <c r="C185">
        <v>40366353</v>
      </c>
      <c r="D185" t="s">
        <v>24</v>
      </c>
      <c r="E185" t="s">
        <v>206</v>
      </c>
      <c r="F185" t="s">
        <v>26</v>
      </c>
      <c r="G185">
        <v>1022639</v>
      </c>
      <c r="H185" t="s">
        <v>230</v>
      </c>
      <c r="I185" t="s">
        <v>211</v>
      </c>
      <c r="J185" t="s">
        <v>29</v>
      </c>
      <c r="K185" s="1">
        <v>44978</v>
      </c>
      <c r="L185">
        <v>1</v>
      </c>
      <c r="M185" s="18">
        <v>7022</v>
      </c>
      <c r="N185" s="18">
        <v>16978</v>
      </c>
      <c r="O185" s="18">
        <v>24000</v>
      </c>
      <c r="P185" s="1">
        <v>44983</v>
      </c>
      <c r="Q185" s="1">
        <f>P185+((VLOOKUP('CONF - AP (zarpe mes n y n+1) '!E185,Hoja2!$A$2:$C$50,3,0)))</f>
        <v>45032.859005158134</v>
      </c>
      <c r="R185" s="1" t="s">
        <v>205</v>
      </c>
      <c r="S185" s="8"/>
    </row>
    <row r="186" spans="1:19">
      <c r="A186" s="7" t="s">
        <v>191</v>
      </c>
      <c r="B186" t="s">
        <v>36</v>
      </c>
      <c r="C186">
        <v>40366354</v>
      </c>
      <c r="D186" t="s">
        <v>24</v>
      </c>
      <c r="E186" t="s">
        <v>206</v>
      </c>
      <c r="F186" t="s">
        <v>26</v>
      </c>
      <c r="G186">
        <v>1022639</v>
      </c>
      <c r="H186" t="s">
        <v>230</v>
      </c>
      <c r="I186" t="s">
        <v>211</v>
      </c>
      <c r="J186" t="s">
        <v>29</v>
      </c>
      <c r="K186" s="1">
        <v>44978</v>
      </c>
      <c r="L186">
        <v>2</v>
      </c>
      <c r="M186" s="18">
        <v>9851</v>
      </c>
      <c r="N186" s="18">
        <v>14149</v>
      </c>
      <c r="O186" s="18">
        <v>24000</v>
      </c>
      <c r="P186" s="1">
        <v>44983</v>
      </c>
      <c r="Q186" s="1">
        <f>P186+((VLOOKUP('CONF - AP (zarpe mes n y n+1) '!E186,Hoja2!$A$2:$C$50,3,0)))</f>
        <v>45032.859005158134</v>
      </c>
      <c r="R186" s="1" t="s">
        <v>231</v>
      </c>
      <c r="S186" s="8"/>
    </row>
    <row r="187" spans="1:19">
      <c r="A187" s="7" t="s">
        <v>191</v>
      </c>
      <c r="B187" t="s">
        <v>36</v>
      </c>
      <c r="C187">
        <v>40366641</v>
      </c>
      <c r="D187" t="s">
        <v>24</v>
      </c>
      <c r="E187" t="s">
        <v>206</v>
      </c>
      <c r="F187" t="s">
        <v>26</v>
      </c>
      <c r="G187">
        <v>1022637</v>
      </c>
      <c r="H187" t="s">
        <v>232</v>
      </c>
      <c r="I187" t="s">
        <v>216</v>
      </c>
      <c r="J187" t="s">
        <v>29</v>
      </c>
      <c r="K187" s="1">
        <v>44978</v>
      </c>
      <c r="L187">
        <v>2</v>
      </c>
      <c r="M187" s="18">
        <v>23490</v>
      </c>
      <c r="N187" s="18">
        <v>510</v>
      </c>
      <c r="O187" s="18">
        <v>24000</v>
      </c>
      <c r="P187" s="1">
        <v>44983</v>
      </c>
      <c r="Q187" s="1">
        <f>P187+((VLOOKUP('CONF - AP (zarpe mes n y n+1) '!E187,Hoja2!$A$2:$C$50,3,0)))</f>
        <v>45032.859005158134</v>
      </c>
      <c r="R187" s="1"/>
      <c r="S187" s="8"/>
    </row>
    <row r="188" spans="1:19">
      <c r="A188" s="7" t="s">
        <v>191</v>
      </c>
      <c r="B188" t="s">
        <v>36</v>
      </c>
      <c r="C188">
        <v>40366642</v>
      </c>
      <c r="D188" t="s">
        <v>24</v>
      </c>
      <c r="E188" t="s">
        <v>206</v>
      </c>
      <c r="F188" t="s">
        <v>26</v>
      </c>
      <c r="G188">
        <v>1022637</v>
      </c>
      <c r="H188" t="s">
        <v>232</v>
      </c>
      <c r="I188" t="s">
        <v>216</v>
      </c>
      <c r="J188" t="s">
        <v>29</v>
      </c>
      <c r="K188" s="1">
        <v>44978</v>
      </c>
      <c r="L188">
        <v>4</v>
      </c>
      <c r="M188" s="18">
        <v>19620</v>
      </c>
      <c r="N188" s="18">
        <v>4380</v>
      </c>
      <c r="O188" s="18">
        <v>24000</v>
      </c>
      <c r="P188" s="1">
        <v>44983</v>
      </c>
      <c r="Q188" s="1">
        <f>P188+((VLOOKUP('CONF - AP (zarpe mes n y n+1) '!E188,Hoja2!$A$2:$C$50,3,0)))</f>
        <v>45032.859005158134</v>
      </c>
      <c r="R188" s="1"/>
      <c r="S188" s="8"/>
    </row>
    <row r="189" spans="1:19">
      <c r="A189" s="7" t="s">
        <v>191</v>
      </c>
      <c r="B189" t="s">
        <v>36</v>
      </c>
      <c r="C189">
        <v>40366645</v>
      </c>
      <c r="D189" t="s">
        <v>24</v>
      </c>
      <c r="E189" t="s">
        <v>194</v>
      </c>
      <c r="F189" t="s">
        <v>26</v>
      </c>
      <c r="G189">
        <v>1022541</v>
      </c>
      <c r="H189" t="s">
        <v>233</v>
      </c>
      <c r="I189" t="s">
        <v>66</v>
      </c>
      <c r="J189" t="s">
        <v>29</v>
      </c>
      <c r="K189" s="1">
        <v>44978</v>
      </c>
      <c r="L189">
        <v>5</v>
      </c>
      <c r="M189" s="18">
        <v>24979</v>
      </c>
      <c r="N189" s="18">
        <v>21</v>
      </c>
      <c r="O189" s="18">
        <v>25000</v>
      </c>
      <c r="P189" s="1">
        <v>44983</v>
      </c>
      <c r="Q189" s="1">
        <f>P189+((VLOOKUP('CONF - AP (zarpe mes n y n+1) '!E189,Hoja2!$A$2:$C$50,3,0)))</f>
        <v>45019.391828960848</v>
      </c>
      <c r="R189" s="1"/>
      <c r="S189" s="8"/>
    </row>
    <row r="190" spans="1:19">
      <c r="A190" s="7" t="s">
        <v>191</v>
      </c>
      <c r="B190" t="s">
        <v>36</v>
      </c>
      <c r="C190">
        <v>40366651</v>
      </c>
      <c r="D190" t="s">
        <v>24</v>
      </c>
      <c r="E190" t="s">
        <v>206</v>
      </c>
      <c r="F190" t="s">
        <v>26</v>
      </c>
      <c r="G190">
        <v>1022186</v>
      </c>
      <c r="H190" t="s">
        <v>234</v>
      </c>
      <c r="I190" t="s">
        <v>216</v>
      </c>
      <c r="J190" t="s">
        <v>29</v>
      </c>
      <c r="K190" s="1">
        <v>44978</v>
      </c>
      <c r="L190">
        <v>3</v>
      </c>
      <c r="M190" s="18">
        <v>22994</v>
      </c>
      <c r="N190" s="18">
        <v>2006</v>
      </c>
      <c r="O190" s="18">
        <v>25000</v>
      </c>
      <c r="P190" s="1">
        <v>44983</v>
      </c>
      <c r="Q190" s="1">
        <f>P190+((VLOOKUP('CONF - AP (zarpe mes n y n+1) '!E190,Hoja2!$A$2:$C$50,3,0)))</f>
        <v>45032.859005158134</v>
      </c>
      <c r="R190" s="1"/>
      <c r="S190" s="8"/>
    </row>
    <row r="191" spans="1:19">
      <c r="A191" s="7" t="s">
        <v>191</v>
      </c>
      <c r="B191" t="s">
        <v>36</v>
      </c>
      <c r="C191">
        <v>40366661</v>
      </c>
      <c r="D191" t="s">
        <v>24</v>
      </c>
      <c r="E191" t="s">
        <v>194</v>
      </c>
      <c r="F191" t="s">
        <v>26</v>
      </c>
      <c r="G191">
        <v>1022291</v>
      </c>
      <c r="H191" t="s">
        <v>235</v>
      </c>
      <c r="I191" t="s">
        <v>201</v>
      </c>
      <c r="J191" t="s">
        <v>29</v>
      </c>
      <c r="K191" s="1">
        <v>44978</v>
      </c>
      <c r="L191">
        <v>3</v>
      </c>
      <c r="M191" s="18">
        <v>23166</v>
      </c>
      <c r="N191" s="18">
        <v>1834</v>
      </c>
      <c r="O191" s="18">
        <v>25000</v>
      </c>
      <c r="P191" s="1">
        <v>44983</v>
      </c>
      <c r="Q191" s="1">
        <f>P191+((VLOOKUP('CONF - AP (zarpe mes n y n+1) '!E191,Hoja2!$A$2:$C$50,3,0)))</f>
        <v>45019.391828960848</v>
      </c>
      <c r="R191" s="1"/>
      <c r="S191" s="8"/>
    </row>
    <row r="192" spans="1:19">
      <c r="A192" s="7" t="s">
        <v>191</v>
      </c>
      <c r="B192" t="s">
        <v>36</v>
      </c>
      <c r="C192">
        <v>40366671</v>
      </c>
      <c r="D192" t="s">
        <v>24</v>
      </c>
      <c r="E192" t="s">
        <v>194</v>
      </c>
      <c r="F192" t="s">
        <v>26</v>
      </c>
      <c r="G192">
        <v>1022417</v>
      </c>
      <c r="H192" t="s">
        <v>236</v>
      </c>
      <c r="I192" t="s">
        <v>73</v>
      </c>
      <c r="J192" t="s">
        <v>29</v>
      </c>
      <c r="K192" s="1">
        <v>44978</v>
      </c>
      <c r="L192">
        <v>3</v>
      </c>
      <c r="M192" s="18">
        <v>24120</v>
      </c>
      <c r="N192" s="18">
        <v>880</v>
      </c>
      <c r="O192" s="18">
        <v>25000</v>
      </c>
      <c r="P192" s="1">
        <v>44983</v>
      </c>
      <c r="Q192" s="1">
        <f>P192+((VLOOKUP('CONF - AP (zarpe mes n y n+1) '!E192,Hoja2!$A$2:$C$50,3,0)))</f>
        <v>45019.391828960848</v>
      </c>
      <c r="R192" s="1"/>
      <c r="S192" s="8"/>
    </row>
    <row r="193" spans="1:19">
      <c r="A193" s="7" t="s">
        <v>191</v>
      </c>
      <c r="B193" t="s">
        <v>36</v>
      </c>
      <c r="C193">
        <v>40368433</v>
      </c>
      <c r="D193" t="s">
        <v>24</v>
      </c>
      <c r="E193" t="s">
        <v>194</v>
      </c>
      <c r="F193" t="s">
        <v>26</v>
      </c>
      <c r="G193">
        <v>1022125</v>
      </c>
      <c r="H193" t="s">
        <v>237</v>
      </c>
      <c r="I193" t="s">
        <v>201</v>
      </c>
      <c r="J193" t="s">
        <v>29</v>
      </c>
      <c r="K193" s="1">
        <v>44978</v>
      </c>
      <c r="L193">
        <v>2</v>
      </c>
      <c r="M193" s="18">
        <v>11927</v>
      </c>
      <c r="N193" s="18">
        <v>13073</v>
      </c>
      <c r="O193" s="18">
        <v>25000</v>
      </c>
      <c r="P193" s="1">
        <v>44983</v>
      </c>
      <c r="Q193" s="1">
        <f>P193+((VLOOKUP('CONF - AP (zarpe mes n y n+1) '!E193,Hoja2!$A$2:$C$50,3,0)))</f>
        <v>45019.391828960848</v>
      </c>
      <c r="R193" s="1"/>
      <c r="S193" s="8"/>
    </row>
    <row r="194" spans="1:19">
      <c r="A194" s="7" t="s">
        <v>191</v>
      </c>
      <c r="B194" t="s">
        <v>45</v>
      </c>
      <c r="C194">
        <v>40362263</v>
      </c>
      <c r="D194" t="s">
        <v>24</v>
      </c>
      <c r="E194" t="s">
        <v>194</v>
      </c>
      <c r="F194" t="s">
        <v>26</v>
      </c>
      <c r="G194">
        <v>1030683</v>
      </c>
      <c r="H194" t="s">
        <v>238</v>
      </c>
      <c r="I194" t="s">
        <v>239</v>
      </c>
      <c r="J194" t="s">
        <v>29</v>
      </c>
      <c r="K194" s="1">
        <v>44978</v>
      </c>
      <c r="L194">
        <v>2</v>
      </c>
      <c r="M194" s="18">
        <v>22410</v>
      </c>
      <c r="N194" s="18">
        <v>0</v>
      </c>
      <c r="O194" s="18">
        <v>22410</v>
      </c>
      <c r="P194" s="1">
        <v>44983</v>
      </c>
      <c r="Q194" s="1">
        <f>P194+((VLOOKUP('CONF - AP (zarpe mes n y n+1) '!E194,Hoja2!$A$2:$C$50,3,0)))</f>
        <v>45019.391828960848</v>
      </c>
      <c r="R194" s="1"/>
      <c r="S194" s="8"/>
    </row>
    <row r="195" spans="1:19">
      <c r="A195" s="7" t="s">
        <v>191</v>
      </c>
      <c r="B195" t="s">
        <v>45</v>
      </c>
      <c r="C195">
        <v>40362263</v>
      </c>
      <c r="D195" t="s">
        <v>24</v>
      </c>
      <c r="E195" t="s">
        <v>194</v>
      </c>
      <c r="F195" t="s">
        <v>26</v>
      </c>
      <c r="G195">
        <v>1030791</v>
      </c>
      <c r="H195" t="s">
        <v>240</v>
      </c>
      <c r="I195" t="s">
        <v>239</v>
      </c>
      <c r="J195" t="s">
        <v>29</v>
      </c>
      <c r="K195" s="1">
        <v>44978</v>
      </c>
      <c r="L195">
        <v>2</v>
      </c>
      <c r="M195" s="18">
        <v>1590</v>
      </c>
      <c r="N195" s="18">
        <v>0</v>
      </c>
      <c r="O195" s="18">
        <v>1590</v>
      </c>
      <c r="P195" s="1">
        <v>44983</v>
      </c>
      <c r="Q195" s="1">
        <f>P195+((VLOOKUP('CONF - AP (zarpe mes n y n+1) '!E195,Hoja2!$A$2:$C$50,3,0)))</f>
        <v>45019.391828960848</v>
      </c>
      <c r="R195" s="1"/>
      <c r="S195" s="8"/>
    </row>
    <row r="196" spans="1:19">
      <c r="A196" s="7" t="s">
        <v>191</v>
      </c>
      <c r="B196" t="s">
        <v>36</v>
      </c>
      <c r="C196">
        <v>40366397</v>
      </c>
      <c r="D196" t="s">
        <v>24</v>
      </c>
      <c r="E196" t="s">
        <v>192</v>
      </c>
      <c r="F196" t="s">
        <v>26</v>
      </c>
      <c r="G196">
        <v>1022183</v>
      </c>
      <c r="H196" t="s">
        <v>214</v>
      </c>
      <c r="I196" t="s">
        <v>201</v>
      </c>
      <c r="J196" t="s">
        <v>29</v>
      </c>
      <c r="K196" s="1">
        <v>44978</v>
      </c>
      <c r="L196">
        <v>1</v>
      </c>
      <c r="M196" s="18">
        <v>0</v>
      </c>
      <c r="N196" s="18">
        <v>25000</v>
      </c>
      <c r="O196" s="18">
        <v>25000</v>
      </c>
      <c r="P196" s="1">
        <v>44988</v>
      </c>
      <c r="Q196" s="1">
        <f>P196+((VLOOKUP('CONF - AP (zarpe mes n y n+1) '!E196,Hoja2!$A$2:$C$50,3,0)))</f>
        <v>45020.935610443732</v>
      </c>
      <c r="R196" s="1" t="s">
        <v>197</v>
      </c>
      <c r="S196" s="8"/>
    </row>
    <row r="197" spans="1:19">
      <c r="A197" s="7" t="s">
        <v>191</v>
      </c>
      <c r="B197" t="s">
        <v>36</v>
      </c>
      <c r="C197">
        <v>40366398</v>
      </c>
      <c r="D197" t="s">
        <v>24</v>
      </c>
      <c r="E197" t="s">
        <v>192</v>
      </c>
      <c r="F197" t="s">
        <v>26</v>
      </c>
      <c r="G197">
        <v>1022183</v>
      </c>
      <c r="H197" t="s">
        <v>214</v>
      </c>
      <c r="I197" t="s">
        <v>201</v>
      </c>
      <c r="J197" t="s">
        <v>29</v>
      </c>
      <c r="K197" s="1">
        <v>44978</v>
      </c>
      <c r="L197">
        <v>1</v>
      </c>
      <c r="M197" s="18">
        <v>19513</v>
      </c>
      <c r="N197" s="18">
        <v>5487</v>
      </c>
      <c r="O197" s="18">
        <v>25000</v>
      </c>
      <c r="P197" s="1">
        <v>44988</v>
      </c>
      <c r="Q197" s="1">
        <f>P197+((VLOOKUP('CONF - AP (zarpe mes n y n+1) '!E197,Hoja2!$A$2:$C$50,3,0)))</f>
        <v>45020.935610443732</v>
      </c>
      <c r="R197" s="1" t="s">
        <v>197</v>
      </c>
      <c r="S197" s="8"/>
    </row>
    <row r="198" spans="1:19">
      <c r="A198" s="7" t="s">
        <v>191</v>
      </c>
      <c r="B198" t="s">
        <v>36</v>
      </c>
      <c r="C198">
        <v>40366412</v>
      </c>
      <c r="D198" t="s">
        <v>24</v>
      </c>
      <c r="E198" t="s">
        <v>194</v>
      </c>
      <c r="F198" t="s">
        <v>26</v>
      </c>
      <c r="G198">
        <v>1022212</v>
      </c>
      <c r="H198" t="s">
        <v>241</v>
      </c>
      <c r="I198" t="s">
        <v>211</v>
      </c>
      <c r="J198" t="s">
        <v>29</v>
      </c>
      <c r="K198" s="1">
        <v>44978</v>
      </c>
      <c r="L198">
        <v>1</v>
      </c>
      <c r="M198" s="18">
        <v>24000</v>
      </c>
      <c r="N198" s="18">
        <v>0</v>
      </c>
      <c r="O198" s="18">
        <v>24000</v>
      </c>
      <c r="P198" s="1">
        <v>44983</v>
      </c>
      <c r="Q198" s="1">
        <f>P198+((VLOOKUP('CONF - AP (zarpe mes n y n+1) '!E198,Hoja2!$A$2:$C$50,3,0)))</f>
        <v>45019.391828960848</v>
      </c>
      <c r="R198" s="1" t="s">
        <v>205</v>
      </c>
      <c r="S198" s="8"/>
    </row>
    <row r="199" spans="1:19">
      <c r="A199" s="7" t="s">
        <v>191</v>
      </c>
      <c r="B199" t="s">
        <v>36</v>
      </c>
      <c r="C199">
        <v>40366413</v>
      </c>
      <c r="D199" t="s">
        <v>24</v>
      </c>
      <c r="E199" t="s">
        <v>194</v>
      </c>
      <c r="F199" t="s">
        <v>26</v>
      </c>
      <c r="G199">
        <v>1022212</v>
      </c>
      <c r="H199" t="s">
        <v>241</v>
      </c>
      <c r="I199" t="s">
        <v>211</v>
      </c>
      <c r="J199" t="s">
        <v>29</v>
      </c>
      <c r="K199" s="1">
        <v>44978</v>
      </c>
      <c r="L199">
        <v>3</v>
      </c>
      <c r="M199" s="18">
        <v>7541</v>
      </c>
      <c r="N199" s="18">
        <v>16459</v>
      </c>
      <c r="O199" s="18">
        <v>24000</v>
      </c>
      <c r="P199" s="1">
        <v>44983</v>
      </c>
      <c r="Q199" s="1">
        <f>P199+((VLOOKUP('CONF - AP (zarpe mes n y n+1) '!E199,Hoja2!$A$2:$C$50,3,0)))</f>
        <v>45019.391828960848</v>
      </c>
      <c r="R199" s="1" t="s">
        <v>205</v>
      </c>
      <c r="S199" s="8"/>
    </row>
    <row r="200" spans="1:19">
      <c r="A200" s="7" t="s">
        <v>191</v>
      </c>
      <c r="B200" t="s">
        <v>36</v>
      </c>
      <c r="C200">
        <v>40366463</v>
      </c>
      <c r="D200" t="s">
        <v>24</v>
      </c>
      <c r="E200" t="s">
        <v>206</v>
      </c>
      <c r="F200" t="s">
        <v>26</v>
      </c>
      <c r="G200">
        <v>1021766</v>
      </c>
      <c r="H200" t="s">
        <v>217</v>
      </c>
      <c r="I200" t="s">
        <v>216</v>
      </c>
      <c r="J200" t="s">
        <v>29</v>
      </c>
      <c r="K200" s="1">
        <v>44978</v>
      </c>
      <c r="L200">
        <v>1</v>
      </c>
      <c r="M200" s="18">
        <v>10954</v>
      </c>
      <c r="N200" s="18">
        <v>14046</v>
      </c>
      <c r="O200" s="18">
        <v>25000</v>
      </c>
      <c r="P200" s="1">
        <v>44983</v>
      </c>
      <c r="Q200" s="1">
        <f>P200+((VLOOKUP('CONF - AP (zarpe mes n y n+1) '!E200,Hoja2!$A$2:$C$50,3,0)))</f>
        <v>45032.859005158134</v>
      </c>
      <c r="R200" s="1" t="s">
        <v>205</v>
      </c>
      <c r="S200" s="8"/>
    </row>
    <row r="201" spans="1:19">
      <c r="A201" s="7" t="s">
        <v>191</v>
      </c>
      <c r="B201" t="s">
        <v>36</v>
      </c>
      <c r="C201">
        <v>40366489</v>
      </c>
      <c r="D201" t="s">
        <v>24</v>
      </c>
      <c r="E201" t="s">
        <v>194</v>
      </c>
      <c r="F201" t="s">
        <v>26</v>
      </c>
      <c r="G201">
        <v>1023034</v>
      </c>
      <c r="H201" t="s">
        <v>219</v>
      </c>
      <c r="I201" t="s">
        <v>73</v>
      </c>
      <c r="J201" t="s">
        <v>29</v>
      </c>
      <c r="K201" s="1">
        <v>44978</v>
      </c>
      <c r="L201">
        <v>1</v>
      </c>
      <c r="M201" s="18">
        <v>22720</v>
      </c>
      <c r="N201" s="18">
        <v>2280</v>
      </c>
      <c r="O201" s="18">
        <v>25000</v>
      </c>
      <c r="P201" s="1">
        <v>44983</v>
      </c>
      <c r="Q201" s="1">
        <f>P201+((VLOOKUP('CONF - AP (zarpe mes n y n+1) '!E201,Hoja2!$A$2:$C$50,3,0)))</f>
        <v>45019.391828960848</v>
      </c>
      <c r="R201" s="1" t="s">
        <v>205</v>
      </c>
      <c r="S201" s="8"/>
    </row>
    <row r="202" spans="1:19">
      <c r="A202" s="7" t="s">
        <v>191</v>
      </c>
      <c r="B202" t="s">
        <v>36</v>
      </c>
      <c r="C202">
        <v>40366548</v>
      </c>
      <c r="D202" t="s">
        <v>24</v>
      </c>
      <c r="E202" t="s">
        <v>194</v>
      </c>
      <c r="F202" t="s">
        <v>26</v>
      </c>
      <c r="G202">
        <v>1021735</v>
      </c>
      <c r="H202" t="s">
        <v>224</v>
      </c>
      <c r="I202" t="s">
        <v>110</v>
      </c>
      <c r="J202" t="s">
        <v>29</v>
      </c>
      <c r="K202" s="1">
        <v>44978</v>
      </c>
      <c r="L202">
        <v>1</v>
      </c>
      <c r="M202" s="18">
        <v>20460</v>
      </c>
      <c r="N202" s="18">
        <v>4540</v>
      </c>
      <c r="O202" s="18">
        <v>25000</v>
      </c>
      <c r="P202" s="1">
        <v>44983</v>
      </c>
      <c r="Q202" s="1">
        <f>P202+((VLOOKUP('CONF - AP (zarpe mes n y n+1) '!E202,Hoja2!$A$2:$C$50,3,0)))</f>
        <v>45019.391828960848</v>
      </c>
      <c r="R202" s="1" t="s">
        <v>205</v>
      </c>
      <c r="S202" s="8"/>
    </row>
    <row r="203" spans="1:19">
      <c r="A203" s="7" t="s">
        <v>191</v>
      </c>
      <c r="B203" t="s">
        <v>36</v>
      </c>
      <c r="C203">
        <v>40366603</v>
      </c>
      <c r="D203" t="s">
        <v>24</v>
      </c>
      <c r="E203" t="s">
        <v>194</v>
      </c>
      <c r="F203" t="s">
        <v>26</v>
      </c>
      <c r="G203">
        <v>1022125</v>
      </c>
      <c r="H203" t="s">
        <v>237</v>
      </c>
      <c r="I203" t="s">
        <v>201</v>
      </c>
      <c r="J203" t="s">
        <v>29</v>
      </c>
      <c r="K203" s="1">
        <v>44978</v>
      </c>
      <c r="L203">
        <v>1</v>
      </c>
      <c r="M203" s="18">
        <v>14727</v>
      </c>
      <c r="N203" s="18">
        <v>10273</v>
      </c>
      <c r="O203" s="18">
        <v>25000</v>
      </c>
      <c r="P203" s="1">
        <v>44983</v>
      </c>
      <c r="Q203" s="1">
        <f>P203+((VLOOKUP('CONF - AP (zarpe mes n y n+1) '!E203,Hoja2!$A$2:$C$50,3,0)))</f>
        <v>45019.391828960848</v>
      </c>
      <c r="R203" s="1" t="s">
        <v>205</v>
      </c>
      <c r="S203" s="8"/>
    </row>
    <row r="204" spans="1:19">
      <c r="A204" s="7" t="s">
        <v>191</v>
      </c>
      <c r="B204" t="s">
        <v>36</v>
      </c>
      <c r="C204">
        <v>40366605</v>
      </c>
      <c r="D204" t="s">
        <v>24</v>
      </c>
      <c r="E204" t="s">
        <v>192</v>
      </c>
      <c r="F204" t="s">
        <v>26</v>
      </c>
      <c r="G204">
        <v>1022125</v>
      </c>
      <c r="H204" t="s">
        <v>237</v>
      </c>
      <c r="I204" t="s">
        <v>201</v>
      </c>
      <c r="J204" t="s">
        <v>29</v>
      </c>
      <c r="K204" s="1">
        <v>44978</v>
      </c>
      <c r="L204">
        <v>1</v>
      </c>
      <c r="M204" s="18">
        <v>22401</v>
      </c>
      <c r="N204" s="18">
        <v>2599</v>
      </c>
      <c r="O204" s="18">
        <v>25000</v>
      </c>
      <c r="P204" s="1">
        <v>44988</v>
      </c>
      <c r="Q204" s="1">
        <f>P204+((VLOOKUP('CONF - AP (zarpe mes n y n+1) '!E204,Hoja2!$A$2:$C$50,3,0)))</f>
        <v>45020.935610443732</v>
      </c>
      <c r="R204" s="1" t="s">
        <v>197</v>
      </c>
      <c r="S204" s="8"/>
    </row>
    <row r="205" spans="1:19">
      <c r="A205" s="7" t="s">
        <v>191</v>
      </c>
      <c r="B205" t="s">
        <v>36</v>
      </c>
      <c r="C205">
        <v>40366618</v>
      </c>
      <c r="D205" t="s">
        <v>24</v>
      </c>
      <c r="E205" t="s">
        <v>194</v>
      </c>
      <c r="F205" t="s">
        <v>26</v>
      </c>
      <c r="G205">
        <v>1023411</v>
      </c>
      <c r="H205" t="s">
        <v>242</v>
      </c>
      <c r="I205" t="s">
        <v>39</v>
      </c>
      <c r="J205" t="s">
        <v>29</v>
      </c>
      <c r="K205" s="1">
        <v>44978</v>
      </c>
      <c r="L205">
        <v>1</v>
      </c>
      <c r="M205" s="18">
        <v>24000</v>
      </c>
      <c r="N205" s="18">
        <v>0</v>
      </c>
      <c r="O205" s="18">
        <v>24000</v>
      </c>
      <c r="P205" s="1">
        <v>44983</v>
      </c>
      <c r="Q205" s="1">
        <f>P205+((VLOOKUP('CONF - AP (zarpe mes n y n+1) '!E205,Hoja2!$A$2:$C$50,3,0)))</f>
        <v>45019.391828960848</v>
      </c>
      <c r="R205" s="1" t="s">
        <v>205</v>
      </c>
      <c r="S205" s="8"/>
    </row>
    <row r="206" spans="1:19">
      <c r="A206" s="7" t="s">
        <v>191</v>
      </c>
      <c r="B206" t="s">
        <v>36</v>
      </c>
      <c r="C206">
        <v>40366657</v>
      </c>
      <c r="D206" t="s">
        <v>24</v>
      </c>
      <c r="E206" t="s">
        <v>194</v>
      </c>
      <c r="F206" t="s">
        <v>26</v>
      </c>
      <c r="G206">
        <v>1021774</v>
      </c>
      <c r="H206" t="s">
        <v>243</v>
      </c>
      <c r="I206" t="s">
        <v>216</v>
      </c>
      <c r="J206" t="s">
        <v>29</v>
      </c>
      <c r="K206" s="1">
        <v>44978</v>
      </c>
      <c r="L206">
        <v>1</v>
      </c>
      <c r="M206" s="18">
        <v>25000</v>
      </c>
      <c r="N206" s="18">
        <v>0</v>
      </c>
      <c r="O206" s="18">
        <v>25000</v>
      </c>
      <c r="P206" s="1">
        <v>44983</v>
      </c>
      <c r="Q206" s="1">
        <f>P206+((VLOOKUP('CONF - AP (zarpe mes n y n+1) '!E206,Hoja2!$A$2:$C$50,3,0)))</f>
        <v>45019.391828960848</v>
      </c>
      <c r="R206" s="1" t="s">
        <v>205</v>
      </c>
      <c r="S206" s="8"/>
    </row>
    <row r="207" spans="1:19">
      <c r="A207" s="7" t="s">
        <v>244</v>
      </c>
      <c r="B207" t="s">
        <v>23</v>
      </c>
      <c r="C207">
        <v>40356315</v>
      </c>
      <c r="D207" t="s">
        <v>49</v>
      </c>
      <c r="E207" t="s">
        <v>245</v>
      </c>
      <c r="F207" t="s">
        <v>64</v>
      </c>
      <c r="G207">
        <v>1012612</v>
      </c>
      <c r="H207" t="s">
        <v>246</v>
      </c>
      <c r="I207" t="s">
        <v>132</v>
      </c>
      <c r="J207" t="s">
        <v>29</v>
      </c>
      <c r="K207" s="1">
        <v>44978</v>
      </c>
      <c r="L207">
        <v>1</v>
      </c>
      <c r="M207" s="18">
        <v>25000</v>
      </c>
      <c r="N207" s="18">
        <v>0</v>
      </c>
      <c r="O207" s="18">
        <v>25000</v>
      </c>
      <c r="P207" s="1">
        <v>44983</v>
      </c>
      <c r="Q207" s="1">
        <f>P207+((VLOOKUP('CONF - AP (zarpe mes n y n+1) '!E207,Hoja2!$A$2:$C$50,3,0)))</f>
        <v>45039.202676536748</v>
      </c>
      <c r="R207" s="1"/>
      <c r="S207" s="8"/>
    </row>
    <row r="208" spans="1:19">
      <c r="A208" s="7" t="s">
        <v>244</v>
      </c>
      <c r="B208" t="s">
        <v>23</v>
      </c>
      <c r="C208">
        <v>40358749</v>
      </c>
      <c r="D208" t="s">
        <v>75</v>
      </c>
      <c r="E208" t="s">
        <v>245</v>
      </c>
      <c r="F208" t="s">
        <v>64</v>
      </c>
      <c r="G208">
        <v>1012612</v>
      </c>
      <c r="H208" t="s">
        <v>246</v>
      </c>
      <c r="I208" t="s">
        <v>132</v>
      </c>
      <c r="J208" t="s">
        <v>29</v>
      </c>
      <c r="K208" s="1">
        <v>44978</v>
      </c>
      <c r="L208">
        <v>1</v>
      </c>
      <c r="M208" s="18">
        <v>0</v>
      </c>
      <c r="N208" s="18">
        <v>25000</v>
      </c>
      <c r="O208" s="18">
        <v>25000</v>
      </c>
      <c r="P208" s="1">
        <v>44983</v>
      </c>
      <c r="Q208" s="1">
        <f>P208+((VLOOKUP('CONF - AP (zarpe mes n y n+1) '!E208,Hoja2!$A$2:$C$50,3,0)))</f>
        <v>45039.202676536748</v>
      </c>
      <c r="R208" s="1"/>
      <c r="S208" s="8"/>
    </row>
    <row r="209" spans="1:19">
      <c r="A209" s="7" t="s">
        <v>244</v>
      </c>
      <c r="B209" t="s">
        <v>23</v>
      </c>
      <c r="C209">
        <v>40363554</v>
      </c>
      <c r="D209" t="s">
        <v>49</v>
      </c>
      <c r="E209" t="s">
        <v>245</v>
      </c>
      <c r="F209" t="s">
        <v>64</v>
      </c>
      <c r="G209">
        <v>1012612</v>
      </c>
      <c r="H209" t="s">
        <v>246</v>
      </c>
      <c r="I209" t="s">
        <v>132</v>
      </c>
      <c r="J209" t="s">
        <v>29</v>
      </c>
      <c r="K209" s="1">
        <v>44978</v>
      </c>
      <c r="L209">
        <v>1</v>
      </c>
      <c r="M209" s="18">
        <v>25000</v>
      </c>
      <c r="N209" s="18">
        <v>0</v>
      </c>
      <c r="O209" s="18">
        <v>25000</v>
      </c>
      <c r="P209" s="1">
        <v>44983</v>
      </c>
      <c r="Q209" s="1">
        <f>P209+((VLOOKUP('CONF - AP (zarpe mes n y n+1) '!E209,Hoja2!$A$2:$C$50,3,0)))</f>
        <v>45039.202676536748</v>
      </c>
      <c r="R209" s="1"/>
      <c r="S209" s="8"/>
    </row>
    <row r="210" spans="1:19">
      <c r="A210" s="7" t="s">
        <v>244</v>
      </c>
      <c r="B210" t="s">
        <v>23</v>
      </c>
      <c r="C210">
        <v>40363555</v>
      </c>
      <c r="D210" t="s">
        <v>49</v>
      </c>
      <c r="E210" t="s">
        <v>245</v>
      </c>
      <c r="F210" t="s">
        <v>64</v>
      </c>
      <c r="G210">
        <v>1012612</v>
      </c>
      <c r="H210" t="s">
        <v>246</v>
      </c>
      <c r="I210" t="s">
        <v>132</v>
      </c>
      <c r="J210" t="s">
        <v>29</v>
      </c>
      <c r="K210" s="1">
        <v>44978</v>
      </c>
      <c r="L210">
        <v>1</v>
      </c>
      <c r="M210" s="18">
        <v>25000</v>
      </c>
      <c r="N210" s="18">
        <v>0</v>
      </c>
      <c r="O210" s="18">
        <v>25000</v>
      </c>
      <c r="P210" s="1">
        <v>44983</v>
      </c>
      <c r="Q210" s="1">
        <f>P210+((VLOOKUP('CONF - AP (zarpe mes n y n+1) '!E210,Hoja2!$A$2:$C$50,3,0)))</f>
        <v>45039.202676536748</v>
      </c>
      <c r="R210" s="1"/>
      <c r="S210" s="8"/>
    </row>
    <row r="211" spans="1:19">
      <c r="A211" s="7" t="s">
        <v>244</v>
      </c>
      <c r="B211" t="s">
        <v>23</v>
      </c>
      <c r="C211">
        <v>40363559</v>
      </c>
      <c r="D211" t="s">
        <v>75</v>
      </c>
      <c r="E211" t="s">
        <v>245</v>
      </c>
      <c r="F211" t="s">
        <v>64</v>
      </c>
      <c r="G211">
        <v>1012612</v>
      </c>
      <c r="H211" t="s">
        <v>246</v>
      </c>
      <c r="I211" t="s">
        <v>132</v>
      </c>
      <c r="J211" t="s">
        <v>29</v>
      </c>
      <c r="K211" s="1">
        <v>44978</v>
      </c>
      <c r="L211">
        <v>1</v>
      </c>
      <c r="M211" s="18">
        <v>0</v>
      </c>
      <c r="N211" s="18">
        <v>25000</v>
      </c>
      <c r="O211" s="18">
        <v>25000</v>
      </c>
      <c r="P211" s="1">
        <v>44983</v>
      </c>
      <c r="Q211" s="1">
        <f>P211+((VLOOKUP('CONF - AP (zarpe mes n y n+1) '!E211,Hoja2!$A$2:$C$50,3,0)))</f>
        <v>45039.202676536748</v>
      </c>
      <c r="R211" s="1"/>
      <c r="S211" s="8"/>
    </row>
    <row r="212" spans="1:19">
      <c r="A212" s="7" t="s">
        <v>244</v>
      </c>
      <c r="B212" t="s">
        <v>23</v>
      </c>
      <c r="C212">
        <v>40366284</v>
      </c>
      <c r="D212" t="s">
        <v>49</v>
      </c>
      <c r="E212" t="s">
        <v>245</v>
      </c>
      <c r="F212" t="s">
        <v>64</v>
      </c>
      <c r="G212">
        <v>1012612</v>
      </c>
      <c r="H212" t="s">
        <v>246</v>
      </c>
      <c r="I212" t="s">
        <v>132</v>
      </c>
      <c r="J212" t="s">
        <v>29</v>
      </c>
      <c r="K212" s="1">
        <v>44978</v>
      </c>
      <c r="L212">
        <v>1</v>
      </c>
      <c r="M212" s="18">
        <v>25000</v>
      </c>
      <c r="N212" s="18">
        <v>0</v>
      </c>
      <c r="O212" s="18">
        <v>25000</v>
      </c>
      <c r="P212" s="1">
        <v>44983</v>
      </c>
      <c r="Q212" s="1">
        <f>P212+((VLOOKUP('CONF - AP (zarpe mes n y n+1) '!E212,Hoja2!$A$2:$C$50,3,0)))</f>
        <v>45039.202676536748</v>
      </c>
      <c r="R212" s="1"/>
      <c r="S212" s="8"/>
    </row>
    <row r="213" spans="1:19">
      <c r="A213" s="7" t="s">
        <v>244</v>
      </c>
      <c r="B213" t="s">
        <v>23</v>
      </c>
      <c r="C213">
        <v>40366285</v>
      </c>
      <c r="D213" t="s">
        <v>49</v>
      </c>
      <c r="E213" t="s">
        <v>245</v>
      </c>
      <c r="F213" t="s">
        <v>64</v>
      </c>
      <c r="G213">
        <v>1012612</v>
      </c>
      <c r="H213" t="s">
        <v>246</v>
      </c>
      <c r="I213" t="s">
        <v>132</v>
      </c>
      <c r="J213" t="s">
        <v>29</v>
      </c>
      <c r="K213" s="1">
        <v>44978</v>
      </c>
      <c r="L213">
        <v>1</v>
      </c>
      <c r="M213" s="18">
        <v>20852</v>
      </c>
      <c r="N213" s="18">
        <v>4148</v>
      </c>
      <c r="O213" s="18">
        <v>25000</v>
      </c>
      <c r="P213" s="1">
        <v>44983</v>
      </c>
      <c r="Q213" s="1">
        <f>P213+((VLOOKUP('CONF - AP (zarpe mes n y n+1) '!E213,Hoja2!$A$2:$C$50,3,0)))</f>
        <v>45039.202676536748</v>
      </c>
      <c r="R213" s="1"/>
      <c r="S213" s="8"/>
    </row>
    <row r="214" spans="1:19">
      <c r="A214" s="7" t="s">
        <v>244</v>
      </c>
      <c r="B214" t="s">
        <v>23</v>
      </c>
      <c r="C214">
        <v>40366903</v>
      </c>
      <c r="D214" t="s">
        <v>75</v>
      </c>
      <c r="E214" t="s">
        <v>245</v>
      </c>
      <c r="F214" t="s">
        <v>64</v>
      </c>
      <c r="G214">
        <v>1012612</v>
      </c>
      <c r="H214" t="s">
        <v>246</v>
      </c>
      <c r="I214" t="s">
        <v>132</v>
      </c>
      <c r="J214" t="s">
        <v>29</v>
      </c>
      <c r="K214" s="1">
        <v>44978</v>
      </c>
      <c r="L214">
        <v>1</v>
      </c>
      <c r="M214" s="18">
        <v>0</v>
      </c>
      <c r="N214" s="18">
        <v>25000</v>
      </c>
      <c r="O214" s="18">
        <v>25000</v>
      </c>
      <c r="P214" s="1">
        <v>44983</v>
      </c>
      <c r="Q214" s="1">
        <f>P214+((VLOOKUP('CONF - AP (zarpe mes n y n+1) '!E214,Hoja2!$A$2:$C$50,3,0)))</f>
        <v>45039.202676536748</v>
      </c>
      <c r="R214" s="1"/>
      <c r="S214" s="8"/>
    </row>
    <row r="215" spans="1:19">
      <c r="A215" s="7" t="s">
        <v>244</v>
      </c>
      <c r="B215" t="s">
        <v>23</v>
      </c>
      <c r="C215">
        <v>40366904</v>
      </c>
      <c r="D215" t="s">
        <v>75</v>
      </c>
      <c r="E215" t="s">
        <v>245</v>
      </c>
      <c r="F215" t="s">
        <v>64</v>
      </c>
      <c r="G215">
        <v>1012612</v>
      </c>
      <c r="H215" t="s">
        <v>246</v>
      </c>
      <c r="I215" t="s">
        <v>132</v>
      </c>
      <c r="J215" t="s">
        <v>29</v>
      </c>
      <c r="K215" s="1">
        <v>44978</v>
      </c>
      <c r="L215">
        <v>1</v>
      </c>
      <c r="M215" s="18">
        <v>0</v>
      </c>
      <c r="N215" s="18">
        <v>25000</v>
      </c>
      <c r="O215" s="18">
        <v>25000</v>
      </c>
      <c r="P215" s="1">
        <v>44988</v>
      </c>
      <c r="Q215" s="1">
        <f>P215+((VLOOKUP('CONF - AP (zarpe mes n y n+1) '!E215,Hoja2!$A$2:$C$50,3,0)))</f>
        <v>45044.202676536748</v>
      </c>
      <c r="R215" s="1"/>
      <c r="S215" s="8"/>
    </row>
    <row r="216" spans="1:19">
      <c r="A216" s="7" t="s">
        <v>244</v>
      </c>
      <c r="B216" t="s">
        <v>36</v>
      </c>
      <c r="C216">
        <v>40343872</v>
      </c>
      <c r="D216" t="s">
        <v>49</v>
      </c>
      <c r="E216" t="s">
        <v>245</v>
      </c>
      <c r="F216" t="s">
        <v>64</v>
      </c>
      <c r="G216">
        <v>1023438</v>
      </c>
      <c r="H216" t="s">
        <v>247</v>
      </c>
      <c r="I216" t="s">
        <v>110</v>
      </c>
      <c r="J216" t="s">
        <v>29</v>
      </c>
      <c r="K216" s="1">
        <v>44978</v>
      </c>
      <c r="L216">
        <v>1</v>
      </c>
      <c r="M216" s="18">
        <v>24000</v>
      </c>
      <c r="N216" s="18">
        <v>0</v>
      </c>
      <c r="O216" s="18">
        <v>24000</v>
      </c>
      <c r="P216" s="1">
        <v>44988</v>
      </c>
      <c r="Q216" s="1">
        <f>P216+((VLOOKUP('CONF - AP (zarpe mes n y n+1) '!E216,Hoja2!$A$2:$C$50,3,0)))</f>
        <v>45044.202676536748</v>
      </c>
      <c r="R216" s="1"/>
      <c r="S216" s="8"/>
    </row>
    <row r="217" spans="1:19">
      <c r="A217" s="7" t="s">
        <v>244</v>
      </c>
      <c r="B217" t="s">
        <v>36</v>
      </c>
      <c r="C217">
        <v>40357796</v>
      </c>
      <c r="D217" t="s">
        <v>49</v>
      </c>
      <c r="E217" t="s">
        <v>248</v>
      </c>
      <c r="F217" t="s">
        <v>64</v>
      </c>
      <c r="G217">
        <v>1021151</v>
      </c>
      <c r="H217" t="s">
        <v>249</v>
      </c>
      <c r="I217" t="s">
        <v>216</v>
      </c>
      <c r="J217" t="s">
        <v>81</v>
      </c>
      <c r="K217" s="1">
        <v>44978</v>
      </c>
      <c r="L217">
        <v>1</v>
      </c>
      <c r="M217" s="18">
        <v>22000</v>
      </c>
      <c r="N217" s="18">
        <v>0</v>
      </c>
      <c r="O217" s="18">
        <v>22000</v>
      </c>
      <c r="P217" s="1">
        <v>44983</v>
      </c>
      <c r="Q217" s="1">
        <f>P217+((VLOOKUP('CONF - AP (zarpe mes n y n+1) '!E217,Hoja2!$A$2:$C$50,3,0)))</f>
        <v>45022.884074056681</v>
      </c>
      <c r="R217" s="1"/>
      <c r="S217" s="8"/>
    </row>
    <row r="218" spans="1:19">
      <c r="A218" s="7" t="s">
        <v>244</v>
      </c>
      <c r="B218" t="s">
        <v>36</v>
      </c>
      <c r="C218">
        <v>40363237</v>
      </c>
      <c r="D218" t="s">
        <v>49</v>
      </c>
      <c r="E218" t="s">
        <v>245</v>
      </c>
      <c r="F218" t="s">
        <v>64</v>
      </c>
      <c r="G218">
        <v>1023283</v>
      </c>
      <c r="H218" t="s">
        <v>250</v>
      </c>
      <c r="I218" t="s">
        <v>110</v>
      </c>
      <c r="J218" t="s">
        <v>29</v>
      </c>
      <c r="K218" s="1">
        <v>44978</v>
      </c>
      <c r="L218">
        <v>1</v>
      </c>
      <c r="M218" s="18">
        <v>24000</v>
      </c>
      <c r="N218" s="18">
        <v>0</v>
      </c>
      <c r="O218" s="18">
        <v>24000</v>
      </c>
      <c r="P218" s="1">
        <v>44988</v>
      </c>
      <c r="Q218" s="1">
        <f>P218+((VLOOKUP('CONF - AP (zarpe mes n y n+1) '!E218,Hoja2!$A$2:$C$50,3,0)))</f>
        <v>45044.202676536748</v>
      </c>
      <c r="R218" s="1"/>
      <c r="S218" s="8"/>
    </row>
    <row r="219" spans="1:19">
      <c r="A219" s="7" t="s">
        <v>244</v>
      </c>
      <c r="B219" t="s">
        <v>36</v>
      </c>
      <c r="C219">
        <v>40363241</v>
      </c>
      <c r="D219" t="s">
        <v>49</v>
      </c>
      <c r="E219" t="s">
        <v>245</v>
      </c>
      <c r="F219" t="s">
        <v>64</v>
      </c>
      <c r="G219">
        <v>1023283</v>
      </c>
      <c r="H219" t="s">
        <v>250</v>
      </c>
      <c r="I219" t="s">
        <v>110</v>
      </c>
      <c r="J219" t="s">
        <v>29</v>
      </c>
      <c r="K219" s="1">
        <v>44978</v>
      </c>
      <c r="L219">
        <v>2</v>
      </c>
      <c r="M219" s="18">
        <v>22299</v>
      </c>
      <c r="N219" s="18">
        <v>1701</v>
      </c>
      <c r="O219" s="18">
        <v>24000</v>
      </c>
      <c r="P219" s="1">
        <v>44988</v>
      </c>
      <c r="Q219" s="1">
        <f>P219+((VLOOKUP('CONF - AP (zarpe mes n y n+1) '!E219,Hoja2!$A$2:$C$50,3,0)))</f>
        <v>45044.202676536748</v>
      </c>
      <c r="R219" s="1"/>
      <c r="S219" s="8"/>
    </row>
    <row r="220" spans="1:19">
      <c r="A220" s="7" t="s">
        <v>244</v>
      </c>
      <c r="B220" t="s">
        <v>36</v>
      </c>
      <c r="C220">
        <v>40366282</v>
      </c>
      <c r="D220" t="s">
        <v>49</v>
      </c>
      <c r="E220" t="s">
        <v>245</v>
      </c>
      <c r="F220" t="s">
        <v>64</v>
      </c>
      <c r="G220">
        <v>1023490</v>
      </c>
      <c r="H220" t="s">
        <v>251</v>
      </c>
      <c r="I220" t="s">
        <v>110</v>
      </c>
      <c r="J220" t="s">
        <v>29</v>
      </c>
      <c r="K220" s="1">
        <v>44978</v>
      </c>
      <c r="L220">
        <v>1</v>
      </c>
      <c r="M220" s="18">
        <v>18980</v>
      </c>
      <c r="N220" s="18">
        <v>5020</v>
      </c>
      <c r="O220" s="18">
        <v>24000</v>
      </c>
      <c r="P220" s="1">
        <v>44988</v>
      </c>
      <c r="Q220" s="1">
        <f>P220+((VLOOKUP('CONF - AP (zarpe mes n y n+1) '!E220,Hoja2!$A$2:$C$50,3,0)))</f>
        <v>45044.202676536748</v>
      </c>
      <c r="R220" s="1"/>
      <c r="S220" s="8"/>
    </row>
    <row r="221" spans="1:19">
      <c r="A221" s="7" t="s">
        <v>244</v>
      </c>
      <c r="B221" t="s">
        <v>36</v>
      </c>
      <c r="C221">
        <v>40366283</v>
      </c>
      <c r="D221" t="s">
        <v>49</v>
      </c>
      <c r="E221" t="s">
        <v>245</v>
      </c>
      <c r="F221" t="s">
        <v>64</v>
      </c>
      <c r="G221">
        <v>1023490</v>
      </c>
      <c r="H221" t="s">
        <v>251</v>
      </c>
      <c r="I221" t="s">
        <v>110</v>
      </c>
      <c r="J221" t="s">
        <v>29</v>
      </c>
      <c r="K221" s="1">
        <v>44978</v>
      </c>
      <c r="L221">
        <v>1</v>
      </c>
      <c r="M221" s="18">
        <v>24000</v>
      </c>
      <c r="N221" s="18">
        <v>0</v>
      </c>
      <c r="O221" s="18">
        <v>24000</v>
      </c>
      <c r="P221" s="1">
        <v>44988</v>
      </c>
      <c r="Q221" s="1">
        <f>P221+((VLOOKUP('CONF - AP (zarpe mes n y n+1) '!E221,Hoja2!$A$2:$C$50,3,0)))</f>
        <v>45044.202676536748</v>
      </c>
      <c r="R221" s="1"/>
      <c r="S221" s="8"/>
    </row>
    <row r="222" spans="1:19">
      <c r="A222" s="7" t="s">
        <v>244</v>
      </c>
      <c r="B222" t="s">
        <v>36</v>
      </c>
      <c r="C222">
        <v>40366841</v>
      </c>
      <c r="D222" t="s">
        <v>24</v>
      </c>
      <c r="E222" t="s">
        <v>248</v>
      </c>
      <c r="F222" t="s">
        <v>64</v>
      </c>
      <c r="G222">
        <v>1022887</v>
      </c>
      <c r="H222" t="s">
        <v>252</v>
      </c>
      <c r="I222" t="s">
        <v>60</v>
      </c>
      <c r="J222" t="s">
        <v>81</v>
      </c>
      <c r="K222" s="1">
        <v>44978</v>
      </c>
      <c r="L222">
        <v>1</v>
      </c>
      <c r="M222" s="18">
        <v>14518</v>
      </c>
      <c r="N222" s="18">
        <v>7482</v>
      </c>
      <c r="O222" s="18">
        <v>22000</v>
      </c>
      <c r="P222" s="1">
        <v>44983</v>
      </c>
      <c r="Q222" s="1">
        <f>P222+((VLOOKUP('CONF - AP (zarpe mes n y n+1) '!E222,Hoja2!$A$2:$C$50,3,0)))</f>
        <v>45022.884074056681</v>
      </c>
      <c r="R222" s="1" t="s">
        <v>253</v>
      </c>
      <c r="S222" s="8"/>
    </row>
    <row r="223" spans="1:19">
      <c r="A223" s="7" t="s">
        <v>244</v>
      </c>
      <c r="B223" t="s">
        <v>36</v>
      </c>
      <c r="C223">
        <v>40366887</v>
      </c>
      <c r="D223" t="s">
        <v>24</v>
      </c>
      <c r="E223" t="s">
        <v>248</v>
      </c>
      <c r="F223" t="s">
        <v>64</v>
      </c>
      <c r="G223">
        <v>1021664</v>
      </c>
      <c r="H223" t="s">
        <v>254</v>
      </c>
      <c r="I223" t="s">
        <v>150</v>
      </c>
      <c r="J223" t="s">
        <v>81</v>
      </c>
      <c r="K223" s="1">
        <v>44978</v>
      </c>
      <c r="L223">
        <v>2</v>
      </c>
      <c r="M223" s="18">
        <v>22000</v>
      </c>
      <c r="N223" s="18">
        <v>0</v>
      </c>
      <c r="O223" s="18">
        <v>22000</v>
      </c>
      <c r="P223" s="1">
        <v>44983</v>
      </c>
      <c r="Q223" s="1">
        <f>P223+((VLOOKUP('CONF - AP (zarpe mes n y n+1) '!E223,Hoja2!$A$2:$C$50,3,0)))</f>
        <v>45022.884074056681</v>
      </c>
      <c r="R223" s="1" t="s">
        <v>253</v>
      </c>
      <c r="S223" s="8"/>
    </row>
    <row r="224" spans="1:19">
      <c r="A224" s="7" t="s">
        <v>244</v>
      </c>
      <c r="B224" t="s">
        <v>36</v>
      </c>
      <c r="C224">
        <v>40367287</v>
      </c>
      <c r="D224" t="s">
        <v>89</v>
      </c>
      <c r="E224" t="s">
        <v>255</v>
      </c>
      <c r="F224" t="s">
        <v>64</v>
      </c>
      <c r="G224">
        <v>1021156</v>
      </c>
      <c r="H224" t="s">
        <v>256</v>
      </c>
      <c r="I224" t="s">
        <v>216</v>
      </c>
      <c r="J224" t="s">
        <v>29</v>
      </c>
      <c r="K224" s="1">
        <v>44978</v>
      </c>
      <c r="L224">
        <v>2</v>
      </c>
      <c r="M224" s="18">
        <v>23110</v>
      </c>
      <c r="N224" s="18">
        <v>890</v>
      </c>
      <c r="O224" s="18">
        <v>24000</v>
      </c>
      <c r="P224" s="1">
        <v>45011</v>
      </c>
      <c r="Q224" s="1">
        <f>P224+((VLOOKUP('CONF - AP (zarpe mes n y n+1) '!E224,Hoja2!$A$2:$C$50,3,0)))</f>
        <v>45052.666666666664</v>
      </c>
      <c r="R224" s="1"/>
      <c r="S224" s="8"/>
    </row>
    <row r="225" spans="1:21">
      <c r="A225" s="7" t="s">
        <v>22</v>
      </c>
      <c r="B225" t="s">
        <v>23</v>
      </c>
      <c r="C225">
        <v>40361201</v>
      </c>
      <c r="D225" t="s">
        <v>49</v>
      </c>
      <c r="E225" t="s">
        <v>257</v>
      </c>
      <c r="F225" t="s">
        <v>26</v>
      </c>
      <c r="G225">
        <v>1012159</v>
      </c>
      <c r="H225" t="s">
        <v>30</v>
      </c>
      <c r="I225" t="s">
        <v>28</v>
      </c>
      <c r="J225" t="s">
        <v>29</v>
      </c>
      <c r="K225" s="1">
        <v>44979</v>
      </c>
      <c r="L225">
        <v>2</v>
      </c>
      <c r="M225" s="18">
        <v>8764</v>
      </c>
      <c r="N225" s="18">
        <v>11194</v>
      </c>
      <c r="O225" s="18">
        <v>19958</v>
      </c>
      <c r="P225" s="1">
        <v>44987</v>
      </c>
      <c r="Q225" s="1">
        <f>P225+((VLOOKUP('CONF - AP (zarpe mes n y n+1) '!E225,Hoja2!$A$2:$C$50,3,0)))</f>
        <v>45012.931451612902</v>
      </c>
      <c r="R225" s="1"/>
      <c r="S225" s="8"/>
    </row>
    <row r="226" spans="1:21">
      <c r="A226" s="7" t="s">
        <v>22</v>
      </c>
      <c r="B226" t="s">
        <v>23</v>
      </c>
      <c r="C226">
        <v>40361241</v>
      </c>
      <c r="D226" t="s">
        <v>24</v>
      </c>
      <c r="E226" t="s">
        <v>33</v>
      </c>
      <c r="F226" t="s">
        <v>26</v>
      </c>
      <c r="G226">
        <v>1012521</v>
      </c>
      <c r="H226" t="s">
        <v>57</v>
      </c>
      <c r="I226" t="s">
        <v>56</v>
      </c>
      <c r="J226" t="s">
        <v>29</v>
      </c>
      <c r="K226" s="1">
        <v>44979</v>
      </c>
      <c r="L226">
        <v>1</v>
      </c>
      <c r="M226" s="18">
        <v>0</v>
      </c>
      <c r="N226" s="18">
        <v>18143</v>
      </c>
      <c r="O226" s="18">
        <v>18143</v>
      </c>
      <c r="P226" s="1">
        <v>44987</v>
      </c>
      <c r="R226" s="1"/>
      <c r="S226" s="8"/>
    </row>
    <row r="227" spans="1:21">
      <c r="A227" s="7" t="s">
        <v>22</v>
      </c>
      <c r="B227" t="s">
        <v>23</v>
      </c>
      <c r="C227">
        <v>40366996</v>
      </c>
      <c r="D227" t="s">
        <v>24</v>
      </c>
      <c r="E227" t="s">
        <v>33</v>
      </c>
      <c r="F227" t="s">
        <v>26</v>
      </c>
      <c r="G227">
        <v>1012109</v>
      </c>
      <c r="H227" t="s">
        <v>57</v>
      </c>
      <c r="I227" t="s">
        <v>56</v>
      </c>
      <c r="J227" t="s">
        <v>29</v>
      </c>
      <c r="K227" s="1">
        <v>44979</v>
      </c>
      <c r="L227">
        <v>1</v>
      </c>
      <c r="M227" s="18">
        <v>0</v>
      </c>
      <c r="N227" s="18">
        <v>19958</v>
      </c>
      <c r="O227" s="18">
        <v>19958</v>
      </c>
      <c r="P227" s="1">
        <v>44987</v>
      </c>
      <c r="R227" s="1"/>
      <c r="S227" s="8"/>
    </row>
    <row r="228" spans="1:21">
      <c r="A228" s="7" t="s">
        <v>22</v>
      </c>
      <c r="B228" t="s">
        <v>23</v>
      </c>
      <c r="C228">
        <v>40362558</v>
      </c>
      <c r="D228" t="s">
        <v>24</v>
      </c>
      <c r="E228" t="s">
        <v>25</v>
      </c>
      <c r="F228" t="s">
        <v>26</v>
      </c>
      <c r="G228">
        <v>1012519</v>
      </c>
      <c r="H228" t="s">
        <v>58</v>
      </c>
      <c r="I228" t="s">
        <v>56</v>
      </c>
      <c r="J228" t="s">
        <v>29</v>
      </c>
      <c r="K228" s="1">
        <v>44979</v>
      </c>
      <c r="L228">
        <v>1</v>
      </c>
      <c r="M228" s="18">
        <v>12371</v>
      </c>
      <c r="N228" s="18">
        <v>7587</v>
      </c>
      <c r="O228" s="18">
        <v>19958</v>
      </c>
      <c r="P228" s="1">
        <v>44988</v>
      </c>
      <c r="Q228" s="1">
        <f>P228+((VLOOKUP('CONF - AP (zarpe mes n y n+1) '!E228,Hoja2!$A$2:$C$50,3,0)))</f>
        <v>45019.802653734761</v>
      </c>
      <c r="R228" s="1"/>
      <c r="S228" s="8"/>
    </row>
    <row r="229" spans="1:21">
      <c r="A229" s="7" t="s">
        <v>22</v>
      </c>
      <c r="B229" t="s">
        <v>23</v>
      </c>
      <c r="C229">
        <v>40366993</v>
      </c>
      <c r="D229" t="s">
        <v>24</v>
      </c>
      <c r="E229" t="s">
        <v>41</v>
      </c>
      <c r="F229" t="s">
        <v>26</v>
      </c>
      <c r="G229">
        <v>1012108</v>
      </c>
      <c r="H229" t="s">
        <v>55</v>
      </c>
      <c r="I229" t="s">
        <v>56</v>
      </c>
      <c r="J229" t="s">
        <v>29</v>
      </c>
      <c r="K229" s="1">
        <v>44979</v>
      </c>
      <c r="L229">
        <v>1</v>
      </c>
      <c r="M229" s="18">
        <v>12185</v>
      </c>
      <c r="N229" s="18">
        <v>7773</v>
      </c>
      <c r="O229" s="18">
        <v>19958</v>
      </c>
      <c r="P229" s="1">
        <v>44988</v>
      </c>
      <c r="Q229" s="1">
        <f>P229+((VLOOKUP('CONF - AP (zarpe mes n y n+1) '!E229,Hoja2!$A$2:$C$50,3,0)))</f>
        <v>45018.759528378199</v>
      </c>
      <c r="R229" s="1"/>
      <c r="S229" s="8"/>
    </row>
    <row r="230" spans="1:21">
      <c r="A230" s="7" t="s">
        <v>22</v>
      </c>
      <c r="B230" t="s">
        <v>23</v>
      </c>
      <c r="C230">
        <v>40368037</v>
      </c>
      <c r="D230" t="s">
        <v>49</v>
      </c>
      <c r="E230" t="s">
        <v>258</v>
      </c>
      <c r="F230" t="s">
        <v>26</v>
      </c>
      <c r="G230">
        <v>1012334</v>
      </c>
      <c r="H230" t="s">
        <v>259</v>
      </c>
      <c r="I230" t="s">
        <v>56</v>
      </c>
      <c r="J230" t="s">
        <v>29</v>
      </c>
      <c r="K230" s="1">
        <v>44979</v>
      </c>
      <c r="L230">
        <v>1</v>
      </c>
      <c r="M230" s="18">
        <v>0</v>
      </c>
      <c r="N230" s="18">
        <v>19958</v>
      </c>
      <c r="O230" s="18">
        <v>19958</v>
      </c>
      <c r="P230" s="1">
        <v>44988</v>
      </c>
      <c r="Q230" s="1">
        <f>P230+((VLOOKUP('CONF - AP (zarpe mes n y n+1) '!E230,Hoja2!$A$2:$C$50,3,0)))</f>
        <v>45012.095240557144</v>
      </c>
      <c r="R230" s="1"/>
      <c r="S230" s="8"/>
    </row>
    <row r="231" spans="1:21">
      <c r="A231" s="7" t="s">
        <v>22</v>
      </c>
      <c r="B231" t="s">
        <v>23</v>
      </c>
      <c r="C231">
        <v>40368042</v>
      </c>
      <c r="D231" t="s">
        <v>24</v>
      </c>
      <c r="E231" t="s">
        <v>258</v>
      </c>
      <c r="F231" t="s">
        <v>26</v>
      </c>
      <c r="G231">
        <v>1012147</v>
      </c>
      <c r="H231" t="s">
        <v>260</v>
      </c>
      <c r="I231" t="s">
        <v>54</v>
      </c>
      <c r="J231" t="s">
        <v>29</v>
      </c>
      <c r="K231" s="1">
        <v>44979</v>
      </c>
      <c r="L231">
        <v>1</v>
      </c>
      <c r="M231" s="18">
        <v>12739</v>
      </c>
      <c r="N231" s="18">
        <v>7228</v>
      </c>
      <c r="O231" s="18">
        <v>19967</v>
      </c>
      <c r="P231" s="1">
        <v>44988</v>
      </c>
      <c r="Q231" s="1">
        <f>P231+((VLOOKUP('CONF - AP (zarpe mes n y n+1) '!E231,Hoja2!$A$2:$C$50,3,0)))</f>
        <v>45012.095240557144</v>
      </c>
      <c r="R231" s="1"/>
      <c r="S231" s="8"/>
    </row>
    <row r="232" spans="1:21">
      <c r="A232" s="7" t="s">
        <v>77</v>
      </c>
      <c r="B232" t="s">
        <v>23</v>
      </c>
      <c r="C232">
        <v>40364215</v>
      </c>
      <c r="D232" t="s">
        <v>49</v>
      </c>
      <c r="E232" t="s">
        <v>82</v>
      </c>
      <c r="F232" t="s">
        <v>26</v>
      </c>
      <c r="G232">
        <v>1012730</v>
      </c>
      <c r="H232" t="s">
        <v>84</v>
      </c>
      <c r="I232" t="s">
        <v>80</v>
      </c>
      <c r="J232" t="s">
        <v>81</v>
      </c>
      <c r="K232" s="1">
        <v>44979</v>
      </c>
      <c r="L232">
        <v>2</v>
      </c>
      <c r="M232" s="18">
        <v>10811</v>
      </c>
      <c r="N232" s="18">
        <v>0</v>
      </c>
      <c r="O232" s="18">
        <v>10811</v>
      </c>
      <c r="P232" s="1">
        <v>44983</v>
      </c>
      <c r="Q232" s="1">
        <f>P232+((VLOOKUP('CONF - AP (zarpe mes n y n+1) '!E232,Hoja2!$A$2:$C$50,3,0)))</f>
        <v>45012.895449851167</v>
      </c>
      <c r="R232" s="1"/>
      <c r="S232" s="21"/>
    </row>
    <row r="233" spans="1:21">
      <c r="A233" s="7" t="s">
        <v>77</v>
      </c>
      <c r="B233" t="s">
        <v>23</v>
      </c>
      <c r="C233">
        <v>40364215</v>
      </c>
      <c r="D233" t="s">
        <v>49</v>
      </c>
      <c r="E233" t="s">
        <v>82</v>
      </c>
      <c r="F233" t="s">
        <v>26</v>
      </c>
      <c r="G233">
        <v>1012745</v>
      </c>
      <c r="H233" t="s">
        <v>261</v>
      </c>
      <c r="I233" t="s">
        <v>80</v>
      </c>
      <c r="J233" t="s">
        <v>81</v>
      </c>
      <c r="K233" s="1">
        <v>44979</v>
      </c>
      <c r="L233">
        <v>2</v>
      </c>
      <c r="M233" s="18">
        <v>9534</v>
      </c>
      <c r="N233" s="18">
        <v>1277</v>
      </c>
      <c r="O233" s="18">
        <v>10811</v>
      </c>
      <c r="P233" s="1">
        <v>44983</v>
      </c>
      <c r="Q233" s="1">
        <f>P233+((VLOOKUP('CONF - AP (zarpe mes n y n+1) '!E233,Hoja2!$A$2:$C$50,3,0)))</f>
        <v>45012.895449851167</v>
      </c>
      <c r="R233" s="1"/>
      <c r="S233" s="21"/>
    </row>
    <row r="234" spans="1:21">
      <c r="A234" s="7" t="s">
        <v>111</v>
      </c>
      <c r="B234" t="s">
        <v>23</v>
      </c>
      <c r="C234">
        <v>40367156</v>
      </c>
      <c r="D234" t="s">
        <v>24</v>
      </c>
      <c r="E234" t="s">
        <v>112</v>
      </c>
      <c r="F234" t="s">
        <v>26</v>
      </c>
      <c r="G234">
        <v>1011150</v>
      </c>
      <c r="H234" t="s">
        <v>262</v>
      </c>
      <c r="I234" t="s">
        <v>28</v>
      </c>
      <c r="J234" t="s">
        <v>29</v>
      </c>
      <c r="K234" s="1">
        <v>44979</v>
      </c>
      <c r="L234">
        <v>1</v>
      </c>
      <c r="M234" s="18">
        <v>17946</v>
      </c>
      <c r="N234" s="18">
        <v>2054</v>
      </c>
      <c r="O234" s="18">
        <v>20000</v>
      </c>
      <c r="P234" s="1">
        <v>44988</v>
      </c>
      <c r="Q234" s="1">
        <f>P234+((VLOOKUP('CONF - AP (zarpe mes n y n+1) '!E234,Hoja2!$A$2:$C$50,3,0)))</f>
        <v>45003.19177590005</v>
      </c>
      <c r="R234" s="1"/>
      <c r="S234" s="8"/>
      <c r="U234" s="3"/>
    </row>
    <row r="235" spans="1:21">
      <c r="A235" s="7" t="s">
        <v>111</v>
      </c>
      <c r="B235" t="s">
        <v>23</v>
      </c>
      <c r="C235">
        <v>40367158</v>
      </c>
      <c r="D235" t="s">
        <v>24</v>
      </c>
      <c r="E235" t="s">
        <v>112</v>
      </c>
      <c r="F235" t="s">
        <v>26</v>
      </c>
      <c r="G235">
        <v>1011151</v>
      </c>
      <c r="H235" t="s">
        <v>263</v>
      </c>
      <c r="I235" t="s">
        <v>54</v>
      </c>
      <c r="J235" t="s">
        <v>29</v>
      </c>
      <c r="K235" s="1">
        <v>44979</v>
      </c>
      <c r="L235">
        <v>1</v>
      </c>
      <c r="M235" s="18">
        <v>1683</v>
      </c>
      <c r="N235" s="18">
        <v>18317</v>
      </c>
      <c r="O235" s="18">
        <v>20000</v>
      </c>
      <c r="P235" s="1">
        <v>44988</v>
      </c>
      <c r="Q235" s="1">
        <f>P235+((VLOOKUP('CONF - AP (zarpe mes n y n+1) '!E235,Hoja2!$A$2:$C$50,3,0)))</f>
        <v>45003.19177590005</v>
      </c>
      <c r="R235" s="1"/>
      <c r="S235" s="8"/>
      <c r="U235" s="3"/>
    </row>
    <row r="236" spans="1:21">
      <c r="A236" s="7" t="s">
        <v>111</v>
      </c>
      <c r="B236" t="s">
        <v>23</v>
      </c>
      <c r="C236">
        <v>40367206</v>
      </c>
      <c r="D236" t="s">
        <v>24</v>
      </c>
      <c r="E236" t="s">
        <v>112</v>
      </c>
      <c r="F236" t="s">
        <v>26</v>
      </c>
      <c r="G236">
        <v>1011127</v>
      </c>
      <c r="H236" t="s">
        <v>113</v>
      </c>
      <c r="I236" t="s">
        <v>56</v>
      </c>
      <c r="J236" t="s">
        <v>29</v>
      </c>
      <c r="K236" s="1">
        <v>44979</v>
      </c>
      <c r="L236">
        <v>1</v>
      </c>
      <c r="M236" s="18">
        <v>0</v>
      </c>
      <c r="N236" s="18">
        <v>21600</v>
      </c>
      <c r="O236" s="18">
        <v>21600</v>
      </c>
      <c r="P236" s="1">
        <v>44988</v>
      </c>
      <c r="Q236" s="1">
        <f>P236+((VLOOKUP('CONF - AP (zarpe mes n y n+1) '!E236,Hoja2!$A$2:$C$50,3,0)))</f>
        <v>45003.19177590005</v>
      </c>
      <c r="R236" s="1"/>
      <c r="S236" s="21"/>
    </row>
    <row r="237" spans="1:21">
      <c r="A237" s="7" t="s">
        <v>121</v>
      </c>
      <c r="B237" t="s">
        <v>23</v>
      </c>
      <c r="C237">
        <v>40355364</v>
      </c>
      <c r="D237" t="s">
        <v>49</v>
      </c>
      <c r="E237" t="s">
        <v>122</v>
      </c>
      <c r="F237" t="s">
        <v>64</v>
      </c>
      <c r="G237">
        <v>1011421</v>
      </c>
      <c r="H237" t="s">
        <v>264</v>
      </c>
      <c r="I237" t="s">
        <v>132</v>
      </c>
      <c r="J237" t="s">
        <v>29</v>
      </c>
      <c r="K237" s="1">
        <v>44979</v>
      </c>
      <c r="L237">
        <v>1</v>
      </c>
      <c r="M237" s="18">
        <v>0</v>
      </c>
      <c r="N237" s="18">
        <v>24000</v>
      </c>
      <c r="O237" s="18">
        <v>24000</v>
      </c>
      <c r="P237" s="1">
        <v>44981</v>
      </c>
      <c r="Q237" s="1">
        <f>P237+((VLOOKUP('CONF - AP (zarpe mes n y n+1) '!E237,Hoja2!$A$2:$C$50,3,0)))</f>
        <v>44996.640736078174</v>
      </c>
      <c r="R237" s="1"/>
      <c r="S237" s="8"/>
    </row>
    <row r="238" spans="1:21">
      <c r="A238" s="7" t="s">
        <v>121</v>
      </c>
      <c r="B238" t="s">
        <v>36</v>
      </c>
      <c r="C238">
        <v>40364237</v>
      </c>
      <c r="D238" t="s">
        <v>24</v>
      </c>
      <c r="E238" t="s">
        <v>133</v>
      </c>
      <c r="F238" t="s">
        <v>64</v>
      </c>
      <c r="G238">
        <v>1020886</v>
      </c>
      <c r="H238" t="s">
        <v>265</v>
      </c>
      <c r="I238" t="s">
        <v>60</v>
      </c>
      <c r="J238" t="s">
        <v>29</v>
      </c>
      <c r="K238" s="1">
        <v>44979</v>
      </c>
      <c r="L238">
        <v>3</v>
      </c>
      <c r="M238" s="18">
        <v>11648</v>
      </c>
      <c r="N238" s="18">
        <v>12352</v>
      </c>
      <c r="O238" s="18">
        <v>24000</v>
      </c>
      <c r="P238" s="1">
        <v>44983</v>
      </c>
      <c r="Q238" s="1">
        <f>P238+((VLOOKUP('CONF - AP (zarpe mes n y n+1) '!E238,Hoja2!$A$2:$C$50,3,0)))</f>
        <v>44990.875007715156</v>
      </c>
      <c r="R238" s="1"/>
      <c r="S238" s="8"/>
    </row>
    <row r="239" spans="1:21">
      <c r="A239" s="7" t="s">
        <v>121</v>
      </c>
      <c r="B239" t="s">
        <v>45</v>
      </c>
      <c r="C239">
        <v>40368277</v>
      </c>
      <c r="D239" t="s">
        <v>49</v>
      </c>
      <c r="E239" t="s">
        <v>133</v>
      </c>
      <c r="F239" t="s">
        <v>64</v>
      </c>
      <c r="G239">
        <v>1030817</v>
      </c>
      <c r="H239" t="s">
        <v>238</v>
      </c>
      <c r="I239" t="s">
        <v>239</v>
      </c>
      <c r="J239" t="s">
        <v>29</v>
      </c>
      <c r="K239" s="1">
        <v>44979</v>
      </c>
      <c r="L239">
        <v>2</v>
      </c>
      <c r="M239" s="18">
        <v>20676</v>
      </c>
      <c r="N239" s="18">
        <v>3324</v>
      </c>
      <c r="O239" s="18">
        <v>24000</v>
      </c>
      <c r="P239" s="1">
        <v>44983</v>
      </c>
      <c r="Q239" s="1">
        <f>P239+((VLOOKUP('CONF - AP (zarpe mes n y n+1) '!E239,Hoja2!$A$2:$C$50,3,0)))</f>
        <v>44990.875007715156</v>
      </c>
      <c r="R239" s="1"/>
      <c r="S239" s="8"/>
    </row>
    <row r="240" spans="1:21">
      <c r="A240" s="7" t="s">
        <v>121</v>
      </c>
      <c r="B240" t="s">
        <v>23</v>
      </c>
      <c r="C240">
        <v>40355365</v>
      </c>
      <c r="D240" t="s">
        <v>49</v>
      </c>
      <c r="E240" t="s">
        <v>122</v>
      </c>
      <c r="F240" t="s">
        <v>64</v>
      </c>
      <c r="G240">
        <v>1011421</v>
      </c>
      <c r="H240" t="s">
        <v>264</v>
      </c>
      <c r="I240" t="s">
        <v>132</v>
      </c>
      <c r="J240" t="s">
        <v>29</v>
      </c>
      <c r="K240" s="1">
        <v>44979</v>
      </c>
      <c r="L240">
        <v>1</v>
      </c>
      <c r="M240" s="18">
        <v>0</v>
      </c>
      <c r="N240" s="18">
        <v>24000</v>
      </c>
      <c r="O240" s="18">
        <v>24000</v>
      </c>
      <c r="P240" s="1">
        <v>44988</v>
      </c>
      <c r="Q240" s="1">
        <f>P240+((VLOOKUP('CONF - AP (zarpe mes n y n+1) '!E240,Hoja2!$A$2:$C$50,3,0)))</f>
        <v>45003.640736078174</v>
      </c>
      <c r="R240" s="1"/>
      <c r="S240" s="8"/>
    </row>
    <row r="241" spans="1:19">
      <c r="A241" s="7" t="s">
        <v>121</v>
      </c>
      <c r="B241" t="s">
        <v>23</v>
      </c>
      <c r="C241">
        <v>40355366</v>
      </c>
      <c r="D241" t="s">
        <v>24</v>
      </c>
      <c r="E241" t="s">
        <v>122</v>
      </c>
      <c r="F241" t="s">
        <v>64</v>
      </c>
      <c r="G241">
        <v>1011421</v>
      </c>
      <c r="H241" t="s">
        <v>264</v>
      </c>
      <c r="I241" t="s">
        <v>132</v>
      </c>
      <c r="J241" t="s">
        <v>29</v>
      </c>
      <c r="K241" s="1">
        <v>44979</v>
      </c>
      <c r="L241">
        <v>2</v>
      </c>
      <c r="M241" s="18">
        <v>13993</v>
      </c>
      <c r="N241" s="18">
        <v>10007</v>
      </c>
      <c r="O241" s="18">
        <v>24000</v>
      </c>
      <c r="P241" s="1">
        <v>44988</v>
      </c>
      <c r="Q241" s="1">
        <f>P241+((VLOOKUP('CONF - AP (zarpe mes n y n+1) '!E241,Hoja2!$A$2:$C$50,3,0)))</f>
        <v>45003.640736078174</v>
      </c>
      <c r="R241" s="1"/>
      <c r="S241" s="8"/>
    </row>
    <row r="242" spans="1:19">
      <c r="A242" s="7" t="s">
        <v>121</v>
      </c>
      <c r="B242" t="s">
        <v>23</v>
      </c>
      <c r="C242">
        <v>40363575</v>
      </c>
      <c r="D242" t="s">
        <v>49</v>
      </c>
      <c r="E242" t="s">
        <v>122</v>
      </c>
      <c r="F242" t="s">
        <v>64</v>
      </c>
      <c r="G242">
        <v>1011421</v>
      </c>
      <c r="H242" t="s">
        <v>264</v>
      </c>
      <c r="I242" t="s">
        <v>132</v>
      </c>
      <c r="J242" t="s">
        <v>29</v>
      </c>
      <c r="K242" s="1">
        <v>44979</v>
      </c>
      <c r="L242">
        <v>1</v>
      </c>
      <c r="M242" s="18">
        <v>0</v>
      </c>
      <c r="N242" s="18">
        <v>24000</v>
      </c>
      <c r="O242" s="18">
        <v>24000</v>
      </c>
      <c r="P242" s="1">
        <v>44988</v>
      </c>
      <c r="Q242" s="1">
        <f>P242+((VLOOKUP('CONF - AP (zarpe mes n y n+1) '!E242,Hoja2!$A$2:$C$50,3,0)))</f>
        <v>45003.640736078174</v>
      </c>
      <c r="R242" s="1"/>
      <c r="S242" s="8"/>
    </row>
    <row r="243" spans="1:19">
      <c r="A243" s="7" t="s">
        <v>121</v>
      </c>
      <c r="B243" t="s">
        <v>36</v>
      </c>
      <c r="C243">
        <v>40349819</v>
      </c>
      <c r="D243" t="s">
        <v>49</v>
      </c>
      <c r="E243" t="s">
        <v>122</v>
      </c>
      <c r="F243" t="s">
        <v>64</v>
      </c>
      <c r="G243">
        <v>1020886</v>
      </c>
      <c r="H243" t="s">
        <v>265</v>
      </c>
      <c r="I243" t="s">
        <v>60</v>
      </c>
      <c r="J243" t="s">
        <v>29</v>
      </c>
      <c r="K243" s="1">
        <v>44979</v>
      </c>
      <c r="L243">
        <v>3</v>
      </c>
      <c r="M243" s="18">
        <v>0</v>
      </c>
      <c r="N243" s="18">
        <v>2000</v>
      </c>
      <c r="O243" s="18">
        <v>2000</v>
      </c>
      <c r="P243" s="1">
        <v>44988</v>
      </c>
      <c r="Q243" s="1">
        <f>P243+((VLOOKUP('CONF - AP (zarpe mes n y n+1) '!E243,Hoja2!$A$2:$C$50,3,0)))</f>
        <v>45003.640736078174</v>
      </c>
      <c r="R243" s="1"/>
      <c r="S243" s="8"/>
    </row>
    <row r="244" spans="1:19">
      <c r="A244" s="7" t="s">
        <v>121</v>
      </c>
      <c r="B244" t="s">
        <v>36</v>
      </c>
      <c r="C244">
        <v>40349819</v>
      </c>
      <c r="D244" t="s">
        <v>49</v>
      </c>
      <c r="E244" t="s">
        <v>122</v>
      </c>
      <c r="F244" t="s">
        <v>64</v>
      </c>
      <c r="G244">
        <v>1022847</v>
      </c>
      <c r="H244" t="s">
        <v>266</v>
      </c>
      <c r="I244" t="s">
        <v>60</v>
      </c>
      <c r="J244" t="s">
        <v>29</v>
      </c>
      <c r="K244" s="1">
        <v>44979</v>
      </c>
      <c r="L244">
        <v>3</v>
      </c>
      <c r="M244" s="18">
        <v>2500</v>
      </c>
      <c r="N244" s="18">
        <v>0</v>
      </c>
      <c r="O244" s="18">
        <v>2500</v>
      </c>
      <c r="P244" s="1">
        <v>44988</v>
      </c>
      <c r="Q244" s="1">
        <f>P244+((VLOOKUP('CONF - AP (zarpe mes n y n+1) '!E244,Hoja2!$A$2:$C$50,3,0)))</f>
        <v>45003.640736078174</v>
      </c>
      <c r="R244" s="1"/>
      <c r="S244" s="8"/>
    </row>
    <row r="245" spans="1:19">
      <c r="A245" s="7" t="s">
        <v>121</v>
      </c>
      <c r="B245" t="s">
        <v>36</v>
      </c>
      <c r="C245">
        <v>40349819</v>
      </c>
      <c r="D245" t="s">
        <v>49</v>
      </c>
      <c r="E245" t="s">
        <v>122</v>
      </c>
      <c r="F245" t="s">
        <v>64</v>
      </c>
      <c r="G245">
        <v>1023433</v>
      </c>
      <c r="H245" t="s">
        <v>267</v>
      </c>
      <c r="I245" t="s">
        <v>190</v>
      </c>
      <c r="J245" t="s">
        <v>29</v>
      </c>
      <c r="K245" s="1">
        <v>44979</v>
      </c>
      <c r="L245">
        <v>3</v>
      </c>
      <c r="M245" s="18">
        <v>15920</v>
      </c>
      <c r="N245" s="18">
        <v>3580</v>
      </c>
      <c r="O245" s="18">
        <v>19500</v>
      </c>
      <c r="P245" s="1">
        <v>44988</v>
      </c>
      <c r="Q245" s="1">
        <f>P245+((VLOOKUP('CONF - AP (zarpe mes n y n+1) '!E245,Hoja2!$A$2:$C$50,3,0)))</f>
        <v>45003.640736078174</v>
      </c>
      <c r="R245" s="1"/>
      <c r="S245" s="8"/>
    </row>
    <row r="246" spans="1:19">
      <c r="A246" s="7" t="s">
        <v>121</v>
      </c>
      <c r="B246" t="s">
        <v>36</v>
      </c>
      <c r="C246">
        <v>40361179</v>
      </c>
      <c r="D246" t="s">
        <v>49</v>
      </c>
      <c r="E246" t="s">
        <v>122</v>
      </c>
      <c r="F246" t="s">
        <v>64</v>
      </c>
      <c r="G246">
        <v>1020848</v>
      </c>
      <c r="H246" t="s">
        <v>148</v>
      </c>
      <c r="I246" t="s">
        <v>100</v>
      </c>
      <c r="J246" t="s">
        <v>29</v>
      </c>
      <c r="K246" s="1">
        <v>44979</v>
      </c>
      <c r="L246">
        <v>4</v>
      </c>
      <c r="M246" s="18">
        <v>19102</v>
      </c>
      <c r="N246" s="18">
        <v>4898</v>
      </c>
      <c r="O246" s="18">
        <v>24000</v>
      </c>
      <c r="P246" s="1">
        <v>44988</v>
      </c>
      <c r="Q246" s="1">
        <f>P246+((VLOOKUP('CONF - AP (zarpe mes n y n+1) '!E246,Hoja2!$A$2:$C$50,3,0)))</f>
        <v>45003.640736078174</v>
      </c>
      <c r="R246" s="1"/>
      <c r="S246" s="8"/>
    </row>
    <row r="247" spans="1:19">
      <c r="A247" s="7" t="s">
        <v>121</v>
      </c>
      <c r="B247" t="s">
        <v>36</v>
      </c>
      <c r="C247">
        <v>40362290</v>
      </c>
      <c r="D247" t="s">
        <v>24</v>
      </c>
      <c r="E247" t="s">
        <v>122</v>
      </c>
      <c r="F247" t="s">
        <v>64</v>
      </c>
      <c r="G247">
        <v>1020086</v>
      </c>
      <c r="H247" t="s">
        <v>268</v>
      </c>
      <c r="I247" t="s">
        <v>100</v>
      </c>
      <c r="J247" t="s">
        <v>29</v>
      </c>
      <c r="K247" s="1">
        <v>44979</v>
      </c>
      <c r="L247">
        <v>3</v>
      </c>
      <c r="M247" s="18">
        <v>7737</v>
      </c>
      <c r="N247" s="18">
        <v>16263</v>
      </c>
      <c r="O247" s="18">
        <v>24000</v>
      </c>
      <c r="P247" s="1">
        <v>44988</v>
      </c>
      <c r="Q247" s="1">
        <f>P247+((VLOOKUP('CONF - AP (zarpe mes n y n+1) '!E247,Hoja2!$A$2:$C$50,3,0)))</f>
        <v>45003.640736078174</v>
      </c>
      <c r="R247" s="1"/>
      <c r="S247" s="8"/>
    </row>
    <row r="248" spans="1:19">
      <c r="A248" s="7" t="s">
        <v>121</v>
      </c>
      <c r="B248" t="s">
        <v>36</v>
      </c>
      <c r="C248">
        <v>40365212</v>
      </c>
      <c r="D248" t="s">
        <v>89</v>
      </c>
      <c r="E248" t="s">
        <v>142</v>
      </c>
      <c r="F248" t="s">
        <v>64</v>
      </c>
      <c r="G248">
        <v>1022150</v>
      </c>
      <c r="H248" t="s">
        <v>117</v>
      </c>
      <c r="I248" t="s">
        <v>66</v>
      </c>
      <c r="J248" t="s">
        <v>81</v>
      </c>
      <c r="K248" s="1">
        <v>44979</v>
      </c>
      <c r="L248">
        <v>3</v>
      </c>
      <c r="M248" s="18">
        <v>1405</v>
      </c>
      <c r="N248" s="18">
        <v>22595</v>
      </c>
      <c r="O248" s="18">
        <v>24000</v>
      </c>
      <c r="P248" s="1">
        <v>44989</v>
      </c>
      <c r="Q248" s="1">
        <f>P248+((VLOOKUP('CONF - AP (zarpe mes n y n+1) '!E248,Hoja2!$A$2:$C$50,3,0)))</f>
        <v>44997.438494623653</v>
      </c>
      <c r="R248" s="1"/>
      <c r="S248" s="8"/>
    </row>
    <row r="249" spans="1:19">
      <c r="A249" s="7" t="s">
        <v>121</v>
      </c>
      <c r="B249" t="s">
        <v>36</v>
      </c>
      <c r="C249">
        <v>40364286</v>
      </c>
      <c r="D249" t="s">
        <v>24</v>
      </c>
      <c r="E249" t="s">
        <v>146</v>
      </c>
      <c r="F249" t="s">
        <v>64</v>
      </c>
      <c r="G249">
        <v>1020944</v>
      </c>
      <c r="H249" t="s">
        <v>128</v>
      </c>
      <c r="I249" t="s">
        <v>39</v>
      </c>
      <c r="J249" t="s">
        <v>29</v>
      </c>
      <c r="K249" s="1">
        <v>44979</v>
      </c>
      <c r="L249">
        <v>4</v>
      </c>
      <c r="M249" s="18">
        <v>10107</v>
      </c>
      <c r="N249" s="18">
        <v>13893</v>
      </c>
      <c r="O249" s="18">
        <v>24000</v>
      </c>
      <c r="P249" s="1">
        <v>44988</v>
      </c>
      <c r="Q249" s="1">
        <f>P249+((VLOOKUP('CONF - AP (zarpe mes n y n+1) '!E249,Hoja2!$A$2:$C$50,3,0)))</f>
        <v>45009.607476635516</v>
      </c>
      <c r="R249" s="1"/>
      <c r="S249" s="8"/>
    </row>
    <row r="250" spans="1:19">
      <c r="A250" s="7" t="s">
        <v>121</v>
      </c>
      <c r="B250" t="s">
        <v>36</v>
      </c>
      <c r="C250">
        <v>40364287</v>
      </c>
      <c r="D250" t="s">
        <v>24</v>
      </c>
      <c r="E250" t="s">
        <v>146</v>
      </c>
      <c r="F250" t="s">
        <v>64</v>
      </c>
      <c r="G250">
        <v>1020944</v>
      </c>
      <c r="H250" t="s">
        <v>128</v>
      </c>
      <c r="I250" t="s">
        <v>39</v>
      </c>
      <c r="J250" t="s">
        <v>29</v>
      </c>
      <c r="K250" s="1">
        <v>44979</v>
      </c>
      <c r="L250">
        <v>1</v>
      </c>
      <c r="M250" s="18">
        <v>0</v>
      </c>
      <c r="N250" s="18">
        <v>24000</v>
      </c>
      <c r="O250" s="18">
        <v>24000</v>
      </c>
      <c r="P250" s="1">
        <v>44988</v>
      </c>
      <c r="Q250" s="1">
        <f>P250+((VLOOKUP('CONF - AP (zarpe mes n y n+1) '!E250,Hoja2!$A$2:$C$50,3,0)))</f>
        <v>45009.607476635516</v>
      </c>
      <c r="R250" s="1"/>
      <c r="S250" s="8"/>
    </row>
    <row r="251" spans="1:19">
      <c r="A251" s="7" t="s">
        <v>159</v>
      </c>
      <c r="B251" t="s">
        <v>36</v>
      </c>
      <c r="C251">
        <v>40358542</v>
      </c>
      <c r="D251" t="s">
        <v>49</v>
      </c>
      <c r="E251" t="s">
        <v>160</v>
      </c>
      <c r="F251" t="s">
        <v>64</v>
      </c>
      <c r="G251">
        <v>1020110</v>
      </c>
      <c r="H251" t="s">
        <v>161</v>
      </c>
      <c r="I251" t="s">
        <v>100</v>
      </c>
      <c r="J251" t="s">
        <v>162</v>
      </c>
      <c r="K251" s="1">
        <v>44979</v>
      </c>
      <c r="L251">
        <v>2</v>
      </c>
      <c r="M251" s="18">
        <v>8700</v>
      </c>
      <c r="N251" s="18">
        <v>0</v>
      </c>
      <c r="O251" s="18">
        <v>8700</v>
      </c>
      <c r="R251" s="1"/>
      <c r="S251" s="21">
        <v>44980</v>
      </c>
    </row>
    <row r="252" spans="1:19">
      <c r="A252" s="7" t="s">
        <v>159</v>
      </c>
      <c r="B252" t="s">
        <v>36</v>
      </c>
      <c r="C252">
        <v>40358542</v>
      </c>
      <c r="D252" t="s">
        <v>49</v>
      </c>
      <c r="E252" t="s">
        <v>160</v>
      </c>
      <c r="F252" t="s">
        <v>64</v>
      </c>
      <c r="G252">
        <v>1020662</v>
      </c>
      <c r="H252" t="s">
        <v>179</v>
      </c>
      <c r="I252" t="s">
        <v>39</v>
      </c>
      <c r="J252" t="s">
        <v>162</v>
      </c>
      <c r="K252" s="1">
        <v>44979</v>
      </c>
      <c r="L252">
        <v>2</v>
      </c>
      <c r="M252" s="18">
        <v>5000</v>
      </c>
      <c r="N252" s="18">
        <v>0</v>
      </c>
      <c r="O252" s="18">
        <v>5000</v>
      </c>
      <c r="R252" s="1"/>
      <c r="S252" s="21">
        <v>44980</v>
      </c>
    </row>
    <row r="253" spans="1:19">
      <c r="A253" s="7" t="s">
        <v>159</v>
      </c>
      <c r="B253" t="s">
        <v>36</v>
      </c>
      <c r="C253">
        <v>40358542</v>
      </c>
      <c r="D253" t="s">
        <v>49</v>
      </c>
      <c r="E253" t="s">
        <v>160</v>
      </c>
      <c r="F253" t="s">
        <v>64</v>
      </c>
      <c r="G253">
        <v>1021533</v>
      </c>
      <c r="H253" t="s">
        <v>164</v>
      </c>
      <c r="I253" t="s">
        <v>60</v>
      </c>
      <c r="J253" t="s">
        <v>162</v>
      </c>
      <c r="K253" s="1">
        <v>44979</v>
      </c>
      <c r="L253">
        <v>2</v>
      </c>
      <c r="M253" s="18">
        <v>1992</v>
      </c>
      <c r="N253" s="18">
        <v>3008</v>
      </c>
      <c r="O253" s="18">
        <v>5000</v>
      </c>
      <c r="R253" s="1"/>
      <c r="S253" s="21">
        <v>44980</v>
      </c>
    </row>
    <row r="254" spans="1:19">
      <c r="A254" s="7" t="s">
        <v>159</v>
      </c>
      <c r="B254" t="s">
        <v>36</v>
      </c>
      <c r="C254">
        <v>40358542</v>
      </c>
      <c r="D254" t="s">
        <v>49</v>
      </c>
      <c r="E254" t="s">
        <v>160</v>
      </c>
      <c r="F254" t="s">
        <v>64</v>
      </c>
      <c r="G254">
        <v>1023163</v>
      </c>
      <c r="H254" t="s">
        <v>165</v>
      </c>
      <c r="I254" t="s">
        <v>100</v>
      </c>
      <c r="J254" t="s">
        <v>162</v>
      </c>
      <c r="K254" s="1">
        <v>44979</v>
      </c>
      <c r="L254">
        <v>2</v>
      </c>
      <c r="M254" s="18">
        <v>5000</v>
      </c>
      <c r="N254" s="18">
        <v>0</v>
      </c>
      <c r="O254" s="18">
        <v>5000</v>
      </c>
      <c r="R254" s="1"/>
      <c r="S254" s="21">
        <v>44980</v>
      </c>
    </row>
    <row r="255" spans="1:19">
      <c r="A255" s="7" t="s">
        <v>159</v>
      </c>
      <c r="B255" t="s">
        <v>36</v>
      </c>
      <c r="C255">
        <v>40364602</v>
      </c>
      <c r="D255" t="s">
        <v>49</v>
      </c>
      <c r="E255" t="s">
        <v>166</v>
      </c>
      <c r="F255" t="s">
        <v>64</v>
      </c>
      <c r="G255">
        <v>1020105</v>
      </c>
      <c r="H255" t="s">
        <v>174</v>
      </c>
      <c r="I255" t="s">
        <v>100</v>
      </c>
      <c r="J255" t="s">
        <v>162</v>
      </c>
      <c r="K255" s="1">
        <v>44979</v>
      </c>
      <c r="L255">
        <v>2</v>
      </c>
      <c r="M255" s="18">
        <v>3500</v>
      </c>
      <c r="N255" s="18">
        <v>0</v>
      </c>
      <c r="O255" s="18">
        <v>3500</v>
      </c>
      <c r="R255" s="1"/>
      <c r="S255" s="21">
        <v>44980</v>
      </c>
    </row>
    <row r="256" spans="1:19">
      <c r="A256" s="7" t="s">
        <v>159</v>
      </c>
      <c r="B256" t="s">
        <v>36</v>
      </c>
      <c r="C256">
        <v>40364602</v>
      </c>
      <c r="D256" t="s">
        <v>49</v>
      </c>
      <c r="E256" t="s">
        <v>166</v>
      </c>
      <c r="F256" t="s">
        <v>64</v>
      </c>
      <c r="G256">
        <v>1020110</v>
      </c>
      <c r="H256" t="s">
        <v>161</v>
      </c>
      <c r="I256" t="s">
        <v>100</v>
      </c>
      <c r="J256" t="s">
        <v>162</v>
      </c>
      <c r="K256" s="1">
        <v>44979</v>
      </c>
      <c r="L256">
        <v>2</v>
      </c>
      <c r="M256" s="18">
        <v>3660</v>
      </c>
      <c r="N256" s="18">
        <v>0</v>
      </c>
      <c r="O256" s="18">
        <v>3660</v>
      </c>
      <c r="R256" s="1"/>
      <c r="S256" s="21">
        <v>44980</v>
      </c>
    </row>
    <row r="257" spans="1:19">
      <c r="A257" s="7" t="s">
        <v>159</v>
      </c>
      <c r="B257" t="s">
        <v>36</v>
      </c>
      <c r="C257">
        <v>40364602</v>
      </c>
      <c r="D257" t="s">
        <v>49</v>
      </c>
      <c r="E257" t="s">
        <v>166</v>
      </c>
      <c r="F257" t="s">
        <v>64</v>
      </c>
      <c r="G257">
        <v>1020592</v>
      </c>
      <c r="H257" t="s">
        <v>175</v>
      </c>
      <c r="I257" t="s">
        <v>100</v>
      </c>
      <c r="J257" t="s">
        <v>162</v>
      </c>
      <c r="K257" s="1">
        <v>44979</v>
      </c>
      <c r="L257">
        <v>2</v>
      </c>
      <c r="M257" s="18">
        <v>2200</v>
      </c>
      <c r="N257" s="18">
        <v>0</v>
      </c>
      <c r="O257" s="18">
        <v>2200</v>
      </c>
      <c r="R257" s="1"/>
      <c r="S257" s="21">
        <v>44980</v>
      </c>
    </row>
    <row r="258" spans="1:19">
      <c r="A258" s="7" t="s">
        <v>159</v>
      </c>
      <c r="B258" t="s">
        <v>36</v>
      </c>
      <c r="C258">
        <v>40364602</v>
      </c>
      <c r="D258" t="s">
        <v>49</v>
      </c>
      <c r="E258" t="s">
        <v>166</v>
      </c>
      <c r="F258" t="s">
        <v>64</v>
      </c>
      <c r="G258">
        <v>1020637</v>
      </c>
      <c r="H258" t="s">
        <v>178</v>
      </c>
      <c r="I258" t="s">
        <v>60</v>
      </c>
      <c r="J258" t="s">
        <v>162</v>
      </c>
      <c r="K258" s="1">
        <v>44979</v>
      </c>
      <c r="L258">
        <v>2</v>
      </c>
      <c r="M258" s="18">
        <v>4000</v>
      </c>
      <c r="N258" s="18">
        <v>0</v>
      </c>
      <c r="O258" s="18">
        <v>4000</v>
      </c>
      <c r="R258" s="1"/>
      <c r="S258" s="21">
        <v>44980</v>
      </c>
    </row>
    <row r="259" spans="1:19">
      <c r="A259" s="7" t="s">
        <v>159</v>
      </c>
      <c r="B259" t="s">
        <v>36</v>
      </c>
      <c r="C259">
        <v>40364602</v>
      </c>
      <c r="D259" t="s">
        <v>49</v>
      </c>
      <c r="E259" t="s">
        <v>166</v>
      </c>
      <c r="F259" t="s">
        <v>64</v>
      </c>
      <c r="G259">
        <v>1022313</v>
      </c>
      <c r="H259" t="s">
        <v>269</v>
      </c>
      <c r="I259" t="s">
        <v>100</v>
      </c>
      <c r="J259" t="s">
        <v>162</v>
      </c>
      <c r="K259" s="1">
        <v>44979</v>
      </c>
      <c r="L259">
        <v>2</v>
      </c>
      <c r="M259" s="18">
        <v>1758</v>
      </c>
      <c r="N259" s="18">
        <v>242</v>
      </c>
      <c r="O259" s="18">
        <v>2000</v>
      </c>
      <c r="R259" s="1"/>
      <c r="S259" s="21">
        <v>44980</v>
      </c>
    </row>
    <row r="260" spans="1:19">
      <c r="A260" s="7" t="s">
        <v>159</v>
      </c>
      <c r="B260" t="s">
        <v>36</v>
      </c>
      <c r="C260">
        <v>40364602</v>
      </c>
      <c r="D260" t="s">
        <v>49</v>
      </c>
      <c r="E260" t="s">
        <v>166</v>
      </c>
      <c r="F260" t="s">
        <v>64</v>
      </c>
      <c r="G260">
        <v>1022346</v>
      </c>
      <c r="H260" t="s">
        <v>270</v>
      </c>
      <c r="I260" t="s">
        <v>105</v>
      </c>
      <c r="J260" t="s">
        <v>162</v>
      </c>
      <c r="K260" s="1">
        <v>44979</v>
      </c>
      <c r="L260">
        <v>2</v>
      </c>
      <c r="M260" s="18">
        <v>1500</v>
      </c>
      <c r="N260" s="18">
        <v>0</v>
      </c>
      <c r="O260" s="18">
        <v>1500</v>
      </c>
      <c r="R260" s="1"/>
      <c r="S260" s="21">
        <v>44980</v>
      </c>
    </row>
    <row r="261" spans="1:19">
      <c r="A261" s="7" t="s">
        <v>159</v>
      </c>
      <c r="B261" t="s">
        <v>36</v>
      </c>
      <c r="C261">
        <v>40364602</v>
      </c>
      <c r="D261" t="s">
        <v>49</v>
      </c>
      <c r="E261" t="s">
        <v>166</v>
      </c>
      <c r="F261" t="s">
        <v>64</v>
      </c>
      <c r="G261">
        <v>1022371</v>
      </c>
      <c r="H261" t="s">
        <v>271</v>
      </c>
      <c r="I261" t="s">
        <v>60</v>
      </c>
      <c r="J261" t="s">
        <v>162</v>
      </c>
      <c r="K261" s="1">
        <v>44979</v>
      </c>
      <c r="L261">
        <v>2</v>
      </c>
      <c r="M261" s="18">
        <v>5000</v>
      </c>
      <c r="N261" s="18">
        <v>0</v>
      </c>
      <c r="O261" s="18">
        <v>5000</v>
      </c>
      <c r="R261" s="1"/>
      <c r="S261" s="21">
        <v>44980</v>
      </c>
    </row>
    <row r="262" spans="1:19">
      <c r="A262" s="7" t="s">
        <v>159</v>
      </c>
      <c r="B262" t="s">
        <v>36</v>
      </c>
      <c r="C262">
        <v>40364602</v>
      </c>
      <c r="D262" t="s">
        <v>49</v>
      </c>
      <c r="E262" t="s">
        <v>166</v>
      </c>
      <c r="F262" t="s">
        <v>64</v>
      </c>
      <c r="G262">
        <v>1022600</v>
      </c>
      <c r="H262" t="s">
        <v>272</v>
      </c>
      <c r="I262" t="s">
        <v>100</v>
      </c>
      <c r="J262" t="s">
        <v>162</v>
      </c>
      <c r="K262" s="1">
        <v>44979</v>
      </c>
      <c r="L262">
        <v>2</v>
      </c>
      <c r="M262" s="18">
        <v>2000</v>
      </c>
      <c r="N262" s="18">
        <v>0</v>
      </c>
      <c r="O262" s="18">
        <v>2000</v>
      </c>
      <c r="R262" s="1"/>
      <c r="S262" s="21">
        <v>44980</v>
      </c>
    </row>
    <row r="263" spans="1:19">
      <c r="A263" s="7" t="s">
        <v>159</v>
      </c>
      <c r="B263" t="s">
        <v>36</v>
      </c>
      <c r="C263">
        <v>40364613</v>
      </c>
      <c r="D263" t="s">
        <v>49</v>
      </c>
      <c r="E263" t="s">
        <v>166</v>
      </c>
      <c r="F263" t="s">
        <v>64</v>
      </c>
      <c r="G263">
        <v>1020637</v>
      </c>
      <c r="H263" t="s">
        <v>178</v>
      </c>
      <c r="I263" t="s">
        <v>60</v>
      </c>
      <c r="J263" t="s">
        <v>162</v>
      </c>
      <c r="K263" s="1">
        <v>44979</v>
      </c>
      <c r="L263">
        <v>2</v>
      </c>
      <c r="M263" s="18">
        <v>6500</v>
      </c>
      <c r="N263" s="18">
        <v>0</v>
      </c>
      <c r="O263" s="18">
        <v>6500</v>
      </c>
      <c r="R263" s="1"/>
      <c r="S263" s="21">
        <v>44980</v>
      </c>
    </row>
    <row r="264" spans="1:19">
      <c r="A264" s="7" t="s">
        <v>159</v>
      </c>
      <c r="B264" t="s">
        <v>36</v>
      </c>
      <c r="C264">
        <v>40364613</v>
      </c>
      <c r="D264" t="s">
        <v>49</v>
      </c>
      <c r="E264" t="s">
        <v>166</v>
      </c>
      <c r="F264" t="s">
        <v>64</v>
      </c>
      <c r="G264">
        <v>1020664</v>
      </c>
      <c r="H264" t="s">
        <v>167</v>
      </c>
      <c r="I264" t="s">
        <v>39</v>
      </c>
      <c r="J264" t="s">
        <v>162</v>
      </c>
      <c r="K264" s="1">
        <v>44979</v>
      </c>
      <c r="L264">
        <v>2</v>
      </c>
      <c r="M264" s="18">
        <v>3000</v>
      </c>
      <c r="N264" s="18">
        <v>0</v>
      </c>
      <c r="O264" s="18">
        <v>3000</v>
      </c>
      <c r="R264" s="1"/>
      <c r="S264" s="21">
        <v>44980</v>
      </c>
    </row>
    <row r="265" spans="1:19">
      <c r="A265" s="7" t="s">
        <v>159</v>
      </c>
      <c r="B265" t="s">
        <v>36</v>
      </c>
      <c r="C265">
        <v>40364613</v>
      </c>
      <c r="D265" t="s">
        <v>49</v>
      </c>
      <c r="E265" t="s">
        <v>166</v>
      </c>
      <c r="F265" t="s">
        <v>64</v>
      </c>
      <c r="G265">
        <v>1023194</v>
      </c>
      <c r="H265" t="s">
        <v>170</v>
      </c>
      <c r="I265" t="s">
        <v>60</v>
      </c>
      <c r="J265" t="s">
        <v>162</v>
      </c>
      <c r="K265" s="1">
        <v>44979</v>
      </c>
      <c r="L265">
        <v>2</v>
      </c>
      <c r="M265" s="18">
        <v>3800</v>
      </c>
      <c r="N265" s="18">
        <v>0</v>
      </c>
      <c r="O265" s="18">
        <v>3800</v>
      </c>
      <c r="R265" s="1"/>
      <c r="S265" s="21">
        <v>44980</v>
      </c>
    </row>
    <row r="266" spans="1:19">
      <c r="A266" s="7" t="s">
        <v>159</v>
      </c>
      <c r="B266" t="s">
        <v>36</v>
      </c>
      <c r="C266">
        <v>40364613</v>
      </c>
      <c r="D266" t="s">
        <v>49</v>
      </c>
      <c r="E266" t="s">
        <v>166</v>
      </c>
      <c r="F266" t="s">
        <v>64</v>
      </c>
      <c r="G266">
        <v>1023350</v>
      </c>
      <c r="H266" t="s">
        <v>171</v>
      </c>
      <c r="I266" t="s">
        <v>100</v>
      </c>
      <c r="J266" t="s">
        <v>162</v>
      </c>
      <c r="K266" s="1">
        <v>44979</v>
      </c>
      <c r="L266">
        <v>2</v>
      </c>
      <c r="M266" s="18">
        <v>832</v>
      </c>
      <c r="N266" s="18">
        <v>1668</v>
      </c>
      <c r="O266" s="18">
        <v>2500</v>
      </c>
      <c r="R266" s="1"/>
      <c r="S266" s="21">
        <v>44980</v>
      </c>
    </row>
    <row r="267" spans="1:19">
      <c r="A267" s="7" t="s">
        <v>159</v>
      </c>
      <c r="B267" t="s">
        <v>36</v>
      </c>
      <c r="C267">
        <v>40364613</v>
      </c>
      <c r="D267" t="s">
        <v>49</v>
      </c>
      <c r="E267" t="s">
        <v>166</v>
      </c>
      <c r="F267" t="s">
        <v>64</v>
      </c>
      <c r="G267">
        <v>1023352</v>
      </c>
      <c r="H267" t="s">
        <v>173</v>
      </c>
      <c r="I267" t="s">
        <v>60</v>
      </c>
      <c r="J267" t="s">
        <v>162</v>
      </c>
      <c r="K267" s="1">
        <v>44979</v>
      </c>
      <c r="L267">
        <v>2</v>
      </c>
      <c r="M267" s="18">
        <v>8000</v>
      </c>
      <c r="N267" s="18">
        <v>0</v>
      </c>
      <c r="O267" s="18">
        <v>8000</v>
      </c>
      <c r="R267" s="1"/>
      <c r="S267" s="21">
        <v>44980</v>
      </c>
    </row>
    <row r="268" spans="1:19">
      <c r="A268" s="7" t="s">
        <v>159</v>
      </c>
      <c r="B268" t="s">
        <v>36</v>
      </c>
      <c r="C268">
        <v>40368372</v>
      </c>
      <c r="D268" t="s">
        <v>49</v>
      </c>
      <c r="E268" t="s">
        <v>160</v>
      </c>
      <c r="F268" t="s">
        <v>64</v>
      </c>
      <c r="G268">
        <v>1020105</v>
      </c>
      <c r="H268" t="s">
        <v>174</v>
      </c>
      <c r="I268" t="s">
        <v>100</v>
      </c>
      <c r="J268" t="s">
        <v>162</v>
      </c>
      <c r="K268" s="1">
        <v>44979</v>
      </c>
      <c r="L268">
        <v>2</v>
      </c>
      <c r="M268" s="18">
        <v>4000</v>
      </c>
      <c r="N268" s="18">
        <v>0</v>
      </c>
      <c r="O268" s="18">
        <v>4000</v>
      </c>
      <c r="R268" s="1"/>
      <c r="S268" s="21">
        <v>44980</v>
      </c>
    </row>
    <row r="269" spans="1:19">
      <c r="A269" s="7" t="s">
        <v>159</v>
      </c>
      <c r="B269" t="s">
        <v>36</v>
      </c>
      <c r="C269">
        <v>40368372</v>
      </c>
      <c r="D269" t="s">
        <v>49</v>
      </c>
      <c r="E269" t="s">
        <v>160</v>
      </c>
      <c r="F269" t="s">
        <v>64</v>
      </c>
      <c r="G269">
        <v>1020110</v>
      </c>
      <c r="H269" t="s">
        <v>161</v>
      </c>
      <c r="I269" t="s">
        <v>100</v>
      </c>
      <c r="J269" t="s">
        <v>162</v>
      </c>
      <c r="K269" s="1">
        <v>44979</v>
      </c>
      <c r="L269">
        <v>2</v>
      </c>
      <c r="M269" s="18">
        <v>5000</v>
      </c>
      <c r="N269" s="18">
        <v>0</v>
      </c>
      <c r="O269" s="18">
        <v>5000</v>
      </c>
      <c r="R269" s="1"/>
      <c r="S269" s="21">
        <v>44980</v>
      </c>
    </row>
    <row r="270" spans="1:19">
      <c r="A270" s="7" t="s">
        <v>159</v>
      </c>
      <c r="B270" t="s">
        <v>36</v>
      </c>
      <c r="C270">
        <v>40368372</v>
      </c>
      <c r="D270" t="s">
        <v>49</v>
      </c>
      <c r="E270" t="s">
        <v>160</v>
      </c>
      <c r="F270" t="s">
        <v>64</v>
      </c>
      <c r="G270">
        <v>1020589</v>
      </c>
      <c r="H270" t="s">
        <v>273</v>
      </c>
      <c r="I270" t="s">
        <v>100</v>
      </c>
      <c r="J270" t="s">
        <v>162</v>
      </c>
      <c r="K270" s="1">
        <v>44979</v>
      </c>
      <c r="L270">
        <v>2</v>
      </c>
      <c r="M270" s="18">
        <v>3300</v>
      </c>
      <c r="N270" s="18">
        <v>0</v>
      </c>
      <c r="O270" s="18">
        <v>3300</v>
      </c>
      <c r="R270" s="1"/>
      <c r="S270" s="21">
        <v>44980</v>
      </c>
    </row>
    <row r="271" spans="1:19">
      <c r="A271" s="7" t="s">
        <v>159</v>
      </c>
      <c r="B271" t="s">
        <v>36</v>
      </c>
      <c r="C271">
        <v>40368372</v>
      </c>
      <c r="D271" t="s">
        <v>49</v>
      </c>
      <c r="E271" t="s">
        <v>160</v>
      </c>
      <c r="F271" t="s">
        <v>64</v>
      </c>
      <c r="G271">
        <v>1020592</v>
      </c>
      <c r="H271" t="s">
        <v>175</v>
      </c>
      <c r="I271" t="s">
        <v>100</v>
      </c>
      <c r="J271" t="s">
        <v>162</v>
      </c>
      <c r="K271" s="1">
        <v>44979</v>
      </c>
      <c r="L271">
        <v>2</v>
      </c>
      <c r="M271" s="18">
        <v>4700</v>
      </c>
      <c r="N271" s="18">
        <v>0</v>
      </c>
      <c r="O271" s="18">
        <v>4700</v>
      </c>
      <c r="R271" s="1"/>
      <c r="S271" s="21">
        <v>44980</v>
      </c>
    </row>
    <row r="272" spans="1:19">
      <c r="A272" s="7" t="s">
        <v>159</v>
      </c>
      <c r="B272" t="s">
        <v>36</v>
      </c>
      <c r="C272">
        <v>40368372</v>
      </c>
      <c r="D272" t="s">
        <v>49</v>
      </c>
      <c r="E272" t="s">
        <v>160</v>
      </c>
      <c r="F272" t="s">
        <v>64</v>
      </c>
      <c r="G272">
        <v>1020637</v>
      </c>
      <c r="H272" t="s">
        <v>178</v>
      </c>
      <c r="I272" t="s">
        <v>60</v>
      </c>
      <c r="J272" t="s">
        <v>162</v>
      </c>
      <c r="K272" s="1">
        <v>44979</v>
      </c>
      <c r="L272">
        <v>2</v>
      </c>
      <c r="M272" s="18">
        <v>4000</v>
      </c>
      <c r="N272" s="18">
        <v>0</v>
      </c>
      <c r="O272" s="18">
        <v>4000</v>
      </c>
      <c r="R272" s="1"/>
      <c r="S272" s="21">
        <v>44980</v>
      </c>
    </row>
    <row r="273" spans="1:19">
      <c r="A273" s="7" t="s">
        <v>159</v>
      </c>
      <c r="B273" t="s">
        <v>36</v>
      </c>
      <c r="C273">
        <v>40368372</v>
      </c>
      <c r="D273" t="s">
        <v>49</v>
      </c>
      <c r="E273" t="s">
        <v>160</v>
      </c>
      <c r="F273" t="s">
        <v>64</v>
      </c>
      <c r="G273">
        <v>1023350</v>
      </c>
      <c r="H273" t="s">
        <v>171</v>
      </c>
      <c r="I273" t="s">
        <v>100</v>
      </c>
      <c r="J273" t="s">
        <v>162</v>
      </c>
      <c r="K273" s="1">
        <v>44979</v>
      </c>
      <c r="L273">
        <v>2</v>
      </c>
      <c r="M273" s="18">
        <v>0</v>
      </c>
      <c r="N273" s="18">
        <v>3000</v>
      </c>
      <c r="O273" s="18">
        <v>3000</v>
      </c>
      <c r="R273" s="1"/>
      <c r="S273" s="21">
        <v>44980</v>
      </c>
    </row>
    <row r="274" spans="1:19">
      <c r="A274" s="7" t="s">
        <v>159</v>
      </c>
      <c r="B274" t="s">
        <v>36</v>
      </c>
      <c r="C274">
        <v>40368423</v>
      </c>
      <c r="D274" t="s">
        <v>49</v>
      </c>
      <c r="E274" t="s">
        <v>160</v>
      </c>
      <c r="F274" t="s">
        <v>64</v>
      </c>
      <c r="G274">
        <v>1020326</v>
      </c>
      <c r="H274" t="s">
        <v>188</v>
      </c>
      <c r="I274" t="s">
        <v>105</v>
      </c>
      <c r="J274" t="s">
        <v>162</v>
      </c>
      <c r="K274" s="1">
        <v>44979</v>
      </c>
      <c r="L274">
        <v>1</v>
      </c>
      <c r="M274" s="18">
        <v>0</v>
      </c>
      <c r="N274" s="18">
        <v>24000</v>
      </c>
      <c r="O274" s="18">
        <v>24000</v>
      </c>
      <c r="R274" s="1"/>
      <c r="S274" s="21">
        <v>44980</v>
      </c>
    </row>
    <row r="275" spans="1:19">
      <c r="A275" s="7" t="s">
        <v>191</v>
      </c>
      <c r="B275" t="s">
        <v>23</v>
      </c>
      <c r="C275">
        <v>40366631</v>
      </c>
      <c r="D275" t="s">
        <v>24</v>
      </c>
      <c r="E275" t="s">
        <v>192</v>
      </c>
      <c r="F275" t="s">
        <v>26</v>
      </c>
      <c r="G275">
        <v>1011586</v>
      </c>
      <c r="H275" t="s">
        <v>274</v>
      </c>
      <c r="I275" t="s">
        <v>28</v>
      </c>
      <c r="J275" t="s">
        <v>29</v>
      </c>
      <c r="K275" s="1">
        <v>44979</v>
      </c>
      <c r="L275">
        <v>1</v>
      </c>
      <c r="M275" s="18">
        <v>19355</v>
      </c>
      <c r="N275" s="18">
        <v>4645</v>
      </c>
      <c r="O275" s="18">
        <v>24000</v>
      </c>
      <c r="P275" s="1">
        <v>44983</v>
      </c>
      <c r="Q275" s="1">
        <f>P275+((VLOOKUP('CONF - AP (zarpe mes n y n+1) '!E275,Hoja2!$A$2:$C$50,3,0)))</f>
        <v>45015.935610443732</v>
      </c>
      <c r="R275" s="1"/>
      <c r="S275" s="8"/>
    </row>
    <row r="276" spans="1:19">
      <c r="A276" s="7" t="s">
        <v>191</v>
      </c>
      <c r="B276" t="s">
        <v>36</v>
      </c>
      <c r="C276">
        <v>40366487</v>
      </c>
      <c r="D276" t="s">
        <v>89</v>
      </c>
      <c r="E276" t="s">
        <v>192</v>
      </c>
      <c r="F276" t="s">
        <v>26</v>
      </c>
      <c r="G276">
        <v>1021767</v>
      </c>
      <c r="H276" t="s">
        <v>218</v>
      </c>
      <c r="I276" t="s">
        <v>216</v>
      </c>
      <c r="J276" t="s">
        <v>29</v>
      </c>
      <c r="K276" s="1">
        <v>44979</v>
      </c>
      <c r="L276">
        <v>1</v>
      </c>
      <c r="M276" s="18">
        <v>0</v>
      </c>
      <c r="N276" s="18">
        <v>25000</v>
      </c>
      <c r="O276" s="18">
        <v>25000</v>
      </c>
      <c r="P276" s="1">
        <v>44983</v>
      </c>
      <c r="Q276" s="1">
        <f>P276+((VLOOKUP('CONF - AP (zarpe mes n y n+1) '!E276,Hoja2!$A$2:$C$50,3,0)))</f>
        <v>45015.935610443732</v>
      </c>
      <c r="R276" s="1"/>
      <c r="S276" s="8"/>
    </row>
    <row r="277" spans="1:19">
      <c r="A277" s="7" t="s">
        <v>191</v>
      </c>
      <c r="B277" t="s">
        <v>36</v>
      </c>
      <c r="C277">
        <v>40366658</v>
      </c>
      <c r="D277" t="s">
        <v>24</v>
      </c>
      <c r="E277" t="s">
        <v>194</v>
      </c>
      <c r="F277" t="s">
        <v>26</v>
      </c>
      <c r="G277">
        <v>1021774</v>
      </c>
      <c r="H277" t="s">
        <v>243</v>
      </c>
      <c r="I277" t="s">
        <v>216</v>
      </c>
      <c r="J277" t="s">
        <v>29</v>
      </c>
      <c r="K277" s="1">
        <v>44979</v>
      </c>
      <c r="L277">
        <v>5</v>
      </c>
      <c r="M277" s="18">
        <v>12200</v>
      </c>
      <c r="N277" s="18">
        <v>12800</v>
      </c>
      <c r="O277" s="18">
        <v>25000</v>
      </c>
      <c r="P277" s="1">
        <v>44983</v>
      </c>
      <c r="Q277" s="1">
        <f>P277+((VLOOKUP('CONF - AP (zarpe mes n y n+1) '!E277,Hoja2!$A$2:$C$50,3,0)))</f>
        <v>45019.391828960848</v>
      </c>
      <c r="R277" s="1"/>
      <c r="S277" s="8"/>
    </row>
    <row r="278" spans="1:19">
      <c r="A278" s="7" t="s">
        <v>191</v>
      </c>
      <c r="B278" t="s">
        <v>36</v>
      </c>
      <c r="C278">
        <v>40366673</v>
      </c>
      <c r="D278" t="s">
        <v>24</v>
      </c>
      <c r="E278" t="s">
        <v>192</v>
      </c>
      <c r="F278" t="s">
        <v>26</v>
      </c>
      <c r="G278">
        <v>1022381</v>
      </c>
      <c r="H278" t="s">
        <v>275</v>
      </c>
      <c r="I278" t="s">
        <v>66</v>
      </c>
      <c r="J278" t="s">
        <v>29</v>
      </c>
      <c r="K278" s="1">
        <v>44979</v>
      </c>
      <c r="L278">
        <v>4</v>
      </c>
      <c r="M278" s="18">
        <v>21460</v>
      </c>
      <c r="N278" s="18">
        <v>2540</v>
      </c>
      <c r="O278" s="18">
        <v>24000</v>
      </c>
      <c r="P278" s="1">
        <v>44983</v>
      </c>
      <c r="Q278" s="1">
        <f>P278+((VLOOKUP('CONF - AP (zarpe mes n y n+1) '!E278,Hoja2!$A$2:$C$50,3,0)))</f>
        <v>45015.935610443732</v>
      </c>
      <c r="R278" s="1"/>
      <c r="S278" s="8"/>
    </row>
    <row r="279" spans="1:19">
      <c r="A279" s="7" t="s">
        <v>244</v>
      </c>
      <c r="B279" t="s">
        <v>36</v>
      </c>
      <c r="C279">
        <v>40357130</v>
      </c>
      <c r="D279" t="s">
        <v>24</v>
      </c>
      <c r="E279" t="s">
        <v>248</v>
      </c>
      <c r="F279" t="s">
        <v>64</v>
      </c>
      <c r="G279">
        <v>1021046</v>
      </c>
      <c r="H279" t="s">
        <v>276</v>
      </c>
      <c r="I279" t="s">
        <v>201</v>
      </c>
      <c r="J279" t="s">
        <v>81</v>
      </c>
      <c r="K279" s="1">
        <v>44979</v>
      </c>
      <c r="L279">
        <v>2</v>
      </c>
      <c r="M279" s="18">
        <v>20516</v>
      </c>
      <c r="N279" s="18">
        <v>1484</v>
      </c>
      <c r="O279" s="18">
        <v>22000</v>
      </c>
      <c r="P279" s="1">
        <v>44983</v>
      </c>
      <c r="Q279" s="1">
        <f>P279+((VLOOKUP('CONF - AP (zarpe mes n y n+1) '!E279,Hoja2!$A$2:$C$50,3,0)))</f>
        <v>45022.884074056681</v>
      </c>
      <c r="R279" s="1"/>
      <c r="S279" s="8"/>
    </row>
    <row r="280" spans="1:19">
      <c r="A280" s="7" t="s">
        <v>244</v>
      </c>
      <c r="B280" t="s">
        <v>36</v>
      </c>
      <c r="C280">
        <v>40366880</v>
      </c>
      <c r="D280" t="s">
        <v>24</v>
      </c>
      <c r="E280" t="s">
        <v>248</v>
      </c>
      <c r="F280" t="s">
        <v>64</v>
      </c>
      <c r="G280">
        <v>1022885</v>
      </c>
      <c r="H280" t="s">
        <v>277</v>
      </c>
      <c r="I280" t="s">
        <v>60</v>
      </c>
      <c r="J280" t="s">
        <v>81</v>
      </c>
      <c r="K280" s="1">
        <v>44979</v>
      </c>
      <c r="L280">
        <v>2</v>
      </c>
      <c r="M280" s="18">
        <v>9159</v>
      </c>
      <c r="N280" s="18">
        <v>12841</v>
      </c>
      <c r="O280" s="18">
        <v>22000</v>
      </c>
      <c r="P280" s="1">
        <v>44983</v>
      </c>
      <c r="Q280" s="1">
        <f>P280+((VLOOKUP('CONF - AP (zarpe mes n y n+1) '!E280,Hoja2!$A$2:$C$50,3,0)))</f>
        <v>45022.884074056681</v>
      </c>
      <c r="R280" s="1"/>
      <c r="S280" s="8"/>
    </row>
    <row r="281" spans="1:19">
      <c r="A281" s="7" t="s">
        <v>244</v>
      </c>
      <c r="B281" t="s">
        <v>36</v>
      </c>
      <c r="C281">
        <v>40366889</v>
      </c>
      <c r="D281" t="s">
        <v>24</v>
      </c>
      <c r="E281" t="s">
        <v>248</v>
      </c>
      <c r="F281" t="s">
        <v>64</v>
      </c>
      <c r="G281">
        <v>1021149</v>
      </c>
      <c r="H281" t="s">
        <v>278</v>
      </c>
      <c r="I281" t="s">
        <v>216</v>
      </c>
      <c r="J281" t="s">
        <v>81</v>
      </c>
      <c r="K281" s="1">
        <v>44979</v>
      </c>
      <c r="L281">
        <v>3</v>
      </c>
      <c r="M281" s="18">
        <v>17552</v>
      </c>
      <c r="N281" s="18">
        <v>4448</v>
      </c>
      <c r="O281" s="18">
        <v>22000</v>
      </c>
      <c r="P281" s="1">
        <v>44983</v>
      </c>
      <c r="Q281" s="1">
        <f>P281+((VLOOKUP('CONF - AP (zarpe mes n y n+1) '!E281,Hoja2!$A$2:$C$50,3,0)))</f>
        <v>45022.884074056681</v>
      </c>
      <c r="R281" s="1"/>
      <c r="S281" s="8"/>
    </row>
    <row r="282" spans="1:19">
      <c r="A282" s="7" t="s">
        <v>22</v>
      </c>
      <c r="B282" t="s">
        <v>45</v>
      </c>
      <c r="C282">
        <v>40369104</v>
      </c>
      <c r="D282" t="s">
        <v>49</v>
      </c>
      <c r="E282" t="s">
        <v>33</v>
      </c>
      <c r="F282" t="s">
        <v>26</v>
      </c>
      <c r="G282">
        <v>1030520</v>
      </c>
      <c r="H282" t="s">
        <v>279</v>
      </c>
      <c r="I282" t="s">
        <v>48</v>
      </c>
      <c r="J282" t="s">
        <v>29</v>
      </c>
      <c r="K282" s="1">
        <v>44980</v>
      </c>
      <c r="L282">
        <v>1</v>
      </c>
      <c r="M282" s="18">
        <v>16871</v>
      </c>
      <c r="N282" s="18">
        <v>7124</v>
      </c>
      <c r="O282" s="18">
        <v>23995</v>
      </c>
      <c r="P282" s="1">
        <v>44987</v>
      </c>
      <c r="R282" s="1"/>
      <c r="S282" s="8"/>
    </row>
    <row r="283" spans="1:19">
      <c r="A283" s="7" t="s">
        <v>22</v>
      </c>
      <c r="B283" t="s">
        <v>23</v>
      </c>
      <c r="C283">
        <v>40366959</v>
      </c>
      <c r="D283" t="s">
        <v>24</v>
      </c>
      <c r="E283" t="s">
        <v>25</v>
      </c>
      <c r="F283" t="s">
        <v>26</v>
      </c>
      <c r="G283">
        <v>1012483</v>
      </c>
      <c r="H283" t="s">
        <v>52</v>
      </c>
      <c r="I283" t="s">
        <v>28</v>
      </c>
      <c r="J283" t="s">
        <v>29</v>
      </c>
      <c r="K283" s="1">
        <v>44980</v>
      </c>
      <c r="L283">
        <v>1</v>
      </c>
      <c r="M283" s="18">
        <v>0</v>
      </c>
      <c r="N283" s="18">
        <v>19958</v>
      </c>
      <c r="O283" s="18">
        <v>19958</v>
      </c>
      <c r="P283" s="1">
        <v>44988</v>
      </c>
      <c r="Q283" s="1">
        <f>P283+((VLOOKUP('CONF - AP (zarpe mes n y n+1) '!E283,Hoja2!$A$2:$C$50,3,0)))</f>
        <v>45019.802653734761</v>
      </c>
      <c r="R283" s="1"/>
      <c r="S283" s="8"/>
    </row>
    <row r="284" spans="1:19">
      <c r="A284" s="7" t="s">
        <v>22</v>
      </c>
      <c r="B284" t="s">
        <v>23</v>
      </c>
      <c r="C284">
        <v>40367140</v>
      </c>
      <c r="D284" t="s">
        <v>49</v>
      </c>
      <c r="E284" t="s">
        <v>46</v>
      </c>
      <c r="F284" t="s">
        <v>26</v>
      </c>
      <c r="G284">
        <v>1012108</v>
      </c>
      <c r="H284" t="s">
        <v>55</v>
      </c>
      <c r="I284" t="s">
        <v>56</v>
      </c>
      <c r="J284" t="s">
        <v>29</v>
      </c>
      <c r="K284" s="1">
        <v>44980</v>
      </c>
      <c r="L284">
        <v>1</v>
      </c>
      <c r="M284" s="18">
        <v>0</v>
      </c>
      <c r="N284" s="18">
        <v>9979</v>
      </c>
      <c r="O284" s="18">
        <v>9979</v>
      </c>
      <c r="P284" s="1">
        <v>44988</v>
      </c>
      <c r="Q284" s="1">
        <f>P284+((VLOOKUP('CONF - AP (zarpe mes n y n+1) '!E284,Hoja2!$A$2:$C$50,3,0)))</f>
        <v>45020.662299270072</v>
      </c>
      <c r="R284" s="1"/>
      <c r="S284" s="8"/>
    </row>
    <row r="285" spans="1:19">
      <c r="A285" s="7" t="s">
        <v>22</v>
      </c>
      <c r="B285" t="s">
        <v>23</v>
      </c>
      <c r="C285">
        <v>40367999</v>
      </c>
      <c r="D285" t="s">
        <v>24</v>
      </c>
      <c r="E285" t="s">
        <v>280</v>
      </c>
      <c r="F285" t="s">
        <v>26</v>
      </c>
      <c r="G285">
        <v>1011105</v>
      </c>
      <c r="H285" t="s">
        <v>281</v>
      </c>
      <c r="I285" t="s">
        <v>28</v>
      </c>
      <c r="J285" t="s">
        <v>29</v>
      </c>
      <c r="K285" s="1">
        <v>44980</v>
      </c>
      <c r="L285">
        <v>1</v>
      </c>
      <c r="M285" s="18">
        <v>16893</v>
      </c>
      <c r="N285" s="18">
        <v>3079</v>
      </c>
      <c r="O285" s="18">
        <v>19972</v>
      </c>
      <c r="P285" s="1">
        <v>44988</v>
      </c>
      <c r="R285" s="1"/>
      <c r="S285" s="8"/>
    </row>
    <row r="286" spans="1:19">
      <c r="A286" s="7" t="s">
        <v>22</v>
      </c>
      <c r="B286" t="s">
        <v>23</v>
      </c>
      <c r="C286">
        <v>40368035</v>
      </c>
      <c r="D286" t="s">
        <v>49</v>
      </c>
      <c r="E286" t="s">
        <v>258</v>
      </c>
      <c r="F286" t="s">
        <v>26</v>
      </c>
      <c r="G286">
        <v>1012334</v>
      </c>
      <c r="H286" t="s">
        <v>259</v>
      </c>
      <c r="I286" t="s">
        <v>56</v>
      </c>
      <c r="J286" t="s">
        <v>29</v>
      </c>
      <c r="K286" s="1">
        <v>44980</v>
      </c>
      <c r="L286">
        <v>1</v>
      </c>
      <c r="M286" s="18">
        <v>0</v>
      </c>
      <c r="N286" s="18">
        <v>19958</v>
      </c>
      <c r="O286" s="18">
        <v>19958</v>
      </c>
      <c r="P286" s="1">
        <v>44988</v>
      </c>
      <c r="Q286" s="1">
        <f>P286+((VLOOKUP('CONF - AP (zarpe mes n y n+1) '!E286,Hoja2!$A$2:$C$50,3,0)))</f>
        <v>45012.095240557144</v>
      </c>
      <c r="R286" s="1"/>
      <c r="S286" s="8"/>
    </row>
    <row r="287" spans="1:19">
      <c r="A287" s="7" t="s">
        <v>22</v>
      </c>
      <c r="B287" t="s">
        <v>23</v>
      </c>
      <c r="C287">
        <v>40368036</v>
      </c>
      <c r="D287" t="s">
        <v>49</v>
      </c>
      <c r="E287" t="s">
        <v>258</v>
      </c>
      <c r="F287" t="s">
        <v>26</v>
      </c>
      <c r="G287">
        <v>1012334</v>
      </c>
      <c r="H287" t="s">
        <v>259</v>
      </c>
      <c r="I287" t="s">
        <v>56</v>
      </c>
      <c r="J287" t="s">
        <v>29</v>
      </c>
      <c r="K287" s="1">
        <v>44980</v>
      </c>
      <c r="L287">
        <v>1</v>
      </c>
      <c r="M287" s="18">
        <v>0</v>
      </c>
      <c r="N287" s="18">
        <v>19958</v>
      </c>
      <c r="O287" s="18">
        <v>19958</v>
      </c>
      <c r="P287" s="1">
        <v>44988</v>
      </c>
      <c r="Q287" s="1">
        <f>P287+((VLOOKUP('CONF - AP (zarpe mes n y n+1) '!E287,Hoja2!$A$2:$C$50,3,0)))</f>
        <v>45012.095240557144</v>
      </c>
      <c r="R287" s="1"/>
      <c r="S287" s="8"/>
    </row>
    <row r="288" spans="1:19">
      <c r="A288" s="7" t="s">
        <v>22</v>
      </c>
      <c r="B288" t="s">
        <v>45</v>
      </c>
      <c r="C288">
        <v>40368095</v>
      </c>
      <c r="D288" t="s">
        <v>49</v>
      </c>
      <c r="E288" t="s">
        <v>50</v>
      </c>
      <c r="F288" t="s">
        <v>26</v>
      </c>
      <c r="G288">
        <v>1030379</v>
      </c>
      <c r="H288" t="s">
        <v>47</v>
      </c>
      <c r="I288" t="s">
        <v>48</v>
      </c>
      <c r="J288" t="s">
        <v>51</v>
      </c>
      <c r="K288" s="1">
        <v>44980</v>
      </c>
      <c r="L288">
        <v>2</v>
      </c>
      <c r="M288" s="18">
        <v>7504</v>
      </c>
      <c r="N288" s="18">
        <v>16513</v>
      </c>
      <c r="O288" s="18">
        <v>24017</v>
      </c>
      <c r="P288" s="1">
        <v>44988</v>
      </c>
      <c r="R288" s="1"/>
      <c r="S288" s="8"/>
    </row>
    <row r="289" spans="1:21">
      <c r="A289" s="7" t="s">
        <v>22</v>
      </c>
      <c r="B289" t="s">
        <v>45</v>
      </c>
      <c r="C289">
        <v>40368063</v>
      </c>
      <c r="D289" t="s">
        <v>49</v>
      </c>
      <c r="E289" t="s">
        <v>258</v>
      </c>
      <c r="F289" t="s">
        <v>26</v>
      </c>
      <c r="G289">
        <v>1030818</v>
      </c>
      <c r="H289" t="s">
        <v>282</v>
      </c>
      <c r="I289" t="s">
        <v>48</v>
      </c>
      <c r="J289" t="s">
        <v>29</v>
      </c>
      <c r="K289" s="1">
        <v>44980</v>
      </c>
      <c r="L289">
        <v>1</v>
      </c>
      <c r="M289" s="18">
        <v>22820</v>
      </c>
      <c r="N289" s="18">
        <v>1197</v>
      </c>
      <c r="O289" s="18">
        <v>24017</v>
      </c>
      <c r="P289" s="1">
        <v>44983</v>
      </c>
      <c r="Q289" s="1">
        <f>P289+((VLOOKUP('CONF - AP (zarpe mes n y n+1) '!E289,Hoja2!$A$2:$C$50,3,0)))</f>
        <v>45007.095240557144</v>
      </c>
      <c r="R289" s="1" t="s">
        <v>151</v>
      </c>
      <c r="S289" s="8"/>
    </row>
    <row r="290" spans="1:21">
      <c r="A290" s="7" t="s">
        <v>62</v>
      </c>
      <c r="B290" t="s">
        <v>36</v>
      </c>
      <c r="C290">
        <v>40368506</v>
      </c>
      <c r="D290" t="s">
        <v>75</v>
      </c>
      <c r="E290" t="s">
        <v>69</v>
      </c>
      <c r="F290" t="s">
        <v>64</v>
      </c>
      <c r="G290">
        <v>1022217</v>
      </c>
      <c r="H290" t="s">
        <v>65</v>
      </c>
      <c r="I290" t="s">
        <v>66</v>
      </c>
      <c r="J290" t="s">
        <v>67</v>
      </c>
      <c r="K290" s="1">
        <v>44980</v>
      </c>
      <c r="L290">
        <v>2</v>
      </c>
      <c r="M290" s="18">
        <v>11194</v>
      </c>
      <c r="N290" s="18">
        <v>12806</v>
      </c>
      <c r="O290" s="18">
        <v>24000</v>
      </c>
      <c r="R290" s="1"/>
      <c r="S290" s="21">
        <v>44986</v>
      </c>
    </row>
    <row r="291" spans="1:21">
      <c r="A291" s="7" t="s">
        <v>77</v>
      </c>
      <c r="B291" t="s">
        <v>36</v>
      </c>
      <c r="C291">
        <v>40366685</v>
      </c>
      <c r="D291" t="s">
        <v>24</v>
      </c>
      <c r="E291" t="s">
        <v>82</v>
      </c>
      <c r="F291" t="s">
        <v>26</v>
      </c>
      <c r="G291">
        <v>1020853</v>
      </c>
      <c r="H291" t="s">
        <v>85</v>
      </c>
      <c r="I291" t="s">
        <v>54</v>
      </c>
      <c r="J291" t="s">
        <v>81</v>
      </c>
      <c r="K291" s="1">
        <v>44980</v>
      </c>
      <c r="L291">
        <v>2</v>
      </c>
      <c r="M291" s="18">
        <v>8360</v>
      </c>
      <c r="N291" s="18">
        <v>11640</v>
      </c>
      <c r="O291" s="18">
        <v>20000</v>
      </c>
      <c r="P291" s="1">
        <v>44989</v>
      </c>
      <c r="Q291" s="1">
        <f>P291+((VLOOKUP('CONF - AP (zarpe mes n y n+1) '!E291,Hoja2!$A$2:$C$50,3,0)))</f>
        <v>45018.895449851167</v>
      </c>
      <c r="R291" s="1"/>
      <c r="S291" s="8"/>
    </row>
    <row r="292" spans="1:21">
      <c r="A292" s="7" t="s">
        <v>77</v>
      </c>
      <c r="B292" t="s">
        <v>45</v>
      </c>
      <c r="C292">
        <v>40364258</v>
      </c>
      <c r="D292" t="s">
        <v>49</v>
      </c>
      <c r="E292" t="s">
        <v>283</v>
      </c>
      <c r="F292" t="s">
        <v>26</v>
      </c>
      <c r="G292">
        <v>1030355</v>
      </c>
      <c r="H292" t="s">
        <v>93</v>
      </c>
      <c r="I292" t="s">
        <v>94</v>
      </c>
      <c r="J292" t="s">
        <v>81</v>
      </c>
      <c r="K292" s="1">
        <v>44980</v>
      </c>
      <c r="L292">
        <v>1</v>
      </c>
      <c r="M292" s="18">
        <v>17000</v>
      </c>
      <c r="N292" s="18">
        <v>0</v>
      </c>
      <c r="O292" s="18">
        <v>17000</v>
      </c>
      <c r="P292" s="1">
        <v>44989</v>
      </c>
      <c r="Q292" s="1">
        <f>P292+((VLOOKUP('CONF - AP (zarpe mes n y n+1) '!E292,Hoja2!$A$2:$C$50,3,0)))</f>
        <v>45072</v>
      </c>
      <c r="R292" s="1"/>
      <c r="S292" s="8"/>
    </row>
    <row r="293" spans="1:21">
      <c r="A293" s="7" t="s">
        <v>77</v>
      </c>
      <c r="B293" t="s">
        <v>45</v>
      </c>
      <c r="C293">
        <v>40364258</v>
      </c>
      <c r="D293" t="s">
        <v>49</v>
      </c>
      <c r="E293" t="s">
        <v>283</v>
      </c>
      <c r="F293" t="s">
        <v>26</v>
      </c>
      <c r="G293">
        <v>1030788</v>
      </c>
      <c r="H293" t="s">
        <v>284</v>
      </c>
      <c r="I293" t="s">
        <v>28</v>
      </c>
      <c r="J293" t="s">
        <v>81</v>
      </c>
      <c r="K293" s="1">
        <v>44980</v>
      </c>
      <c r="L293">
        <v>1</v>
      </c>
      <c r="M293" s="18">
        <v>6960</v>
      </c>
      <c r="N293" s="18">
        <v>45</v>
      </c>
      <c r="O293" s="18">
        <v>7005</v>
      </c>
      <c r="P293" s="1">
        <v>44989</v>
      </c>
      <c r="Q293" s="1">
        <f>P293+((VLOOKUP('CONF - AP (zarpe mes n y n+1) '!E293,Hoja2!$A$2:$C$50,3,0)))</f>
        <v>45072</v>
      </c>
      <c r="R293" s="1"/>
      <c r="S293" s="8"/>
    </row>
    <row r="294" spans="1:21">
      <c r="A294" s="7" t="s">
        <v>111</v>
      </c>
      <c r="B294" t="s">
        <v>23</v>
      </c>
      <c r="C294">
        <v>40367157</v>
      </c>
      <c r="D294" t="s">
        <v>24</v>
      </c>
      <c r="E294" t="s">
        <v>112</v>
      </c>
      <c r="F294" t="s">
        <v>26</v>
      </c>
      <c r="G294">
        <v>1011150</v>
      </c>
      <c r="H294" t="s">
        <v>262</v>
      </c>
      <c r="I294" t="s">
        <v>28</v>
      </c>
      <c r="J294" t="s">
        <v>29</v>
      </c>
      <c r="K294" s="1">
        <v>44980</v>
      </c>
      <c r="L294">
        <v>1</v>
      </c>
      <c r="M294" s="18">
        <v>0</v>
      </c>
      <c r="N294" s="18">
        <v>20000</v>
      </c>
      <c r="O294" s="18">
        <v>20000</v>
      </c>
      <c r="P294" s="1">
        <v>44988</v>
      </c>
      <c r="Q294" s="1">
        <f>P294+((VLOOKUP('CONF - AP (zarpe mes n y n+1) '!E294,Hoja2!$A$2:$C$50,3,0)))</f>
        <v>45003.19177590005</v>
      </c>
      <c r="R294" s="1"/>
      <c r="S294" s="8"/>
      <c r="U294" s="3"/>
    </row>
    <row r="295" spans="1:21">
      <c r="A295" s="7" t="s">
        <v>111</v>
      </c>
      <c r="B295" t="s">
        <v>23</v>
      </c>
      <c r="C295">
        <v>40367191</v>
      </c>
      <c r="D295" t="s">
        <v>24</v>
      </c>
      <c r="E295" t="s">
        <v>112</v>
      </c>
      <c r="F295" t="s">
        <v>26</v>
      </c>
      <c r="G295">
        <v>1011127</v>
      </c>
      <c r="H295" t="s">
        <v>113</v>
      </c>
      <c r="I295" t="s">
        <v>56</v>
      </c>
      <c r="J295" t="s">
        <v>29</v>
      </c>
      <c r="K295" s="1">
        <v>44980</v>
      </c>
      <c r="L295">
        <v>2</v>
      </c>
      <c r="M295" s="18">
        <v>0</v>
      </c>
      <c r="N295" s="18">
        <v>21600</v>
      </c>
      <c r="O295" s="18">
        <v>21600</v>
      </c>
      <c r="P295" s="1">
        <v>44988</v>
      </c>
      <c r="Q295" s="1">
        <f>P295+((VLOOKUP('CONF - AP (zarpe mes n y n+1) '!E295,Hoja2!$A$2:$C$50,3,0)))</f>
        <v>45003.19177590005</v>
      </c>
      <c r="R295" s="1"/>
      <c r="S295" s="21"/>
    </row>
    <row r="296" spans="1:21">
      <c r="A296" s="7" t="s">
        <v>111</v>
      </c>
      <c r="B296" t="s">
        <v>23</v>
      </c>
      <c r="C296">
        <v>40367209</v>
      </c>
      <c r="D296" t="s">
        <v>24</v>
      </c>
      <c r="E296" t="s">
        <v>112</v>
      </c>
      <c r="F296" t="s">
        <v>26</v>
      </c>
      <c r="G296">
        <v>1011127</v>
      </c>
      <c r="H296" t="s">
        <v>113</v>
      </c>
      <c r="I296" t="s">
        <v>56</v>
      </c>
      <c r="J296" t="s">
        <v>29</v>
      </c>
      <c r="K296" s="1">
        <v>44980</v>
      </c>
      <c r="L296">
        <v>1</v>
      </c>
      <c r="M296" s="18">
        <v>0</v>
      </c>
      <c r="N296" s="18">
        <v>21600</v>
      </c>
      <c r="O296" s="18">
        <v>21600</v>
      </c>
      <c r="P296" s="1">
        <v>44988</v>
      </c>
      <c r="Q296" s="1">
        <f>P296+((VLOOKUP('CONF - AP (zarpe mes n y n+1) '!E296,Hoja2!$A$2:$C$50,3,0)))</f>
        <v>45003.19177590005</v>
      </c>
      <c r="R296" s="1"/>
      <c r="S296" s="21"/>
    </row>
    <row r="297" spans="1:21">
      <c r="A297" s="7" t="s">
        <v>111</v>
      </c>
      <c r="B297" t="s">
        <v>23</v>
      </c>
      <c r="C297">
        <v>40367212</v>
      </c>
      <c r="D297" t="s">
        <v>24</v>
      </c>
      <c r="E297" t="s">
        <v>112</v>
      </c>
      <c r="F297" t="s">
        <v>26</v>
      </c>
      <c r="G297">
        <v>1011127</v>
      </c>
      <c r="H297" t="s">
        <v>113</v>
      </c>
      <c r="I297" t="s">
        <v>56</v>
      </c>
      <c r="J297" t="s">
        <v>29</v>
      </c>
      <c r="K297" s="1">
        <v>44980</v>
      </c>
      <c r="L297">
        <v>1</v>
      </c>
      <c r="M297" s="18">
        <v>0</v>
      </c>
      <c r="N297" s="18">
        <v>21600</v>
      </c>
      <c r="O297" s="18">
        <v>21600</v>
      </c>
      <c r="P297" s="1">
        <v>44988</v>
      </c>
      <c r="Q297" s="1">
        <f>P297+((VLOOKUP('CONF - AP (zarpe mes n y n+1) '!E297,Hoja2!$A$2:$C$50,3,0)))</f>
        <v>45003.19177590005</v>
      </c>
      <c r="R297" s="1"/>
      <c r="S297" s="21"/>
    </row>
    <row r="298" spans="1:21">
      <c r="A298" s="7" t="s">
        <v>111</v>
      </c>
      <c r="B298" t="s">
        <v>36</v>
      </c>
      <c r="C298">
        <v>40358042</v>
      </c>
      <c r="D298" t="s">
        <v>24</v>
      </c>
      <c r="E298" t="s">
        <v>112</v>
      </c>
      <c r="F298" t="s">
        <v>26</v>
      </c>
      <c r="G298">
        <v>1022115</v>
      </c>
      <c r="H298" t="s">
        <v>285</v>
      </c>
      <c r="I298" t="s">
        <v>190</v>
      </c>
      <c r="J298" t="s">
        <v>29</v>
      </c>
      <c r="K298" s="1">
        <v>44980</v>
      </c>
      <c r="L298">
        <v>1</v>
      </c>
      <c r="M298" s="18">
        <v>18940</v>
      </c>
      <c r="N298" s="18">
        <v>5060</v>
      </c>
      <c r="O298" s="18">
        <v>24000</v>
      </c>
      <c r="P298" s="1">
        <v>44988</v>
      </c>
      <c r="Q298" s="1">
        <f>P298+((VLOOKUP('CONF - AP (zarpe mes n y n+1) '!E298,Hoja2!$A$2:$C$50,3,0)))</f>
        <v>45003.19177590005</v>
      </c>
      <c r="R298" s="1"/>
      <c r="S298" s="21"/>
    </row>
    <row r="299" spans="1:21">
      <c r="A299" s="7" t="s">
        <v>121</v>
      </c>
      <c r="B299" t="s">
        <v>23</v>
      </c>
      <c r="C299">
        <v>40364652</v>
      </c>
      <c r="D299" t="s">
        <v>49</v>
      </c>
      <c r="E299" t="s">
        <v>133</v>
      </c>
      <c r="F299" t="s">
        <v>64</v>
      </c>
      <c r="G299">
        <v>1011042</v>
      </c>
      <c r="H299" t="s">
        <v>286</v>
      </c>
      <c r="I299" t="s">
        <v>287</v>
      </c>
      <c r="J299" t="s">
        <v>29</v>
      </c>
      <c r="K299" s="1">
        <v>44980</v>
      </c>
      <c r="L299">
        <v>1</v>
      </c>
      <c r="M299" s="18">
        <v>4210</v>
      </c>
      <c r="N299" s="18">
        <v>19790</v>
      </c>
      <c r="O299" s="18">
        <v>24000</v>
      </c>
      <c r="P299" s="1">
        <v>44988</v>
      </c>
      <c r="Q299" s="1">
        <f>P299+((VLOOKUP('CONF - AP (zarpe mes n y n+1) '!E299,Hoja2!$A$2:$C$50,3,0)))</f>
        <v>44995.875007715156</v>
      </c>
      <c r="R299" s="1"/>
      <c r="S299" s="8"/>
    </row>
    <row r="300" spans="1:21">
      <c r="A300" s="7" t="s">
        <v>121</v>
      </c>
      <c r="B300" t="s">
        <v>45</v>
      </c>
      <c r="C300">
        <v>40366709</v>
      </c>
      <c r="D300" t="s">
        <v>24</v>
      </c>
      <c r="E300" t="s">
        <v>133</v>
      </c>
      <c r="F300" t="s">
        <v>64</v>
      </c>
      <c r="G300">
        <v>1030816</v>
      </c>
      <c r="H300" t="s">
        <v>288</v>
      </c>
      <c r="I300" t="s">
        <v>28</v>
      </c>
      <c r="J300" t="s">
        <v>29</v>
      </c>
      <c r="K300" s="1">
        <v>44980</v>
      </c>
      <c r="L300">
        <v>1</v>
      </c>
      <c r="M300" s="18">
        <v>1522</v>
      </c>
      <c r="N300" s="18">
        <v>22478</v>
      </c>
      <c r="O300" s="18">
        <v>24000</v>
      </c>
      <c r="P300" s="1">
        <v>44988</v>
      </c>
      <c r="Q300" s="1">
        <f>P300+((VLOOKUP('CONF - AP (zarpe mes n y n+1) '!E300,Hoja2!$A$2:$C$50,3,0)))</f>
        <v>44995.875007715156</v>
      </c>
      <c r="R300" s="1"/>
      <c r="S300" s="8"/>
    </row>
    <row r="301" spans="1:21">
      <c r="A301" s="7" t="s">
        <v>121</v>
      </c>
      <c r="B301" t="s">
        <v>45</v>
      </c>
      <c r="C301">
        <v>40367479</v>
      </c>
      <c r="D301" t="s">
        <v>49</v>
      </c>
      <c r="E301" t="s">
        <v>133</v>
      </c>
      <c r="F301" t="s">
        <v>64</v>
      </c>
      <c r="G301">
        <v>1030817</v>
      </c>
      <c r="H301" t="s">
        <v>238</v>
      </c>
      <c r="I301" t="s">
        <v>239</v>
      </c>
      <c r="J301" t="s">
        <v>29</v>
      </c>
      <c r="K301" s="1">
        <v>44980</v>
      </c>
      <c r="L301">
        <v>1</v>
      </c>
      <c r="M301" s="18">
        <v>0</v>
      </c>
      <c r="N301" s="18">
        <v>24000</v>
      </c>
      <c r="O301" s="18">
        <v>24000</v>
      </c>
      <c r="P301" s="1">
        <v>44988</v>
      </c>
      <c r="Q301" s="1">
        <f>P301+((VLOOKUP('CONF - AP (zarpe mes n y n+1) '!E301,Hoja2!$A$2:$C$50,3,0)))</f>
        <v>44995.875007715156</v>
      </c>
      <c r="R301" s="1"/>
      <c r="S301" s="8"/>
    </row>
    <row r="302" spans="1:21">
      <c r="A302" s="7" t="s">
        <v>121</v>
      </c>
      <c r="B302" t="s">
        <v>23</v>
      </c>
      <c r="C302">
        <v>40355367</v>
      </c>
      <c r="D302" t="s">
        <v>49</v>
      </c>
      <c r="E302" t="s">
        <v>122</v>
      </c>
      <c r="F302" t="s">
        <v>64</v>
      </c>
      <c r="G302">
        <v>1011421</v>
      </c>
      <c r="H302" t="s">
        <v>264</v>
      </c>
      <c r="I302" t="s">
        <v>132</v>
      </c>
      <c r="J302" t="s">
        <v>29</v>
      </c>
      <c r="K302" s="1">
        <v>44980</v>
      </c>
      <c r="L302">
        <v>1</v>
      </c>
      <c r="M302" s="18">
        <v>0</v>
      </c>
      <c r="N302" s="18">
        <v>24000</v>
      </c>
      <c r="O302" s="18">
        <v>24000</v>
      </c>
      <c r="P302" s="1">
        <v>44988</v>
      </c>
      <c r="Q302" s="1">
        <f>P302+((VLOOKUP('CONF - AP (zarpe mes n y n+1) '!E302,Hoja2!$A$2:$C$50,3,0)))</f>
        <v>45003.640736078174</v>
      </c>
      <c r="R302" s="1"/>
      <c r="S302" s="8"/>
    </row>
    <row r="303" spans="1:21">
      <c r="A303" s="7" t="s">
        <v>121</v>
      </c>
      <c r="B303" t="s">
        <v>23</v>
      </c>
      <c r="C303">
        <v>40363576</v>
      </c>
      <c r="D303" t="s">
        <v>49</v>
      </c>
      <c r="E303" t="s">
        <v>122</v>
      </c>
      <c r="F303" t="s">
        <v>64</v>
      </c>
      <c r="G303">
        <v>1011421</v>
      </c>
      <c r="H303" t="s">
        <v>264</v>
      </c>
      <c r="I303" t="s">
        <v>132</v>
      </c>
      <c r="J303" t="s">
        <v>29</v>
      </c>
      <c r="K303" s="1">
        <v>44980</v>
      </c>
      <c r="L303">
        <v>1</v>
      </c>
      <c r="M303" s="18">
        <v>0</v>
      </c>
      <c r="N303" s="18">
        <v>24000</v>
      </c>
      <c r="O303" s="18">
        <v>24000</v>
      </c>
      <c r="P303" s="1">
        <v>44988</v>
      </c>
      <c r="Q303" s="1">
        <f>P303+((VLOOKUP('CONF - AP (zarpe mes n y n+1) '!E303,Hoja2!$A$2:$C$50,3,0)))</f>
        <v>45003.640736078174</v>
      </c>
      <c r="R303" s="1"/>
      <c r="S303" s="8"/>
    </row>
    <row r="304" spans="1:21">
      <c r="A304" s="7" t="s">
        <v>121</v>
      </c>
      <c r="B304" t="s">
        <v>23</v>
      </c>
      <c r="C304">
        <v>40364946</v>
      </c>
      <c r="D304" t="s">
        <v>49</v>
      </c>
      <c r="E304" t="s">
        <v>122</v>
      </c>
      <c r="F304" t="s">
        <v>64</v>
      </c>
      <c r="G304">
        <v>1011421</v>
      </c>
      <c r="H304" t="s">
        <v>264</v>
      </c>
      <c r="I304" t="s">
        <v>132</v>
      </c>
      <c r="J304" t="s">
        <v>29</v>
      </c>
      <c r="K304" s="1">
        <v>44980</v>
      </c>
      <c r="L304">
        <v>1</v>
      </c>
      <c r="M304" s="18">
        <v>0</v>
      </c>
      <c r="N304" s="18">
        <v>24000</v>
      </c>
      <c r="O304" s="18">
        <v>24000</v>
      </c>
      <c r="P304" s="1">
        <v>44988</v>
      </c>
      <c r="Q304" s="1">
        <f>P304+((VLOOKUP('CONF - AP (zarpe mes n y n+1) '!E304,Hoja2!$A$2:$C$50,3,0)))</f>
        <v>45003.640736078174</v>
      </c>
      <c r="R304" s="1"/>
      <c r="S304" s="8"/>
    </row>
    <row r="305" spans="1:19">
      <c r="A305" s="7" t="s">
        <v>121</v>
      </c>
      <c r="B305" t="s">
        <v>23</v>
      </c>
      <c r="C305">
        <v>40364947</v>
      </c>
      <c r="D305" t="s">
        <v>49</v>
      </c>
      <c r="E305" t="s">
        <v>122</v>
      </c>
      <c r="F305" t="s">
        <v>64</v>
      </c>
      <c r="G305">
        <v>1011421</v>
      </c>
      <c r="H305" t="s">
        <v>264</v>
      </c>
      <c r="I305" t="s">
        <v>132</v>
      </c>
      <c r="J305" t="s">
        <v>29</v>
      </c>
      <c r="K305" s="1">
        <v>44980</v>
      </c>
      <c r="L305">
        <v>1</v>
      </c>
      <c r="M305" s="18">
        <v>0</v>
      </c>
      <c r="N305" s="18">
        <v>24000</v>
      </c>
      <c r="O305" s="18">
        <v>24000</v>
      </c>
      <c r="P305" s="1">
        <v>44988</v>
      </c>
      <c r="Q305" s="1">
        <f>P305+((VLOOKUP('CONF - AP (zarpe mes n y n+1) '!E305,Hoja2!$A$2:$C$50,3,0)))</f>
        <v>45003.640736078174</v>
      </c>
      <c r="R305" s="1"/>
      <c r="S305" s="8"/>
    </row>
    <row r="306" spans="1:19">
      <c r="A306" s="7" t="s">
        <v>121</v>
      </c>
      <c r="B306" t="s">
        <v>36</v>
      </c>
      <c r="C306">
        <v>40367326</v>
      </c>
      <c r="D306" t="s">
        <v>49</v>
      </c>
      <c r="E306" t="s">
        <v>122</v>
      </c>
      <c r="F306" t="s">
        <v>64</v>
      </c>
      <c r="G306">
        <v>1020412</v>
      </c>
      <c r="H306" t="s">
        <v>123</v>
      </c>
      <c r="I306" t="s">
        <v>124</v>
      </c>
      <c r="J306" t="s">
        <v>29</v>
      </c>
      <c r="K306" s="1">
        <v>44980</v>
      </c>
      <c r="L306">
        <v>2</v>
      </c>
      <c r="M306" s="18">
        <v>3501</v>
      </c>
      <c r="N306" s="18">
        <v>20499</v>
      </c>
      <c r="O306" s="18">
        <v>24000</v>
      </c>
      <c r="P306" s="1">
        <v>44988</v>
      </c>
      <c r="Q306" s="1">
        <f>P306+((VLOOKUP('CONF - AP (zarpe mes n y n+1) '!E306,Hoja2!$A$2:$C$50,3,0)))</f>
        <v>45003.640736078174</v>
      </c>
      <c r="R306" s="1"/>
      <c r="S306" s="21"/>
    </row>
    <row r="307" spans="1:19">
      <c r="A307" s="7" t="s">
        <v>121</v>
      </c>
      <c r="B307" t="s">
        <v>36</v>
      </c>
      <c r="C307">
        <v>40368502</v>
      </c>
      <c r="D307" t="s">
        <v>75</v>
      </c>
      <c r="E307" t="s">
        <v>122</v>
      </c>
      <c r="F307" t="s">
        <v>64</v>
      </c>
      <c r="G307">
        <v>1022150</v>
      </c>
      <c r="H307" t="s">
        <v>117</v>
      </c>
      <c r="I307" t="s">
        <v>66</v>
      </c>
      <c r="J307" t="s">
        <v>29</v>
      </c>
      <c r="K307" s="1">
        <v>44980</v>
      </c>
      <c r="L307">
        <v>1</v>
      </c>
      <c r="M307" s="18">
        <v>0</v>
      </c>
      <c r="N307" s="18">
        <v>24000</v>
      </c>
      <c r="O307" s="18">
        <v>24000</v>
      </c>
      <c r="P307" s="1">
        <v>44988</v>
      </c>
      <c r="Q307" s="1">
        <f>P307+((VLOOKUP('CONF - AP (zarpe mes n y n+1) '!E307,Hoja2!$A$2:$C$50,3,0)))</f>
        <v>45003.640736078174</v>
      </c>
      <c r="R307" s="1"/>
      <c r="S307" s="21"/>
    </row>
    <row r="308" spans="1:19">
      <c r="A308" s="7" t="s">
        <v>121</v>
      </c>
      <c r="B308" t="s">
        <v>36</v>
      </c>
      <c r="C308">
        <v>40365705</v>
      </c>
      <c r="D308" t="s">
        <v>89</v>
      </c>
      <c r="E308" t="s">
        <v>142</v>
      </c>
      <c r="F308" t="s">
        <v>64</v>
      </c>
      <c r="G308">
        <v>1022150</v>
      </c>
      <c r="H308" t="s">
        <v>117</v>
      </c>
      <c r="I308" t="s">
        <v>66</v>
      </c>
      <c r="J308" t="s">
        <v>29</v>
      </c>
      <c r="K308" s="1">
        <v>44980</v>
      </c>
      <c r="L308">
        <v>1</v>
      </c>
      <c r="M308" s="18">
        <v>0</v>
      </c>
      <c r="N308" s="18">
        <v>24000</v>
      </c>
      <c r="O308" s="18">
        <v>24000</v>
      </c>
      <c r="P308" s="1">
        <v>44989</v>
      </c>
      <c r="Q308" s="1">
        <f>P308+((VLOOKUP('CONF - AP (zarpe mes n y n+1) '!E308,Hoja2!$A$2:$C$50,3,0)))</f>
        <v>44997.438494623653</v>
      </c>
      <c r="R308" s="1"/>
      <c r="S308" s="8"/>
    </row>
    <row r="309" spans="1:19">
      <c r="A309" s="7" t="s">
        <v>121</v>
      </c>
      <c r="B309" t="s">
        <v>36</v>
      </c>
      <c r="C309">
        <v>40368284</v>
      </c>
      <c r="D309" t="s">
        <v>49</v>
      </c>
      <c r="E309" t="s">
        <v>130</v>
      </c>
      <c r="F309" t="s">
        <v>64</v>
      </c>
      <c r="G309">
        <v>1020412</v>
      </c>
      <c r="H309" t="s">
        <v>123</v>
      </c>
      <c r="I309" t="s">
        <v>124</v>
      </c>
      <c r="J309" t="s">
        <v>29</v>
      </c>
      <c r="K309" s="1">
        <v>44980</v>
      </c>
      <c r="L309">
        <v>1</v>
      </c>
      <c r="M309" s="18">
        <v>0</v>
      </c>
      <c r="N309" s="18">
        <v>12000</v>
      </c>
      <c r="O309" s="18">
        <v>12000</v>
      </c>
      <c r="P309" s="1">
        <v>44989</v>
      </c>
      <c r="Q309" s="1">
        <f>P309+((VLOOKUP('CONF - AP (zarpe mes n y n+1) '!E309,Hoja2!$A$2:$C$50,3,0)))</f>
        <v>45006.424083769634</v>
      </c>
      <c r="R309" s="1"/>
      <c r="S309" s="21"/>
    </row>
    <row r="310" spans="1:19">
      <c r="A310" s="7" t="s">
        <v>121</v>
      </c>
      <c r="B310" t="s">
        <v>36</v>
      </c>
      <c r="C310">
        <v>40368284</v>
      </c>
      <c r="D310" t="s">
        <v>49</v>
      </c>
      <c r="E310" t="s">
        <v>130</v>
      </c>
      <c r="F310" t="s">
        <v>64</v>
      </c>
      <c r="G310">
        <v>1022150</v>
      </c>
      <c r="H310" t="s">
        <v>117</v>
      </c>
      <c r="I310" t="s">
        <v>66</v>
      </c>
      <c r="J310" t="s">
        <v>29</v>
      </c>
      <c r="K310" s="1">
        <v>44980</v>
      </c>
      <c r="L310">
        <v>1</v>
      </c>
      <c r="M310" s="18">
        <v>0</v>
      </c>
      <c r="N310" s="18">
        <v>12000</v>
      </c>
      <c r="O310" s="18">
        <v>12000</v>
      </c>
      <c r="P310" s="1">
        <v>44989</v>
      </c>
      <c r="Q310" s="1">
        <f>P310+((VLOOKUP('CONF - AP (zarpe mes n y n+1) '!E310,Hoja2!$A$2:$C$50,3,0)))</f>
        <v>45006.424083769634</v>
      </c>
      <c r="R310" s="1"/>
      <c r="S310" s="21"/>
    </row>
    <row r="311" spans="1:19">
      <c r="A311" s="7" t="s">
        <v>159</v>
      </c>
      <c r="B311" t="s">
        <v>36</v>
      </c>
      <c r="C311">
        <v>40358563</v>
      </c>
      <c r="D311" t="s">
        <v>49</v>
      </c>
      <c r="E311" t="s">
        <v>166</v>
      </c>
      <c r="F311" t="s">
        <v>64</v>
      </c>
      <c r="G311">
        <v>1020110</v>
      </c>
      <c r="H311" t="s">
        <v>161</v>
      </c>
      <c r="I311" t="s">
        <v>100</v>
      </c>
      <c r="J311" t="s">
        <v>162</v>
      </c>
      <c r="K311" s="1">
        <v>44980</v>
      </c>
      <c r="L311">
        <v>2</v>
      </c>
      <c r="M311" s="18">
        <v>5000</v>
      </c>
      <c r="N311" s="18">
        <v>0</v>
      </c>
      <c r="O311" s="18">
        <v>5000</v>
      </c>
      <c r="R311" s="1"/>
      <c r="S311" s="21">
        <v>44981</v>
      </c>
    </row>
    <row r="312" spans="1:19">
      <c r="A312" s="7" t="s">
        <v>159</v>
      </c>
      <c r="B312" t="s">
        <v>36</v>
      </c>
      <c r="C312">
        <v>40358563</v>
      </c>
      <c r="D312" t="s">
        <v>49</v>
      </c>
      <c r="E312" t="s">
        <v>166</v>
      </c>
      <c r="F312" t="s">
        <v>64</v>
      </c>
      <c r="G312">
        <v>1020589</v>
      </c>
      <c r="H312" t="s">
        <v>273</v>
      </c>
      <c r="I312" t="s">
        <v>100</v>
      </c>
      <c r="J312" t="s">
        <v>162</v>
      </c>
      <c r="K312" s="1">
        <v>44980</v>
      </c>
      <c r="L312">
        <v>2</v>
      </c>
      <c r="M312" s="18">
        <v>1000</v>
      </c>
      <c r="N312" s="18">
        <v>0</v>
      </c>
      <c r="O312" s="18">
        <v>1000</v>
      </c>
      <c r="R312" s="1"/>
      <c r="S312" s="21">
        <v>44981</v>
      </c>
    </row>
    <row r="313" spans="1:19">
      <c r="A313" s="7" t="s">
        <v>159</v>
      </c>
      <c r="B313" t="s">
        <v>36</v>
      </c>
      <c r="C313">
        <v>40358563</v>
      </c>
      <c r="D313" t="s">
        <v>49</v>
      </c>
      <c r="E313" t="s">
        <v>166</v>
      </c>
      <c r="F313" t="s">
        <v>64</v>
      </c>
      <c r="G313">
        <v>1020637</v>
      </c>
      <c r="H313" t="s">
        <v>178</v>
      </c>
      <c r="I313" t="s">
        <v>60</v>
      </c>
      <c r="J313" t="s">
        <v>162</v>
      </c>
      <c r="K313" s="1">
        <v>44980</v>
      </c>
      <c r="L313">
        <v>2</v>
      </c>
      <c r="M313" s="18">
        <v>300</v>
      </c>
      <c r="N313" s="18">
        <v>0</v>
      </c>
      <c r="O313" s="18">
        <v>300</v>
      </c>
      <c r="R313" s="1"/>
      <c r="S313" s="21">
        <v>44981</v>
      </c>
    </row>
    <row r="314" spans="1:19">
      <c r="A314" s="7" t="s">
        <v>159</v>
      </c>
      <c r="B314" t="s">
        <v>36</v>
      </c>
      <c r="C314">
        <v>40358563</v>
      </c>
      <c r="D314" t="s">
        <v>49</v>
      </c>
      <c r="E314" t="s">
        <v>166</v>
      </c>
      <c r="F314" t="s">
        <v>64</v>
      </c>
      <c r="G314">
        <v>1020758</v>
      </c>
      <c r="H314" t="s">
        <v>289</v>
      </c>
      <c r="I314" t="s">
        <v>100</v>
      </c>
      <c r="J314" t="s">
        <v>162</v>
      </c>
      <c r="K314" s="1">
        <v>44980</v>
      </c>
      <c r="L314">
        <v>2</v>
      </c>
      <c r="M314" s="18">
        <v>600</v>
      </c>
      <c r="N314" s="18">
        <v>0</v>
      </c>
      <c r="O314" s="18">
        <v>600</v>
      </c>
      <c r="R314" s="1"/>
      <c r="S314" s="21">
        <v>44981</v>
      </c>
    </row>
    <row r="315" spans="1:19">
      <c r="A315" s="7" t="s">
        <v>159</v>
      </c>
      <c r="B315" t="s">
        <v>36</v>
      </c>
      <c r="C315">
        <v>40358563</v>
      </c>
      <c r="D315" t="s">
        <v>49</v>
      </c>
      <c r="E315" t="s">
        <v>166</v>
      </c>
      <c r="F315" t="s">
        <v>64</v>
      </c>
      <c r="G315">
        <v>1022370</v>
      </c>
      <c r="H315" t="s">
        <v>290</v>
      </c>
      <c r="I315" t="s">
        <v>100</v>
      </c>
      <c r="J315" t="s">
        <v>162</v>
      </c>
      <c r="K315" s="1">
        <v>44980</v>
      </c>
      <c r="L315">
        <v>2</v>
      </c>
      <c r="M315" s="18">
        <v>1013</v>
      </c>
      <c r="N315" s="18">
        <v>4787</v>
      </c>
      <c r="O315" s="18">
        <v>5800</v>
      </c>
      <c r="R315" s="1"/>
      <c r="S315" s="21">
        <v>44981</v>
      </c>
    </row>
    <row r="316" spans="1:19">
      <c r="A316" s="7" t="s">
        <v>159</v>
      </c>
      <c r="B316" t="s">
        <v>36</v>
      </c>
      <c r="C316">
        <v>40358563</v>
      </c>
      <c r="D316" t="s">
        <v>49</v>
      </c>
      <c r="E316" t="s">
        <v>166</v>
      </c>
      <c r="F316" t="s">
        <v>64</v>
      </c>
      <c r="G316">
        <v>1022664</v>
      </c>
      <c r="H316" t="s">
        <v>291</v>
      </c>
      <c r="I316" t="s">
        <v>100</v>
      </c>
      <c r="J316" t="s">
        <v>162</v>
      </c>
      <c r="K316" s="1">
        <v>44980</v>
      </c>
      <c r="L316">
        <v>2</v>
      </c>
      <c r="M316" s="18">
        <v>11000</v>
      </c>
      <c r="N316" s="18">
        <v>0</v>
      </c>
      <c r="O316" s="18">
        <v>11000</v>
      </c>
      <c r="R316" s="1"/>
      <c r="S316" s="21">
        <v>44981</v>
      </c>
    </row>
    <row r="317" spans="1:19">
      <c r="A317" s="7" t="s">
        <v>159</v>
      </c>
      <c r="B317" t="s">
        <v>36</v>
      </c>
      <c r="C317">
        <v>40364606</v>
      </c>
      <c r="D317" t="s">
        <v>49</v>
      </c>
      <c r="E317" t="s">
        <v>166</v>
      </c>
      <c r="F317" t="s">
        <v>64</v>
      </c>
      <c r="G317">
        <v>1020105</v>
      </c>
      <c r="H317" t="s">
        <v>174</v>
      </c>
      <c r="I317" t="s">
        <v>100</v>
      </c>
      <c r="J317" t="s">
        <v>162</v>
      </c>
      <c r="K317" s="1">
        <v>44980</v>
      </c>
      <c r="L317">
        <v>3</v>
      </c>
      <c r="M317" s="18">
        <v>3500</v>
      </c>
      <c r="N317" s="18">
        <v>0</v>
      </c>
      <c r="O317" s="18">
        <v>3500</v>
      </c>
      <c r="R317" s="1"/>
      <c r="S317" s="21">
        <v>44981</v>
      </c>
    </row>
    <row r="318" spans="1:19">
      <c r="A318" s="7" t="s">
        <v>159</v>
      </c>
      <c r="B318" t="s">
        <v>36</v>
      </c>
      <c r="C318">
        <v>40364606</v>
      </c>
      <c r="D318" t="s">
        <v>49</v>
      </c>
      <c r="E318" t="s">
        <v>166</v>
      </c>
      <c r="F318" t="s">
        <v>64</v>
      </c>
      <c r="G318">
        <v>1020110</v>
      </c>
      <c r="H318" t="s">
        <v>161</v>
      </c>
      <c r="I318" t="s">
        <v>100</v>
      </c>
      <c r="J318" t="s">
        <v>162</v>
      </c>
      <c r="K318" s="1">
        <v>44980</v>
      </c>
      <c r="L318">
        <v>3</v>
      </c>
      <c r="M318" s="18">
        <v>2053</v>
      </c>
      <c r="N318" s="18">
        <v>7</v>
      </c>
      <c r="O318" s="18">
        <v>2060</v>
      </c>
      <c r="R318" s="1"/>
      <c r="S318" s="21">
        <v>44981</v>
      </c>
    </row>
    <row r="319" spans="1:19">
      <c r="A319" s="7" t="s">
        <v>159</v>
      </c>
      <c r="B319" t="s">
        <v>36</v>
      </c>
      <c r="C319">
        <v>40364606</v>
      </c>
      <c r="D319" t="s">
        <v>49</v>
      </c>
      <c r="E319" t="s">
        <v>166</v>
      </c>
      <c r="F319" t="s">
        <v>64</v>
      </c>
      <c r="G319">
        <v>1020592</v>
      </c>
      <c r="H319" t="s">
        <v>175</v>
      </c>
      <c r="I319" t="s">
        <v>100</v>
      </c>
      <c r="J319" t="s">
        <v>162</v>
      </c>
      <c r="K319" s="1">
        <v>44980</v>
      </c>
      <c r="L319">
        <v>3</v>
      </c>
      <c r="M319" s="18">
        <v>9500</v>
      </c>
      <c r="N319" s="18">
        <v>0</v>
      </c>
      <c r="O319" s="18">
        <v>9500</v>
      </c>
      <c r="R319" s="1"/>
      <c r="S319" s="21">
        <v>44981</v>
      </c>
    </row>
    <row r="320" spans="1:19">
      <c r="A320" s="7" t="s">
        <v>159</v>
      </c>
      <c r="B320" t="s">
        <v>36</v>
      </c>
      <c r="C320">
        <v>40364606</v>
      </c>
      <c r="D320" t="s">
        <v>49</v>
      </c>
      <c r="E320" t="s">
        <v>166</v>
      </c>
      <c r="F320" t="s">
        <v>64</v>
      </c>
      <c r="G320">
        <v>1020637</v>
      </c>
      <c r="H320" t="s">
        <v>178</v>
      </c>
      <c r="I320" t="s">
        <v>60</v>
      </c>
      <c r="J320" t="s">
        <v>162</v>
      </c>
      <c r="K320" s="1">
        <v>44980</v>
      </c>
      <c r="L320">
        <v>3</v>
      </c>
      <c r="M320" s="18">
        <v>3800</v>
      </c>
      <c r="N320" s="18">
        <v>0</v>
      </c>
      <c r="O320" s="18">
        <v>3800</v>
      </c>
      <c r="R320" s="1"/>
      <c r="S320" s="21">
        <v>44981</v>
      </c>
    </row>
    <row r="321" spans="1:19">
      <c r="A321" s="7" t="s">
        <v>159</v>
      </c>
      <c r="B321" t="s">
        <v>36</v>
      </c>
      <c r="C321">
        <v>40364606</v>
      </c>
      <c r="D321" t="s">
        <v>49</v>
      </c>
      <c r="E321" t="s">
        <v>166</v>
      </c>
      <c r="F321" t="s">
        <v>64</v>
      </c>
      <c r="G321">
        <v>1023467</v>
      </c>
      <c r="H321" t="s">
        <v>184</v>
      </c>
      <c r="I321" t="s">
        <v>100</v>
      </c>
      <c r="J321" t="s">
        <v>162</v>
      </c>
      <c r="K321" s="1">
        <v>44980</v>
      </c>
      <c r="L321">
        <v>3</v>
      </c>
      <c r="M321" s="18">
        <v>2253</v>
      </c>
      <c r="N321" s="18">
        <v>2747</v>
      </c>
      <c r="O321" s="18">
        <v>5000</v>
      </c>
      <c r="R321" s="1"/>
      <c r="S321" s="21">
        <v>44981</v>
      </c>
    </row>
    <row r="322" spans="1:19">
      <c r="A322" s="7" t="s">
        <v>159</v>
      </c>
      <c r="B322" t="s">
        <v>36</v>
      </c>
      <c r="C322">
        <v>40364607</v>
      </c>
      <c r="D322" t="s">
        <v>49</v>
      </c>
      <c r="E322" t="s">
        <v>166</v>
      </c>
      <c r="F322" t="s">
        <v>64</v>
      </c>
      <c r="G322">
        <v>1020105</v>
      </c>
      <c r="H322" t="s">
        <v>174</v>
      </c>
      <c r="I322" t="s">
        <v>100</v>
      </c>
      <c r="J322" t="s">
        <v>162</v>
      </c>
      <c r="K322" s="1">
        <v>44980</v>
      </c>
      <c r="L322">
        <v>3</v>
      </c>
      <c r="M322" s="18">
        <v>3500</v>
      </c>
      <c r="N322" s="18">
        <v>0</v>
      </c>
      <c r="O322" s="18">
        <v>3500</v>
      </c>
      <c r="R322" s="1"/>
      <c r="S322" s="21">
        <v>44981</v>
      </c>
    </row>
    <row r="323" spans="1:19">
      <c r="A323" s="7" t="s">
        <v>159</v>
      </c>
      <c r="B323" t="s">
        <v>36</v>
      </c>
      <c r="C323">
        <v>40364607</v>
      </c>
      <c r="D323" t="s">
        <v>49</v>
      </c>
      <c r="E323" t="s">
        <v>166</v>
      </c>
      <c r="F323" t="s">
        <v>64</v>
      </c>
      <c r="G323">
        <v>1020110</v>
      </c>
      <c r="H323" t="s">
        <v>161</v>
      </c>
      <c r="I323" t="s">
        <v>100</v>
      </c>
      <c r="J323" t="s">
        <v>162</v>
      </c>
      <c r="K323" s="1">
        <v>44980</v>
      </c>
      <c r="L323">
        <v>3</v>
      </c>
      <c r="M323" s="18">
        <v>2860</v>
      </c>
      <c r="N323" s="18">
        <v>0</v>
      </c>
      <c r="O323" s="18">
        <v>2860</v>
      </c>
      <c r="R323" s="1"/>
      <c r="S323" s="21">
        <v>44981</v>
      </c>
    </row>
    <row r="324" spans="1:19">
      <c r="A324" s="7" t="s">
        <v>159</v>
      </c>
      <c r="B324" t="s">
        <v>36</v>
      </c>
      <c r="C324">
        <v>40364607</v>
      </c>
      <c r="D324" t="s">
        <v>49</v>
      </c>
      <c r="E324" t="s">
        <v>166</v>
      </c>
      <c r="F324" t="s">
        <v>64</v>
      </c>
      <c r="G324">
        <v>1020592</v>
      </c>
      <c r="H324" t="s">
        <v>175</v>
      </c>
      <c r="I324" t="s">
        <v>100</v>
      </c>
      <c r="J324" t="s">
        <v>162</v>
      </c>
      <c r="K324" s="1">
        <v>44980</v>
      </c>
      <c r="L324">
        <v>3</v>
      </c>
      <c r="M324" s="18">
        <v>9400</v>
      </c>
      <c r="N324" s="18">
        <v>0</v>
      </c>
      <c r="O324" s="18">
        <v>9400</v>
      </c>
      <c r="R324" s="1"/>
      <c r="S324" s="21">
        <v>44981</v>
      </c>
    </row>
    <row r="325" spans="1:19">
      <c r="A325" s="7" t="s">
        <v>159</v>
      </c>
      <c r="B325" t="s">
        <v>36</v>
      </c>
      <c r="C325">
        <v>40364607</v>
      </c>
      <c r="D325" t="s">
        <v>49</v>
      </c>
      <c r="E325" t="s">
        <v>166</v>
      </c>
      <c r="F325" t="s">
        <v>64</v>
      </c>
      <c r="G325">
        <v>1020637</v>
      </c>
      <c r="H325" t="s">
        <v>178</v>
      </c>
      <c r="I325" t="s">
        <v>60</v>
      </c>
      <c r="J325" t="s">
        <v>162</v>
      </c>
      <c r="K325" s="1">
        <v>44980</v>
      </c>
      <c r="L325">
        <v>3</v>
      </c>
      <c r="M325" s="18">
        <v>3100</v>
      </c>
      <c r="N325" s="18">
        <v>0</v>
      </c>
      <c r="O325" s="18">
        <v>3100</v>
      </c>
      <c r="R325" s="1"/>
      <c r="S325" s="21">
        <v>44981</v>
      </c>
    </row>
    <row r="326" spans="1:19">
      <c r="A326" s="7" t="s">
        <v>159</v>
      </c>
      <c r="B326" t="s">
        <v>36</v>
      </c>
      <c r="C326">
        <v>40364607</v>
      </c>
      <c r="D326" t="s">
        <v>49</v>
      </c>
      <c r="E326" t="s">
        <v>166</v>
      </c>
      <c r="F326" t="s">
        <v>64</v>
      </c>
      <c r="G326">
        <v>1023467</v>
      </c>
      <c r="H326" t="s">
        <v>184</v>
      </c>
      <c r="I326" t="s">
        <v>100</v>
      </c>
      <c r="J326" t="s">
        <v>162</v>
      </c>
      <c r="K326" s="1">
        <v>44980</v>
      </c>
      <c r="L326">
        <v>3</v>
      </c>
      <c r="M326" s="18">
        <v>0</v>
      </c>
      <c r="N326" s="18">
        <v>5000</v>
      </c>
      <c r="O326" s="18">
        <v>5000</v>
      </c>
      <c r="R326" s="1"/>
      <c r="S326" s="21">
        <v>44981</v>
      </c>
    </row>
    <row r="327" spans="1:19">
      <c r="A327" s="7" t="s">
        <v>159</v>
      </c>
      <c r="B327" t="s">
        <v>36</v>
      </c>
      <c r="C327">
        <v>40368373</v>
      </c>
      <c r="D327" t="s">
        <v>49</v>
      </c>
      <c r="E327" t="s">
        <v>160</v>
      </c>
      <c r="F327" t="s">
        <v>64</v>
      </c>
      <c r="G327">
        <v>1020105</v>
      </c>
      <c r="H327" t="s">
        <v>174</v>
      </c>
      <c r="I327" t="s">
        <v>100</v>
      </c>
      <c r="J327" t="s">
        <v>162</v>
      </c>
      <c r="K327" s="1">
        <v>44980</v>
      </c>
      <c r="L327">
        <v>2</v>
      </c>
      <c r="M327" s="18">
        <v>4000</v>
      </c>
      <c r="N327" s="18">
        <v>0</v>
      </c>
      <c r="O327" s="18">
        <v>4000</v>
      </c>
      <c r="R327" s="1"/>
      <c r="S327" s="21">
        <v>44981</v>
      </c>
    </row>
    <row r="328" spans="1:19">
      <c r="A328" s="7" t="s">
        <v>159</v>
      </c>
      <c r="B328" t="s">
        <v>36</v>
      </c>
      <c r="C328">
        <v>40368373</v>
      </c>
      <c r="D328" t="s">
        <v>49</v>
      </c>
      <c r="E328" t="s">
        <v>160</v>
      </c>
      <c r="F328" t="s">
        <v>64</v>
      </c>
      <c r="G328">
        <v>1020110</v>
      </c>
      <c r="H328" t="s">
        <v>161</v>
      </c>
      <c r="I328" t="s">
        <v>100</v>
      </c>
      <c r="J328" t="s">
        <v>162</v>
      </c>
      <c r="K328" s="1">
        <v>44980</v>
      </c>
      <c r="L328">
        <v>2</v>
      </c>
      <c r="M328" s="18">
        <v>6000</v>
      </c>
      <c r="N328" s="18">
        <v>0</v>
      </c>
      <c r="O328" s="18">
        <v>6000</v>
      </c>
      <c r="R328" s="1"/>
      <c r="S328" s="21">
        <v>44981</v>
      </c>
    </row>
    <row r="329" spans="1:19">
      <c r="A329" s="7" t="s">
        <v>159</v>
      </c>
      <c r="B329" t="s">
        <v>36</v>
      </c>
      <c r="C329">
        <v>40368373</v>
      </c>
      <c r="D329" t="s">
        <v>49</v>
      </c>
      <c r="E329" t="s">
        <v>160</v>
      </c>
      <c r="F329" t="s">
        <v>64</v>
      </c>
      <c r="G329">
        <v>1020589</v>
      </c>
      <c r="H329" t="s">
        <v>273</v>
      </c>
      <c r="I329" t="s">
        <v>100</v>
      </c>
      <c r="J329" t="s">
        <v>162</v>
      </c>
      <c r="K329" s="1">
        <v>44980</v>
      </c>
      <c r="L329">
        <v>2</v>
      </c>
      <c r="M329" s="18">
        <v>2300</v>
      </c>
      <c r="N329" s="18">
        <v>0</v>
      </c>
      <c r="O329" s="18">
        <v>2300</v>
      </c>
      <c r="R329" s="1"/>
      <c r="S329" s="21">
        <v>44981</v>
      </c>
    </row>
    <row r="330" spans="1:19">
      <c r="A330" s="7" t="s">
        <v>159</v>
      </c>
      <c r="B330" t="s">
        <v>36</v>
      </c>
      <c r="C330">
        <v>40368373</v>
      </c>
      <c r="D330" t="s">
        <v>49</v>
      </c>
      <c r="E330" t="s">
        <v>160</v>
      </c>
      <c r="F330" t="s">
        <v>64</v>
      </c>
      <c r="G330">
        <v>1020592</v>
      </c>
      <c r="H330" t="s">
        <v>175</v>
      </c>
      <c r="I330" t="s">
        <v>100</v>
      </c>
      <c r="J330" t="s">
        <v>162</v>
      </c>
      <c r="K330" s="1">
        <v>44980</v>
      </c>
      <c r="L330">
        <v>2</v>
      </c>
      <c r="M330" s="18">
        <v>4700</v>
      </c>
      <c r="N330" s="18">
        <v>0</v>
      </c>
      <c r="O330" s="18">
        <v>4700</v>
      </c>
      <c r="R330" s="1"/>
      <c r="S330" s="21">
        <v>44981</v>
      </c>
    </row>
    <row r="331" spans="1:19">
      <c r="A331" s="7" t="s">
        <v>159</v>
      </c>
      <c r="B331" t="s">
        <v>36</v>
      </c>
      <c r="C331">
        <v>40368373</v>
      </c>
      <c r="D331" t="s">
        <v>49</v>
      </c>
      <c r="E331" t="s">
        <v>160</v>
      </c>
      <c r="F331" t="s">
        <v>64</v>
      </c>
      <c r="G331">
        <v>1020637</v>
      </c>
      <c r="H331" t="s">
        <v>178</v>
      </c>
      <c r="I331" t="s">
        <v>60</v>
      </c>
      <c r="J331" t="s">
        <v>162</v>
      </c>
      <c r="K331" s="1">
        <v>44980</v>
      </c>
      <c r="L331">
        <v>2</v>
      </c>
      <c r="M331" s="18">
        <v>4000</v>
      </c>
      <c r="N331" s="18">
        <v>0</v>
      </c>
      <c r="O331" s="18">
        <v>4000</v>
      </c>
      <c r="R331" s="1"/>
      <c r="S331" s="21">
        <v>44981</v>
      </c>
    </row>
    <row r="332" spans="1:19">
      <c r="A332" s="7" t="s">
        <v>159</v>
      </c>
      <c r="B332" t="s">
        <v>36</v>
      </c>
      <c r="C332">
        <v>40368373</v>
      </c>
      <c r="D332" t="s">
        <v>49</v>
      </c>
      <c r="E332" t="s">
        <v>160</v>
      </c>
      <c r="F332" t="s">
        <v>64</v>
      </c>
      <c r="G332">
        <v>1023350</v>
      </c>
      <c r="H332" t="s">
        <v>171</v>
      </c>
      <c r="I332" t="s">
        <v>100</v>
      </c>
      <c r="J332" t="s">
        <v>162</v>
      </c>
      <c r="K332" s="1">
        <v>44980</v>
      </c>
      <c r="L332">
        <v>2</v>
      </c>
      <c r="M332" s="18">
        <v>0</v>
      </c>
      <c r="N332" s="18">
        <v>3000</v>
      </c>
      <c r="O332" s="18">
        <v>3000</v>
      </c>
      <c r="R332" s="1"/>
      <c r="S332" s="21">
        <v>44981</v>
      </c>
    </row>
    <row r="333" spans="1:19">
      <c r="A333" s="7" t="s">
        <v>159</v>
      </c>
      <c r="B333" t="s">
        <v>36</v>
      </c>
      <c r="C333">
        <v>40368424</v>
      </c>
      <c r="D333" t="s">
        <v>49</v>
      </c>
      <c r="E333" t="s">
        <v>160</v>
      </c>
      <c r="F333" t="s">
        <v>64</v>
      </c>
      <c r="G333">
        <v>1020326</v>
      </c>
      <c r="H333" t="s">
        <v>188</v>
      </c>
      <c r="I333" t="s">
        <v>105</v>
      </c>
      <c r="J333" t="s">
        <v>162</v>
      </c>
      <c r="K333" s="1">
        <v>44980</v>
      </c>
      <c r="L333">
        <v>1</v>
      </c>
      <c r="M333" s="18">
        <v>0</v>
      </c>
      <c r="N333" s="18">
        <v>24000</v>
      </c>
      <c r="O333" s="18">
        <v>24000</v>
      </c>
      <c r="R333" s="1"/>
      <c r="S333" s="21">
        <v>44981</v>
      </c>
    </row>
    <row r="334" spans="1:19">
      <c r="A334" s="7" t="s">
        <v>191</v>
      </c>
      <c r="B334" t="s">
        <v>23</v>
      </c>
      <c r="C334">
        <v>40366361</v>
      </c>
      <c r="D334" t="s">
        <v>49</v>
      </c>
      <c r="E334" t="s">
        <v>194</v>
      </c>
      <c r="F334" t="s">
        <v>26</v>
      </c>
      <c r="G334">
        <v>1012218</v>
      </c>
      <c r="H334" t="s">
        <v>292</v>
      </c>
      <c r="I334" t="s">
        <v>28</v>
      </c>
      <c r="J334" t="s">
        <v>29</v>
      </c>
      <c r="K334" s="1">
        <v>44980</v>
      </c>
      <c r="L334">
        <v>1</v>
      </c>
      <c r="M334" s="18">
        <v>754</v>
      </c>
      <c r="N334" s="18">
        <v>23246</v>
      </c>
      <c r="O334" s="18">
        <v>24000</v>
      </c>
      <c r="P334" s="1">
        <v>44983</v>
      </c>
      <c r="Q334" s="1">
        <f>P334+((VLOOKUP('CONF - AP (zarpe mes n y n+1) '!E334,Hoja2!$A$2:$C$50,3,0)))</f>
        <v>45019.391828960848</v>
      </c>
      <c r="R334" s="1"/>
      <c r="S334" s="8"/>
    </row>
    <row r="335" spans="1:19">
      <c r="A335" s="7" t="s">
        <v>191</v>
      </c>
      <c r="B335" t="s">
        <v>36</v>
      </c>
      <c r="C335">
        <v>40361982</v>
      </c>
      <c r="D335" t="s">
        <v>24</v>
      </c>
      <c r="E335" t="s">
        <v>206</v>
      </c>
      <c r="F335" t="s">
        <v>26</v>
      </c>
      <c r="G335">
        <v>1022753</v>
      </c>
      <c r="H335" t="s">
        <v>207</v>
      </c>
      <c r="I335" t="s">
        <v>201</v>
      </c>
      <c r="J335" t="s">
        <v>29</v>
      </c>
      <c r="K335" s="1">
        <v>44980</v>
      </c>
      <c r="L335">
        <v>3</v>
      </c>
      <c r="M335" s="18">
        <v>14604</v>
      </c>
      <c r="N335" s="18">
        <v>10396</v>
      </c>
      <c r="O335" s="18">
        <v>25000</v>
      </c>
      <c r="P335" s="1">
        <v>44983</v>
      </c>
      <c r="Q335" s="1">
        <f>P335+((VLOOKUP('CONF - AP (zarpe mes n y n+1) '!E335,Hoja2!$A$2:$C$50,3,0)))</f>
        <v>45032.859005158134</v>
      </c>
      <c r="R335" s="1"/>
      <c r="S335" s="8"/>
    </row>
    <row r="336" spans="1:19">
      <c r="A336" s="7" t="s">
        <v>191</v>
      </c>
      <c r="B336" t="s">
        <v>36</v>
      </c>
      <c r="C336">
        <v>40366564</v>
      </c>
      <c r="D336" t="s">
        <v>24</v>
      </c>
      <c r="E336" t="s">
        <v>194</v>
      </c>
      <c r="F336" t="s">
        <v>26</v>
      </c>
      <c r="G336">
        <v>1022748</v>
      </c>
      <c r="H336" t="s">
        <v>226</v>
      </c>
      <c r="I336" t="s">
        <v>110</v>
      </c>
      <c r="J336" t="s">
        <v>29</v>
      </c>
      <c r="K336" s="1">
        <v>44980</v>
      </c>
      <c r="L336">
        <v>4</v>
      </c>
      <c r="M336" s="18">
        <v>13061</v>
      </c>
      <c r="N336" s="18">
        <v>10939</v>
      </c>
      <c r="O336" s="18">
        <v>24000</v>
      </c>
      <c r="P336" s="1">
        <v>44983</v>
      </c>
      <c r="Q336" s="1">
        <f>P336+((VLOOKUP('CONF - AP (zarpe mes n y n+1) '!E336,Hoja2!$A$2:$C$50,3,0)))</f>
        <v>45019.391828960848</v>
      </c>
      <c r="R336" s="1"/>
      <c r="S336" s="8"/>
    </row>
    <row r="337" spans="1:19">
      <c r="A337" s="7" t="s">
        <v>191</v>
      </c>
      <c r="B337" t="s">
        <v>36</v>
      </c>
      <c r="C337">
        <v>40366635</v>
      </c>
      <c r="D337" t="s">
        <v>24</v>
      </c>
      <c r="E337" t="s">
        <v>206</v>
      </c>
      <c r="F337" t="s">
        <v>26</v>
      </c>
      <c r="G337">
        <v>1021731</v>
      </c>
      <c r="H337" t="s">
        <v>293</v>
      </c>
      <c r="I337" t="s">
        <v>201</v>
      </c>
      <c r="J337" t="s">
        <v>29</v>
      </c>
      <c r="K337" s="1">
        <v>44980</v>
      </c>
      <c r="L337">
        <v>4</v>
      </c>
      <c r="M337" s="18">
        <v>21160</v>
      </c>
      <c r="N337" s="18">
        <v>3840</v>
      </c>
      <c r="O337" s="18">
        <v>25000</v>
      </c>
      <c r="P337" s="1">
        <v>44983</v>
      </c>
      <c r="Q337" s="1">
        <f>P337+((VLOOKUP('CONF - AP (zarpe mes n y n+1) '!E337,Hoja2!$A$2:$C$50,3,0)))</f>
        <v>45032.859005158134</v>
      </c>
      <c r="R337" s="1"/>
      <c r="S337" s="8"/>
    </row>
    <row r="338" spans="1:19">
      <c r="A338" s="7" t="s">
        <v>191</v>
      </c>
      <c r="B338" t="s">
        <v>45</v>
      </c>
      <c r="C338">
        <v>40366585</v>
      </c>
      <c r="D338" t="s">
        <v>24</v>
      </c>
      <c r="E338" t="s">
        <v>194</v>
      </c>
      <c r="F338" t="s">
        <v>26</v>
      </c>
      <c r="G338">
        <v>1030683</v>
      </c>
      <c r="H338" t="s">
        <v>238</v>
      </c>
      <c r="I338" t="s">
        <v>239</v>
      </c>
      <c r="J338" t="s">
        <v>29</v>
      </c>
      <c r="K338" s="1">
        <v>44980</v>
      </c>
      <c r="L338">
        <v>3</v>
      </c>
      <c r="M338" s="18">
        <v>15705</v>
      </c>
      <c r="N338" s="18">
        <v>8295</v>
      </c>
      <c r="O338" s="18">
        <v>24000</v>
      </c>
      <c r="P338" s="1">
        <v>44987</v>
      </c>
      <c r="Q338" s="1">
        <f>P338+((VLOOKUP('CONF - AP (zarpe mes n y n+1) '!E338,Hoja2!$A$2:$C$50,3,0)))</f>
        <v>45023.391828960848</v>
      </c>
      <c r="R338" s="1"/>
      <c r="S338" s="8"/>
    </row>
    <row r="339" spans="1:19">
      <c r="A339" s="7" t="s">
        <v>191</v>
      </c>
      <c r="B339" t="s">
        <v>45</v>
      </c>
      <c r="C339">
        <v>40366586</v>
      </c>
      <c r="D339" t="s">
        <v>24</v>
      </c>
      <c r="E339" t="s">
        <v>194</v>
      </c>
      <c r="F339" t="s">
        <v>26</v>
      </c>
      <c r="G339">
        <v>1030683</v>
      </c>
      <c r="H339" t="s">
        <v>238</v>
      </c>
      <c r="I339" t="s">
        <v>239</v>
      </c>
      <c r="J339" t="s">
        <v>29</v>
      </c>
      <c r="K339" s="1">
        <v>44980</v>
      </c>
      <c r="L339">
        <v>1</v>
      </c>
      <c r="M339" s="18">
        <v>0</v>
      </c>
      <c r="N339" s="18">
        <v>24000</v>
      </c>
      <c r="O339" s="18">
        <v>24000</v>
      </c>
      <c r="P339" s="1">
        <v>44987</v>
      </c>
      <c r="Q339" s="1">
        <f>P339+((VLOOKUP('CONF - AP (zarpe mes n y n+1) '!E339,Hoja2!$A$2:$C$50,3,0)))</f>
        <v>45023.391828960848</v>
      </c>
      <c r="R339" s="1"/>
      <c r="S339" s="8"/>
    </row>
    <row r="340" spans="1:19">
      <c r="A340" s="7" t="s">
        <v>244</v>
      </c>
      <c r="B340" t="s">
        <v>36</v>
      </c>
      <c r="C340">
        <v>40366842</v>
      </c>
      <c r="D340" t="s">
        <v>24</v>
      </c>
      <c r="E340" t="s">
        <v>248</v>
      </c>
      <c r="F340" t="s">
        <v>64</v>
      </c>
      <c r="G340">
        <v>1022887</v>
      </c>
      <c r="H340" t="s">
        <v>252</v>
      </c>
      <c r="I340" t="s">
        <v>60</v>
      </c>
      <c r="J340" t="s">
        <v>81</v>
      </c>
      <c r="K340" s="1">
        <v>44980</v>
      </c>
      <c r="L340">
        <v>1</v>
      </c>
      <c r="M340" s="18">
        <v>0</v>
      </c>
      <c r="N340" s="18">
        <v>22000</v>
      </c>
      <c r="O340" s="18">
        <v>22000</v>
      </c>
      <c r="P340" s="1">
        <v>44983</v>
      </c>
      <c r="Q340" s="1">
        <f>P340+((VLOOKUP('CONF - AP (zarpe mes n y n+1) '!E340,Hoja2!$A$2:$C$50,3,0)))</f>
        <v>45022.884074056681</v>
      </c>
      <c r="R340" s="1"/>
      <c r="S340" s="8"/>
    </row>
    <row r="341" spans="1:19">
      <c r="A341" s="7" t="s">
        <v>244</v>
      </c>
      <c r="B341" t="s">
        <v>36</v>
      </c>
      <c r="C341">
        <v>40366843</v>
      </c>
      <c r="D341" t="s">
        <v>24</v>
      </c>
      <c r="E341" t="s">
        <v>248</v>
      </c>
      <c r="F341" t="s">
        <v>64</v>
      </c>
      <c r="G341">
        <v>1022887</v>
      </c>
      <c r="H341" t="s">
        <v>252</v>
      </c>
      <c r="I341" t="s">
        <v>60</v>
      </c>
      <c r="J341" t="s">
        <v>81</v>
      </c>
      <c r="K341" s="1">
        <v>44980</v>
      </c>
      <c r="L341">
        <v>1</v>
      </c>
      <c r="M341" s="18">
        <v>0</v>
      </c>
      <c r="N341" s="18">
        <v>22000</v>
      </c>
      <c r="O341" s="18">
        <v>22000</v>
      </c>
      <c r="P341" s="1">
        <v>44983</v>
      </c>
      <c r="Q341" s="1">
        <f>P341+((VLOOKUP('CONF - AP (zarpe mes n y n+1) '!E341,Hoja2!$A$2:$C$50,3,0)))</f>
        <v>45022.884074056681</v>
      </c>
      <c r="R341" s="1"/>
      <c r="S341" s="8"/>
    </row>
    <row r="342" spans="1:19">
      <c r="A342" s="7" t="s">
        <v>244</v>
      </c>
      <c r="B342" t="s">
        <v>36</v>
      </c>
      <c r="C342">
        <v>40366857</v>
      </c>
      <c r="D342" t="s">
        <v>24</v>
      </c>
      <c r="E342" t="s">
        <v>248</v>
      </c>
      <c r="F342" t="s">
        <v>64</v>
      </c>
      <c r="G342">
        <v>1021470</v>
      </c>
      <c r="H342" t="s">
        <v>294</v>
      </c>
      <c r="I342" t="s">
        <v>201</v>
      </c>
      <c r="J342" t="s">
        <v>81</v>
      </c>
      <c r="K342" s="1">
        <v>44980</v>
      </c>
      <c r="L342">
        <v>1</v>
      </c>
      <c r="M342" s="18">
        <v>11963</v>
      </c>
      <c r="N342" s="18">
        <v>10037</v>
      </c>
      <c r="O342" s="18">
        <v>22000</v>
      </c>
      <c r="P342" s="1">
        <v>44983</v>
      </c>
      <c r="Q342" s="1">
        <f>P342+((VLOOKUP('CONF - AP (zarpe mes n y n+1) '!E342,Hoja2!$A$2:$C$50,3,0)))</f>
        <v>45022.884074056681</v>
      </c>
      <c r="R342" s="1"/>
      <c r="S342" s="8"/>
    </row>
    <row r="343" spans="1:19">
      <c r="A343" s="7" t="s">
        <v>244</v>
      </c>
      <c r="B343" t="s">
        <v>36</v>
      </c>
      <c r="C343">
        <v>40367668</v>
      </c>
      <c r="D343" t="s">
        <v>75</v>
      </c>
      <c r="E343" t="s">
        <v>245</v>
      </c>
      <c r="F343" t="s">
        <v>64</v>
      </c>
      <c r="G343">
        <v>1023283</v>
      </c>
      <c r="H343" t="s">
        <v>250</v>
      </c>
      <c r="I343" t="s">
        <v>110</v>
      </c>
      <c r="J343" t="s">
        <v>29</v>
      </c>
      <c r="K343" s="1">
        <v>44980</v>
      </c>
      <c r="L343">
        <v>3</v>
      </c>
      <c r="M343" s="18">
        <v>22156</v>
      </c>
      <c r="N343" s="18">
        <v>1844</v>
      </c>
      <c r="O343" s="18">
        <v>24000</v>
      </c>
      <c r="P343" s="1">
        <v>44988</v>
      </c>
      <c r="Q343" s="1">
        <f>P343+((VLOOKUP('CONF - AP (zarpe mes n y n+1) '!E343,Hoja2!$A$2:$C$50,3,0)))</f>
        <v>45044.202676536748</v>
      </c>
      <c r="R343" s="1"/>
      <c r="S343" s="8"/>
    </row>
    <row r="344" spans="1:19">
      <c r="A344" s="7" t="s">
        <v>22</v>
      </c>
      <c r="B344" t="s">
        <v>23</v>
      </c>
      <c r="C344">
        <v>40366944</v>
      </c>
      <c r="D344" t="s">
        <v>24</v>
      </c>
      <c r="E344" t="s">
        <v>33</v>
      </c>
      <c r="F344" t="s">
        <v>26</v>
      </c>
      <c r="G344">
        <v>1012165</v>
      </c>
      <c r="H344" t="s">
        <v>27</v>
      </c>
      <c r="I344" t="s">
        <v>28</v>
      </c>
      <c r="J344" t="s">
        <v>29</v>
      </c>
      <c r="K344" s="1">
        <v>44981</v>
      </c>
      <c r="L344">
        <v>2</v>
      </c>
      <c r="M344" s="18">
        <v>0</v>
      </c>
      <c r="N344" s="18">
        <v>19958</v>
      </c>
      <c r="O344" s="18">
        <v>19958</v>
      </c>
      <c r="P344" s="1">
        <v>44987</v>
      </c>
      <c r="R344" s="1"/>
      <c r="S344" s="8"/>
    </row>
    <row r="345" spans="1:19">
      <c r="A345" s="7" t="s">
        <v>22</v>
      </c>
      <c r="B345" t="s">
        <v>23</v>
      </c>
      <c r="C345">
        <v>40366973</v>
      </c>
      <c r="D345" t="s">
        <v>24</v>
      </c>
      <c r="E345" t="s">
        <v>33</v>
      </c>
      <c r="F345" t="s">
        <v>26</v>
      </c>
      <c r="G345">
        <v>1012518</v>
      </c>
      <c r="H345" t="s">
        <v>295</v>
      </c>
      <c r="I345" t="s">
        <v>54</v>
      </c>
      <c r="J345" t="s">
        <v>29</v>
      </c>
      <c r="K345" s="1">
        <v>44981</v>
      </c>
      <c r="L345">
        <v>1</v>
      </c>
      <c r="M345" s="18">
        <v>6201</v>
      </c>
      <c r="N345" s="18">
        <v>13757</v>
      </c>
      <c r="O345" s="18">
        <v>19958</v>
      </c>
      <c r="P345" s="1">
        <v>44987</v>
      </c>
      <c r="R345" s="1"/>
      <c r="S345" s="8"/>
    </row>
    <row r="346" spans="1:19">
      <c r="A346" s="7" t="s">
        <v>22</v>
      </c>
      <c r="B346" t="s">
        <v>23</v>
      </c>
      <c r="C346">
        <v>40367123</v>
      </c>
      <c r="D346" t="s">
        <v>24</v>
      </c>
      <c r="E346" t="s">
        <v>33</v>
      </c>
      <c r="F346" t="s">
        <v>26</v>
      </c>
      <c r="G346">
        <v>1012161</v>
      </c>
      <c r="H346" t="s">
        <v>296</v>
      </c>
      <c r="I346" t="s">
        <v>28</v>
      </c>
      <c r="J346" t="s">
        <v>29</v>
      </c>
      <c r="K346" s="1">
        <v>44981</v>
      </c>
      <c r="L346">
        <v>1</v>
      </c>
      <c r="M346" s="18">
        <v>1867</v>
      </c>
      <c r="N346" s="18">
        <v>18091</v>
      </c>
      <c r="O346" s="18">
        <v>19958</v>
      </c>
      <c r="P346" s="1">
        <v>44987</v>
      </c>
      <c r="R346" s="1"/>
      <c r="S346" s="8"/>
    </row>
    <row r="347" spans="1:19">
      <c r="A347" s="7" t="s">
        <v>22</v>
      </c>
      <c r="B347" t="s">
        <v>23</v>
      </c>
      <c r="C347">
        <v>40362589</v>
      </c>
      <c r="D347" t="s">
        <v>49</v>
      </c>
      <c r="E347" t="s">
        <v>41</v>
      </c>
      <c r="F347" t="s">
        <v>26</v>
      </c>
      <c r="G347">
        <v>1012522</v>
      </c>
      <c r="H347" t="s">
        <v>297</v>
      </c>
      <c r="I347" t="s">
        <v>56</v>
      </c>
      <c r="J347" t="s">
        <v>29</v>
      </c>
      <c r="K347" s="1">
        <v>44981</v>
      </c>
      <c r="L347">
        <v>2</v>
      </c>
      <c r="M347" s="18">
        <v>5204</v>
      </c>
      <c r="N347" s="18">
        <v>14754</v>
      </c>
      <c r="O347" s="18">
        <v>19958</v>
      </c>
      <c r="P347" s="1">
        <v>44988</v>
      </c>
      <c r="Q347" s="1">
        <f>P347+((VLOOKUP('CONF - AP (zarpe mes n y n+1) '!E347,Hoja2!$A$2:$C$50,3,0)))</f>
        <v>45018.759528378199</v>
      </c>
      <c r="R347" s="1"/>
      <c r="S347" s="8"/>
    </row>
    <row r="348" spans="1:19">
      <c r="A348" s="7" t="s">
        <v>22</v>
      </c>
      <c r="B348" t="s">
        <v>45</v>
      </c>
      <c r="C348">
        <v>40363825</v>
      </c>
      <c r="D348" t="s">
        <v>49</v>
      </c>
      <c r="E348" t="s">
        <v>33</v>
      </c>
      <c r="F348" t="s">
        <v>26</v>
      </c>
      <c r="G348">
        <v>1030835</v>
      </c>
      <c r="H348" t="s">
        <v>298</v>
      </c>
      <c r="I348" t="s">
        <v>48</v>
      </c>
      <c r="J348" t="s">
        <v>29</v>
      </c>
      <c r="K348" s="1">
        <v>44981</v>
      </c>
      <c r="L348">
        <v>1</v>
      </c>
      <c r="M348" s="18">
        <v>0</v>
      </c>
      <c r="N348" s="18">
        <v>51</v>
      </c>
      <c r="O348" s="18">
        <v>51</v>
      </c>
      <c r="P348" s="1">
        <v>44987</v>
      </c>
      <c r="R348" s="1"/>
      <c r="S348" s="8"/>
    </row>
    <row r="349" spans="1:19">
      <c r="A349" s="7" t="s">
        <v>22</v>
      </c>
      <c r="B349" t="s">
        <v>45</v>
      </c>
      <c r="C349">
        <v>40363825</v>
      </c>
      <c r="D349" t="s">
        <v>49</v>
      </c>
      <c r="E349" t="s">
        <v>33</v>
      </c>
      <c r="F349" t="s">
        <v>26</v>
      </c>
      <c r="G349">
        <v>1030836</v>
      </c>
      <c r="H349" t="s">
        <v>299</v>
      </c>
      <c r="I349" t="s">
        <v>48</v>
      </c>
      <c r="J349" t="s">
        <v>29</v>
      </c>
      <c r="K349" s="1">
        <v>44981</v>
      </c>
      <c r="L349">
        <v>1</v>
      </c>
      <c r="M349" s="18">
        <v>0</v>
      </c>
      <c r="N349" s="18">
        <v>52</v>
      </c>
      <c r="O349" s="18">
        <v>52</v>
      </c>
      <c r="P349" s="1">
        <v>44987</v>
      </c>
      <c r="R349" s="1"/>
      <c r="S349" s="8"/>
    </row>
    <row r="350" spans="1:19">
      <c r="A350" s="7" t="s">
        <v>22</v>
      </c>
      <c r="B350" t="s">
        <v>23</v>
      </c>
      <c r="C350">
        <v>40366960</v>
      </c>
      <c r="D350" t="s">
        <v>24</v>
      </c>
      <c r="E350" t="s">
        <v>300</v>
      </c>
      <c r="F350" t="s">
        <v>26</v>
      </c>
      <c r="G350">
        <v>1012483</v>
      </c>
      <c r="H350" t="s">
        <v>52</v>
      </c>
      <c r="I350" t="s">
        <v>28</v>
      </c>
      <c r="J350" t="s">
        <v>29</v>
      </c>
      <c r="K350" s="1">
        <v>44981</v>
      </c>
      <c r="L350">
        <v>1</v>
      </c>
      <c r="M350" s="18">
        <v>0</v>
      </c>
      <c r="N350" s="18">
        <v>19958</v>
      </c>
      <c r="O350" s="18">
        <v>19958</v>
      </c>
      <c r="P350" s="1">
        <v>44988</v>
      </c>
      <c r="Q350" s="1">
        <f>P350+((VLOOKUP('CONF - AP (zarpe mes n y n+1) '!E350,Hoja2!$A$2:$C$50,3,0)))</f>
        <v>45019.46956610334</v>
      </c>
      <c r="R350" s="1"/>
      <c r="S350" s="8"/>
    </row>
    <row r="351" spans="1:19">
      <c r="A351" s="7" t="s">
        <v>22</v>
      </c>
      <c r="B351" t="s">
        <v>23</v>
      </c>
      <c r="C351">
        <v>40366971</v>
      </c>
      <c r="D351" t="s">
        <v>24</v>
      </c>
      <c r="E351" t="s">
        <v>301</v>
      </c>
      <c r="F351" t="s">
        <v>26</v>
      </c>
      <c r="G351">
        <v>1012163</v>
      </c>
      <c r="H351" t="s">
        <v>53</v>
      </c>
      <c r="I351" t="s">
        <v>54</v>
      </c>
      <c r="J351" t="s">
        <v>29</v>
      </c>
      <c r="K351" s="1">
        <v>44981</v>
      </c>
      <c r="L351">
        <v>2</v>
      </c>
      <c r="M351" s="18">
        <v>10898</v>
      </c>
      <c r="N351" s="18">
        <v>9060</v>
      </c>
      <c r="O351" s="18">
        <v>19958</v>
      </c>
      <c r="P351" s="1">
        <v>44988</v>
      </c>
      <c r="Q351" s="1">
        <f>P351+((VLOOKUP('CONF - AP (zarpe mes n y n+1) '!E351,Hoja2!$A$2:$C$50,3,0)))</f>
        <v>45027.702564102561</v>
      </c>
      <c r="R351" s="1"/>
      <c r="S351" s="8"/>
    </row>
    <row r="352" spans="1:19">
      <c r="A352" s="7" t="s">
        <v>22</v>
      </c>
      <c r="B352" t="s">
        <v>23</v>
      </c>
      <c r="C352">
        <v>40366997</v>
      </c>
      <c r="D352" t="s">
        <v>24</v>
      </c>
      <c r="E352" t="s">
        <v>25</v>
      </c>
      <c r="F352" t="s">
        <v>26</v>
      </c>
      <c r="G352">
        <v>1012109</v>
      </c>
      <c r="H352" t="s">
        <v>57</v>
      </c>
      <c r="I352" t="s">
        <v>56</v>
      </c>
      <c r="J352" t="s">
        <v>29</v>
      </c>
      <c r="K352" s="1">
        <v>44981</v>
      </c>
      <c r="L352">
        <v>1</v>
      </c>
      <c r="M352" s="18">
        <v>0</v>
      </c>
      <c r="N352" s="18">
        <v>19958</v>
      </c>
      <c r="O352" s="18">
        <v>19958</v>
      </c>
      <c r="P352" s="1">
        <v>44988</v>
      </c>
      <c r="Q352" s="1">
        <f>P352+((VLOOKUP('CONF - AP (zarpe mes n y n+1) '!E352,Hoja2!$A$2:$C$50,3,0)))</f>
        <v>45019.802653734761</v>
      </c>
      <c r="R352" s="1"/>
      <c r="S352" s="8"/>
    </row>
    <row r="353" spans="1:19">
      <c r="A353" s="7" t="s">
        <v>22</v>
      </c>
      <c r="B353" t="s">
        <v>23</v>
      </c>
      <c r="C353">
        <v>40368034</v>
      </c>
      <c r="D353" t="s">
        <v>49</v>
      </c>
      <c r="E353" t="s">
        <v>258</v>
      </c>
      <c r="F353" t="s">
        <v>26</v>
      </c>
      <c r="G353">
        <v>1012334</v>
      </c>
      <c r="H353" t="s">
        <v>259</v>
      </c>
      <c r="I353" t="s">
        <v>56</v>
      </c>
      <c r="J353" t="s">
        <v>29</v>
      </c>
      <c r="K353" s="1">
        <v>44981</v>
      </c>
      <c r="L353">
        <v>1</v>
      </c>
      <c r="M353" s="18">
        <v>0</v>
      </c>
      <c r="N353" s="18">
        <v>19958</v>
      </c>
      <c r="O353" s="18">
        <v>19958</v>
      </c>
      <c r="P353" s="1">
        <v>44988</v>
      </c>
      <c r="Q353" s="1">
        <f>P353+((VLOOKUP('CONF - AP (zarpe mes n y n+1) '!E353,Hoja2!$A$2:$C$50,3,0)))</f>
        <v>45012.095240557144</v>
      </c>
      <c r="R353" s="1"/>
      <c r="S353" s="8"/>
    </row>
    <row r="354" spans="1:19">
      <c r="A354" s="7" t="s">
        <v>22</v>
      </c>
      <c r="B354" t="s">
        <v>23</v>
      </c>
      <c r="C354">
        <v>40368041</v>
      </c>
      <c r="D354" t="s">
        <v>24</v>
      </c>
      <c r="E354" t="s">
        <v>258</v>
      </c>
      <c r="F354" t="s">
        <v>26</v>
      </c>
      <c r="G354">
        <v>1012147</v>
      </c>
      <c r="H354" t="s">
        <v>260</v>
      </c>
      <c r="I354" t="s">
        <v>54</v>
      </c>
      <c r="J354" t="s">
        <v>29</v>
      </c>
      <c r="K354" s="1">
        <v>44981</v>
      </c>
      <c r="L354">
        <v>1</v>
      </c>
      <c r="M354" s="18">
        <v>0</v>
      </c>
      <c r="N354" s="18">
        <v>19967</v>
      </c>
      <c r="O354" s="18">
        <v>19967</v>
      </c>
      <c r="P354" s="1">
        <v>44988</v>
      </c>
      <c r="Q354" s="1">
        <f>P354+((VLOOKUP('CONF - AP (zarpe mes n y n+1) '!E354,Hoja2!$A$2:$C$50,3,0)))</f>
        <v>45012.095240557144</v>
      </c>
      <c r="R354" s="1"/>
      <c r="S354" s="8"/>
    </row>
    <row r="355" spans="1:19">
      <c r="A355" s="7" t="s">
        <v>22</v>
      </c>
      <c r="B355" t="s">
        <v>36</v>
      </c>
      <c r="C355">
        <v>40362970</v>
      </c>
      <c r="D355" t="s">
        <v>24</v>
      </c>
      <c r="E355" t="s">
        <v>280</v>
      </c>
      <c r="F355" t="s">
        <v>26</v>
      </c>
      <c r="G355">
        <v>1020822</v>
      </c>
      <c r="H355" t="s">
        <v>302</v>
      </c>
      <c r="I355" t="s">
        <v>216</v>
      </c>
      <c r="J355" t="s">
        <v>29</v>
      </c>
      <c r="K355" s="1">
        <v>44981</v>
      </c>
      <c r="L355">
        <v>3</v>
      </c>
      <c r="M355" s="18">
        <v>16670</v>
      </c>
      <c r="N355" s="18">
        <v>7329</v>
      </c>
      <c r="O355" s="18">
        <v>23999</v>
      </c>
      <c r="P355" s="1">
        <v>44988</v>
      </c>
      <c r="R355" s="1"/>
      <c r="S355" s="8"/>
    </row>
    <row r="356" spans="1:19">
      <c r="A356" s="7" t="s">
        <v>22</v>
      </c>
      <c r="B356" t="s">
        <v>45</v>
      </c>
      <c r="C356">
        <v>40363826</v>
      </c>
      <c r="D356" t="s">
        <v>49</v>
      </c>
      <c r="E356" t="s">
        <v>46</v>
      </c>
      <c r="F356" t="s">
        <v>26</v>
      </c>
      <c r="G356">
        <v>1030835</v>
      </c>
      <c r="H356" t="s">
        <v>298</v>
      </c>
      <c r="I356" t="s">
        <v>48</v>
      </c>
      <c r="J356" t="s">
        <v>29</v>
      </c>
      <c r="K356" s="1">
        <v>44981</v>
      </c>
      <c r="L356">
        <v>1</v>
      </c>
      <c r="M356" s="18">
        <v>0</v>
      </c>
      <c r="N356" s="18">
        <v>29</v>
      </c>
      <c r="O356" s="18">
        <v>29</v>
      </c>
      <c r="P356" s="1">
        <v>44988</v>
      </c>
      <c r="Q356" s="1">
        <f>P356+((VLOOKUP('CONF - AP (zarpe mes n y n+1) '!E356,Hoja2!$A$2:$C$50,3,0)))</f>
        <v>45020.662299270072</v>
      </c>
      <c r="R356" s="1"/>
      <c r="S356" s="8"/>
    </row>
    <row r="357" spans="1:19">
      <c r="A357" s="7" t="s">
        <v>22</v>
      </c>
      <c r="B357" t="s">
        <v>45</v>
      </c>
      <c r="C357">
        <v>40363826</v>
      </c>
      <c r="D357" t="s">
        <v>49</v>
      </c>
      <c r="E357" t="s">
        <v>46</v>
      </c>
      <c r="F357" t="s">
        <v>26</v>
      </c>
      <c r="G357">
        <v>1030836</v>
      </c>
      <c r="H357" t="s">
        <v>299</v>
      </c>
      <c r="I357" t="s">
        <v>48</v>
      </c>
      <c r="J357" t="s">
        <v>29</v>
      </c>
      <c r="K357" s="1">
        <v>44981</v>
      </c>
      <c r="L357">
        <v>1</v>
      </c>
      <c r="M357" s="18">
        <v>0</v>
      </c>
      <c r="N357" s="18">
        <v>31</v>
      </c>
      <c r="O357" s="18">
        <v>31</v>
      </c>
      <c r="P357" s="1">
        <v>44988</v>
      </c>
      <c r="Q357" s="1">
        <f>P357+((VLOOKUP('CONF - AP (zarpe mes n y n+1) '!E357,Hoja2!$A$2:$C$50,3,0)))</f>
        <v>45020.662299270072</v>
      </c>
      <c r="R357" s="1"/>
      <c r="S357" s="8"/>
    </row>
    <row r="358" spans="1:19">
      <c r="A358" s="7" t="s">
        <v>22</v>
      </c>
      <c r="B358" t="s">
        <v>45</v>
      </c>
      <c r="C358">
        <v>40363827</v>
      </c>
      <c r="D358" t="s">
        <v>49</v>
      </c>
      <c r="E358" t="s">
        <v>41</v>
      </c>
      <c r="F358" t="s">
        <v>26</v>
      </c>
      <c r="G358">
        <v>1030835</v>
      </c>
      <c r="H358" t="s">
        <v>298</v>
      </c>
      <c r="I358" t="s">
        <v>48</v>
      </c>
      <c r="J358" t="s">
        <v>29</v>
      </c>
      <c r="K358" s="1">
        <v>44981</v>
      </c>
      <c r="L358">
        <v>1</v>
      </c>
      <c r="M358" s="18">
        <v>0</v>
      </c>
      <c r="N358" s="18">
        <v>51</v>
      </c>
      <c r="O358" s="18">
        <v>51</v>
      </c>
      <c r="P358" s="1">
        <v>44988</v>
      </c>
      <c r="Q358" s="1">
        <f>P358+((VLOOKUP('CONF - AP (zarpe mes n y n+1) '!E358,Hoja2!$A$2:$C$50,3,0)))</f>
        <v>45018.759528378199</v>
      </c>
      <c r="R358" s="1"/>
      <c r="S358" s="8"/>
    </row>
    <row r="359" spans="1:19">
      <c r="A359" s="7" t="s">
        <v>22</v>
      </c>
      <c r="B359" t="s">
        <v>45</v>
      </c>
      <c r="C359">
        <v>40363827</v>
      </c>
      <c r="D359" t="s">
        <v>49</v>
      </c>
      <c r="E359" t="s">
        <v>41</v>
      </c>
      <c r="F359" t="s">
        <v>26</v>
      </c>
      <c r="G359">
        <v>1030836</v>
      </c>
      <c r="H359" t="s">
        <v>299</v>
      </c>
      <c r="I359" t="s">
        <v>48</v>
      </c>
      <c r="J359" t="s">
        <v>29</v>
      </c>
      <c r="K359" s="1">
        <v>44981</v>
      </c>
      <c r="L359">
        <v>1</v>
      </c>
      <c r="M359" s="18">
        <v>0</v>
      </c>
      <c r="N359" s="18">
        <v>62</v>
      </c>
      <c r="O359" s="18">
        <v>62</v>
      </c>
      <c r="P359" s="1">
        <v>44988</v>
      </c>
      <c r="Q359" s="1">
        <f>P359+((VLOOKUP('CONF - AP (zarpe mes n y n+1) '!E359,Hoja2!$A$2:$C$50,3,0)))</f>
        <v>45018.759528378199</v>
      </c>
      <c r="R359" s="1"/>
      <c r="S359" s="8"/>
    </row>
    <row r="360" spans="1:19">
      <c r="A360" s="7" t="s">
        <v>22</v>
      </c>
      <c r="B360" t="s">
        <v>45</v>
      </c>
      <c r="C360">
        <v>40367031</v>
      </c>
      <c r="D360" t="s">
        <v>49</v>
      </c>
      <c r="E360" t="s">
        <v>25</v>
      </c>
      <c r="F360" t="s">
        <v>26</v>
      </c>
      <c r="G360">
        <v>1030379</v>
      </c>
      <c r="H360" t="s">
        <v>47</v>
      </c>
      <c r="I360" t="s">
        <v>48</v>
      </c>
      <c r="J360" t="s">
        <v>29</v>
      </c>
      <c r="K360" s="1">
        <v>44981</v>
      </c>
      <c r="L360">
        <v>1</v>
      </c>
      <c r="M360" s="18">
        <v>0</v>
      </c>
      <c r="N360" s="18">
        <v>23995</v>
      </c>
      <c r="O360" s="18">
        <v>23995</v>
      </c>
      <c r="P360" s="1">
        <v>44988</v>
      </c>
      <c r="Q360" s="1">
        <f>P360+((VLOOKUP('CONF - AP (zarpe mes n y n+1) '!E360,Hoja2!$A$2:$C$50,3,0)))</f>
        <v>45019.802653734761</v>
      </c>
      <c r="R360" s="1"/>
      <c r="S360" s="8"/>
    </row>
    <row r="361" spans="1:19">
      <c r="A361" s="7" t="s">
        <v>62</v>
      </c>
      <c r="B361" t="s">
        <v>36</v>
      </c>
      <c r="C361">
        <v>40367091</v>
      </c>
      <c r="D361" t="s">
        <v>75</v>
      </c>
      <c r="E361" t="s">
        <v>71</v>
      </c>
      <c r="F361" t="s">
        <v>64</v>
      </c>
      <c r="G361">
        <v>1023334</v>
      </c>
      <c r="H361" t="s">
        <v>76</v>
      </c>
      <c r="I361" t="s">
        <v>73</v>
      </c>
      <c r="J361" t="s">
        <v>74</v>
      </c>
      <c r="K361" s="1">
        <v>44981</v>
      </c>
      <c r="L361">
        <v>1</v>
      </c>
      <c r="M361" s="18">
        <v>0</v>
      </c>
      <c r="N361" s="18">
        <v>24000</v>
      </c>
      <c r="O361" s="18">
        <v>24000</v>
      </c>
      <c r="R361" s="1"/>
      <c r="S361" s="21">
        <v>44984</v>
      </c>
    </row>
    <row r="362" spans="1:19">
      <c r="A362" s="7" t="s">
        <v>62</v>
      </c>
      <c r="B362" t="s">
        <v>36</v>
      </c>
      <c r="C362">
        <v>40367092</v>
      </c>
      <c r="D362" t="s">
        <v>75</v>
      </c>
      <c r="E362" t="s">
        <v>71</v>
      </c>
      <c r="F362" t="s">
        <v>64</v>
      </c>
      <c r="G362">
        <v>1023334</v>
      </c>
      <c r="H362" t="s">
        <v>76</v>
      </c>
      <c r="I362" t="s">
        <v>73</v>
      </c>
      <c r="J362" t="s">
        <v>74</v>
      </c>
      <c r="K362" s="1">
        <v>44981</v>
      </c>
      <c r="L362">
        <v>1</v>
      </c>
      <c r="M362" s="18">
        <v>0</v>
      </c>
      <c r="N362" s="18">
        <v>24000</v>
      </c>
      <c r="O362" s="18">
        <v>24000</v>
      </c>
      <c r="R362" s="1"/>
      <c r="S362" s="21">
        <v>44984</v>
      </c>
    </row>
    <row r="363" spans="1:19">
      <c r="A363" s="7" t="s">
        <v>77</v>
      </c>
      <c r="B363" t="s">
        <v>45</v>
      </c>
      <c r="C363">
        <v>40369149</v>
      </c>
      <c r="D363" t="s">
        <v>49</v>
      </c>
      <c r="E363" t="s">
        <v>303</v>
      </c>
      <c r="F363" t="s">
        <v>26</v>
      </c>
      <c r="G363">
        <v>1030635</v>
      </c>
      <c r="H363" t="s">
        <v>304</v>
      </c>
      <c r="I363" t="s">
        <v>80</v>
      </c>
      <c r="J363" t="s">
        <v>81</v>
      </c>
      <c r="K363" s="1">
        <v>44981</v>
      </c>
      <c r="L363">
        <v>1</v>
      </c>
      <c r="M363" s="18">
        <v>12000</v>
      </c>
      <c r="N363" s="18">
        <v>12000</v>
      </c>
      <c r="O363" s="18">
        <v>24000</v>
      </c>
      <c r="P363" s="1">
        <v>44989</v>
      </c>
      <c r="R363" s="1"/>
      <c r="S363" s="8"/>
    </row>
    <row r="364" spans="1:19">
      <c r="A364" s="7" t="s">
        <v>96</v>
      </c>
      <c r="B364" t="s">
        <v>36</v>
      </c>
      <c r="C364">
        <v>40363596</v>
      </c>
      <c r="D364" t="s">
        <v>24</v>
      </c>
      <c r="E364" t="s">
        <v>106</v>
      </c>
      <c r="F364" t="s">
        <v>26</v>
      </c>
      <c r="G364">
        <v>1022767</v>
      </c>
      <c r="H364" t="s">
        <v>305</v>
      </c>
      <c r="I364" t="s">
        <v>66</v>
      </c>
      <c r="J364" t="s">
        <v>29</v>
      </c>
      <c r="K364" s="1">
        <v>44981</v>
      </c>
      <c r="L364">
        <v>1</v>
      </c>
      <c r="M364" s="18">
        <v>18160</v>
      </c>
      <c r="N364" s="18">
        <v>5840</v>
      </c>
      <c r="O364" s="18">
        <v>24000</v>
      </c>
      <c r="R364" s="1"/>
      <c r="S364" s="8"/>
    </row>
    <row r="365" spans="1:19">
      <c r="A365" s="7" t="s">
        <v>111</v>
      </c>
      <c r="B365" t="s">
        <v>23</v>
      </c>
      <c r="C365">
        <v>40367215</v>
      </c>
      <c r="D365" t="s">
        <v>24</v>
      </c>
      <c r="E365" t="s">
        <v>112</v>
      </c>
      <c r="F365" t="s">
        <v>26</v>
      </c>
      <c r="G365">
        <v>1011127</v>
      </c>
      <c r="H365" t="s">
        <v>113</v>
      </c>
      <c r="I365" t="s">
        <v>56</v>
      </c>
      <c r="J365" t="s">
        <v>29</v>
      </c>
      <c r="K365" s="1">
        <v>44981</v>
      </c>
      <c r="L365">
        <v>1</v>
      </c>
      <c r="M365" s="18">
        <v>0</v>
      </c>
      <c r="N365" s="18">
        <v>21600</v>
      </c>
      <c r="O365" s="18">
        <v>21600</v>
      </c>
      <c r="P365" s="1">
        <v>44988</v>
      </c>
      <c r="Q365" s="1">
        <f>P365+((VLOOKUP('CONF - AP (zarpe mes n y n+1) '!E365,Hoja2!$A$2:$C$50,3,0)))</f>
        <v>45003.19177590005</v>
      </c>
      <c r="R365" s="1"/>
      <c r="S365" s="21"/>
    </row>
    <row r="366" spans="1:19">
      <c r="A366" s="7" t="s">
        <v>111</v>
      </c>
      <c r="B366" t="s">
        <v>36</v>
      </c>
      <c r="C366">
        <v>40367244</v>
      </c>
      <c r="D366" t="s">
        <v>89</v>
      </c>
      <c r="E366" t="s">
        <v>112</v>
      </c>
      <c r="F366" t="s">
        <v>26</v>
      </c>
      <c r="G366">
        <v>1021874</v>
      </c>
      <c r="H366" t="s">
        <v>117</v>
      </c>
      <c r="I366" t="s">
        <v>66</v>
      </c>
      <c r="J366" t="s">
        <v>29</v>
      </c>
      <c r="K366" s="1">
        <v>44981</v>
      </c>
      <c r="L366">
        <v>1</v>
      </c>
      <c r="M366" s="18">
        <v>0</v>
      </c>
      <c r="N366" s="18">
        <v>24000</v>
      </c>
      <c r="O366" s="18">
        <v>24000</v>
      </c>
      <c r="P366" s="1">
        <v>44988</v>
      </c>
      <c r="Q366" s="1">
        <f>P366+((VLOOKUP('CONF - AP (zarpe mes n y n+1) '!E366,Hoja2!$A$2:$C$50,3,0)))</f>
        <v>45003.19177590005</v>
      </c>
      <c r="R366" s="1"/>
      <c r="S366" s="21"/>
    </row>
    <row r="367" spans="1:19">
      <c r="A367" s="7" t="s">
        <v>111</v>
      </c>
      <c r="B367" t="s">
        <v>36</v>
      </c>
      <c r="C367">
        <v>40368332</v>
      </c>
      <c r="D367" t="s">
        <v>24</v>
      </c>
      <c r="E367" t="s">
        <v>115</v>
      </c>
      <c r="F367" t="s">
        <v>26</v>
      </c>
      <c r="G367">
        <v>1021555</v>
      </c>
      <c r="H367" t="s">
        <v>119</v>
      </c>
      <c r="I367" t="s">
        <v>66</v>
      </c>
      <c r="J367" t="s">
        <v>29</v>
      </c>
      <c r="K367" s="1">
        <v>44981</v>
      </c>
      <c r="L367">
        <v>3</v>
      </c>
      <c r="M367" s="18">
        <v>15386</v>
      </c>
      <c r="N367" s="18">
        <v>8614</v>
      </c>
      <c r="O367" s="18">
        <v>24000</v>
      </c>
      <c r="P367" s="1">
        <v>44988</v>
      </c>
      <c r="Q367" s="1">
        <f>P367+((VLOOKUP('CONF - AP (zarpe mes n y n+1) '!E367,Hoja2!$A$2:$C$50,3,0)))</f>
        <v>45013.597560975613</v>
      </c>
      <c r="R367" s="1"/>
      <c r="S367" s="8"/>
    </row>
    <row r="368" spans="1:19">
      <c r="A368" s="7" t="s">
        <v>121</v>
      </c>
      <c r="B368" t="s">
        <v>23</v>
      </c>
      <c r="C368">
        <v>40367369</v>
      </c>
      <c r="D368" t="s">
        <v>49</v>
      </c>
      <c r="E368" t="s">
        <v>133</v>
      </c>
      <c r="F368" t="s">
        <v>64</v>
      </c>
      <c r="G368">
        <v>1012719</v>
      </c>
      <c r="H368" t="s">
        <v>134</v>
      </c>
      <c r="I368" t="s">
        <v>132</v>
      </c>
      <c r="J368" t="s">
        <v>29</v>
      </c>
      <c r="K368" s="1">
        <v>44981</v>
      </c>
      <c r="L368">
        <v>2</v>
      </c>
      <c r="M368" s="18">
        <v>21871</v>
      </c>
      <c r="N368" s="18">
        <v>3129</v>
      </c>
      <c r="O368" s="18">
        <v>25000</v>
      </c>
      <c r="P368" s="1">
        <v>44988</v>
      </c>
      <c r="Q368" s="1">
        <f>P368+((VLOOKUP('CONF - AP (zarpe mes n y n+1) '!E368,Hoja2!$A$2:$C$50,3,0)))</f>
        <v>44995.875007715156</v>
      </c>
      <c r="R368" s="1"/>
      <c r="S368" s="8"/>
    </row>
    <row r="369" spans="1:19">
      <c r="A369" s="7" t="s">
        <v>121</v>
      </c>
      <c r="B369" t="s">
        <v>36</v>
      </c>
      <c r="C369">
        <v>40359471</v>
      </c>
      <c r="D369" t="s">
        <v>24</v>
      </c>
      <c r="E369" t="s">
        <v>133</v>
      </c>
      <c r="F369" t="s">
        <v>64</v>
      </c>
      <c r="G369">
        <v>1021078</v>
      </c>
      <c r="H369" t="s">
        <v>138</v>
      </c>
      <c r="I369" t="s">
        <v>124</v>
      </c>
      <c r="J369" t="s">
        <v>29</v>
      </c>
      <c r="K369" s="1">
        <v>44981</v>
      </c>
      <c r="L369">
        <v>4</v>
      </c>
      <c r="M369" s="18">
        <v>19600</v>
      </c>
      <c r="N369" s="18">
        <v>4400</v>
      </c>
      <c r="O369" s="18">
        <v>24000</v>
      </c>
      <c r="P369" s="1">
        <v>44988</v>
      </c>
      <c r="Q369" s="1">
        <f>P369+((VLOOKUP('CONF - AP (zarpe mes n y n+1) '!E369,Hoja2!$A$2:$C$50,3,0)))</f>
        <v>44995.875007715156</v>
      </c>
      <c r="R369" s="1"/>
      <c r="S369" s="8"/>
    </row>
    <row r="370" spans="1:19">
      <c r="A370" s="7" t="s">
        <v>121</v>
      </c>
      <c r="B370" t="s">
        <v>23</v>
      </c>
      <c r="C370">
        <v>40364948</v>
      </c>
      <c r="D370" t="s">
        <v>49</v>
      </c>
      <c r="E370" t="s">
        <v>122</v>
      </c>
      <c r="F370" t="s">
        <v>64</v>
      </c>
      <c r="G370">
        <v>1011421</v>
      </c>
      <c r="H370" t="s">
        <v>264</v>
      </c>
      <c r="I370" t="s">
        <v>132</v>
      </c>
      <c r="J370" t="s">
        <v>29</v>
      </c>
      <c r="K370" s="1">
        <v>44981</v>
      </c>
      <c r="L370">
        <v>1</v>
      </c>
      <c r="M370" s="18">
        <v>0</v>
      </c>
      <c r="N370" s="18">
        <v>24000</v>
      </c>
      <c r="O370" s="18">
        <v>24000</v>
      </c>
      <c r="R370" s="1"/>
      <c r="S370" s="8"/>
    </row>
    <row r="371" spans="1:19">
      <c r="A371" s="7" t="s">
        <v>121</v>
      </c>
      <c r="B371" t="s">
        <v>36</v>
      </c>
      <c r="C371">
        <v>40364936</v>
      </c>
      <c r="D371" t="s">
        <v>75</v>
      </c>
      <c r="E371" t="s">
        <v>142</v>
      </c>
      <c r="F371" t="s">
        <v>64</v>
      </c>
      <c r="G371">
        <v>1020367</v>
      </c>
      <c r="H371" t="s">
        <v>144</v>
      </c>
      <c r="I371" t="s">
        <v>66</v>
      </c>
      <c r="J371" t="s">
        <v>29</v>
      </c>
      <c r="K371" s="1">
        <v>44981</v>
      </c>
      <c r="L371">
        <v>2</v>
      </c>
      <c r="M371" s="18">
        <v>1551</v>
      </c>
      <c r="N371" s="18">
        <v>22449</v>
      </c>
      <c r="O371" s="18">
        <v>24000</v>
      </c>
      <c r="P371" s="1">
        <v>44989</v>
      </c>
      <c r="Q371" s="1">
        <f>P371+((VLOOKUP('CONF - AP (zarpe mes n y n+1) '!E371,Hoja2!$A$2:$C$50,3,0)))</f>
        <v>44997.438494623653</v>
      </c>
      <c r="R371" s="1"/>
      <c r="S371" s="8"/>
    </row>
    <row r="372" spans="1:19">
      <c r="A372" s="7" t="s">
        <v>121</v>
      </c>
      <c r="B372" t="s">
        <v>23</v>
      </c>
      <c r="C372">
        <v>40364949</v>
      </c>
      <c r="D372" t="s">
        <v>49</v>
      </c>
      <c r="E372" t="s">
        <v>122</v>
      </c>
      <c r="F372" t="s">
        <v>64</v>
      </c>
      <c r="G372">
        <v>1011421</v>
      </c>
      <c r="H372" t="s">
        <v>264</v>
      </c>
      <c r="I372" t="s">
        <v>132</v>
      </c>
      <c r="J372" t="s">
        <v>29</v>
      </c>
      <c r="K372" s="1">
        <v>44981</v>
      </c>
      <c r="L372">
        <v>1</v>
      </c>
      <c r="M372" s="18">
        <v>0</v>
      </c>
      <c r="N372" s="18">
        <v>24000</v>
      </c>
      <c r="O372" s="18">
        <v>24000</v>
      </c>
      <c r="R372" s="1"/>
      <c r="S372" s="8"/>
    </row>
    <row r="373" spans="1:19">
      <c r="A373" s="7" t="s">
        <v>121</v>
      </c>
      <c r="B373" t="s">
        <v>23</v>
      </c>
      <c r="C373">
        <v>40365001</v>
      </c>
      <c r="D373" t="s">
        <v>49</v>
      </c>
      <c r="E373" t="s">
        <v>122</v>
      </c>
      <c r="F373" t="s">
        <v>64</v>
      </c>
      <c r="G373">
        <v>1011421</v>
      </c>
      <c r="H373" t="s">
        <v>264</v>
      </c>
      <c r="I373" t="s">
        <v>132</v>
      </c>
      <c r="J373" t="s">
        <v>29</v>
      </c>
      <c r="K373" s="1">
        <v>44981</v>
      </c>
      <c r="L373">
        <v>1</v>
      </c>
      <c r="M373" s="18">
        <v>0</v>
      </c>
      <c r="N373" s="18">
        <v>24000</v>
      </c>
      <c r="O373" s="18">
        <v>24000</v>
      </c>
      <c r="R373" s="1"/>
      <c r="S373" s="8"/>
    </row>
    <row r="374" spans="1:19">
      <c r="A374" s="7" t="s">
        <v>121</v>
      </c>
      <c r="B374" t="s">
        <v>36</v>
      </c>
      <c r="C374">
        <v>40365701</v>
      </c>
      <c r="D374" t="s">
        <v>89</v>
      </c>
      <c r="E374" t="s">
        <v>142</v>
      </c>
      <c r="F374" t="s">
        <v>64</v>
      </c>
      <c r="G374">
        <v>1021187</v>
      </c>
      <c r="H374" t="s">
        <v>306</v>
      </c>
      <c r="I374" t="s">
        <v>73</v>
      </c>
      <c r="J374" t="s">
        <v>29</v>
      </c>
      <c r="K374" s="1">
        <v>44981</v>
      </c>
      <c r="L374">
        <v>3</v>
      </c>
      <c r="M374" s="18">
        <v>12588</v>
      </c>
      <c r="N374" s="18">
        <v>11412</v>
      </c>
      <c r="O374" s="18">
        <v>24000</v>
      </c>
      <c r="P374" s="1">
        <v>44989</v>
      </c>
      <c r="Q374" s="1">
        <f>P374+((VLOOKUP('CONF - AP (zarpe mes n y n+1) '!E374,Hoja2!$A$2:$C$50,3,0)))</f>
        <v>44997.438494623653</v>
      </c>
      <c r="R374" s="1"/>
      <c r="S374" s="8"/>
    </row>
    <row r="375" spans="1:19">
      <c r="A375" s="7" t="s">
        <v>121</v>
      </c>
      <c r="B375" t="s">
        <v>23</v>
      </c>
      <c r="C375">
        <v>40367680</v>
      </c>
      <c r="D375" t="s">
        <v>49</v>
      </c>
      <c r="E375" t="s">
        <v>122</v>
      </c>
      <c r="F375" t="s">
        <v>64</v>
      </c>
      <c r="G375">
        <v>1012556</v>
      </c>
      <c r="H375" t="s">
        <v>131</v>
      </c>
      <c r="I375" t="s">
        <v>132</v>
      </c>
      <c r="J375" t="s">
        <v>29</v>
      </c>
      <c r="K375" s="1">
        <v>44981</v>
      </c>
      <c r="L375">
        <v>1</v>
      </c>
      <c r="M375" s="18">
        <v>8340</v>
      </c>
      <c r="N375" s="18">
        <v>15660</v>
      </c>
      <c r="O375" s="18">
        <v>24000</v>
      </c>
      <c r="R375" s="1"/>
      <c r="S375" s="8"/>
    </row>
    <row r="376" spans="1:19">
      <c r="A376" s="7" t="s">
        <v>121</v>
      </c>
      <c r="B376" t="s">
        <v>36</v>
      </c>
      <c r="C376">
        <v>40366740</v>
      </c>
      <c r="D376" t="s">
        <v>49</v>
      </c>
      <c r="E376" t="s">
        <v>122</v>
      </c>
      <c r="F376" t="s">
        <v>64</v>
      </c>
      <c r="G376">
        <v>1020848</v>
      </c>
      <c r="H376" t="s">
        <v>148</v>
      </c>
      <c r="I376" t="s">
        <v>100</v>
      </c>
      <c r="J376" t="s">
        <v>29</v>
      </c>
      <c r="K376" s="1">
        <v>44981</v>
      </c>
      <c r="L376">
        <v>1</v>
      </c>
      <c r="M376" s="18">
        <v>0</v>
      </c>
      <c r="N376" s="18">
        <v>24000</v>
      </c>
      <c r="O376" s="18">
        <v>24000</v>
      </c>
      <c r="R376" s="1"/>
      <c r="S376" s="8"/>
    </row>
    <row r="377" spans="1:19">
      <c r="A377" s="7" t="s">
        <v>121</v>
      </c>
      <c r="B377" t="s">
        <v>36</v>
      </c>
      <c r="C377">
        <v>40367522</v>
      </c>
      <c r="D377" t="s">
        <v>49</v>
      </c>
      <c r="E377" t="s">
        <v>130</v>
      </c>
      <c r="F377" t="s">
        <v>64</v>
      </c>
      <c r="G377">
        <v>1023433</v>
      </c>
      <c r="H377" t="s">
        <v>267</v>
      </c>
      <c r="I377" t="s">
        <v>190</v>
      </c>
      <c r="J377" t="s">
        <v>29</v>
      </c>
      <c r="K377" s="1">
        <v>44981</v>
      </c>
      <c r="L377">
        <v>2</v>
      </c>
      <c r="M377" s="18">
        <v>44</v>
      </c>
      <c r="N377" s="18">
        <v>23956</v>
      </c>
      <c r="O377" s="18">
        <v>24000</v>
      </c>
      <c r="P377" s="1">
        <v>44989</v>
      </c>
      <c r="Q377" s="1">
        <f>P377+((VLOOKUP('CONF - AP (zarpe mes n y n+1) '!E377,Hoja2!$A$2:$C$50,3,0)))</f>
        <v>45006.424083769634</v>
      </c>
      <c r="R377" s="1"/>
      <c r="S377" s="21"/>
    </row>
    <row r="378" spans="1:19">
      <c r="A378" s="7" t="s">
        <v>159</v>
      </c>
      <c r="B378" t="s">
        <v>36</v>
      </c>
      <c r="C378">
        <v>40364394</v>
      </c>
      <c r="D378" t="s">
        <v>49</v>
      </c>
      <c r="E378" t="s">
        <v>166</v>
      </c>
      <c r="F378" t="s">
        <v>64</v>
      </c>
      <c r="G378">
        <v>1023419</v>
      </c>
      <c r="H378" t="s">
        <v>189</v>
      </c>
      <c r="I378" t="s">
        <v>66</v>
      </c>
      <c r="J378" t="s">
        <v>162</v>
      </c>
      <c r="K378" s="1">
        <v>44981</v>
      </c>
      <c r="L378">
        <v>1</v>
      </c>
      <c r="M378" s="18">
        <v>5700</v>
      </c>
      <c r="N378" s="18">
        <v>18300</v>
      </c>
      <c r="O378" s="18">
        <v>24000</v>
      </c>
      <c r="R378" s="1"/>
      <c r="S378" s="21">
        <v>44982</v>
      </c>
    </row>
    <row r="379" spans="1:19">
      <c r="A379" s="7" t="s">
        <v>159</v>
      </c>
      <c r="B379" t="s">
        <v>36</v>
      </c>
      <c r="C379">
        <v>40364592</v>
      </c>
      <c r="D379" t="s">
        <v>49</v>
      </c>
      <c r="E379" t="s">
        <v>166</v>
      </c>
      <c r="F379" t="s">
        <v>64</v>
      </c>
      <c r="G379">
        <v>1020110</v>
      </c>
      <c r="H379" t="s">
        <v>161</v>
      </c>
      <c r="I379" t="s">
        <v>100</v>
      </c>
      <c r="J379" t="s">
        <v>162</v>
      </c>
      <c r="K379" s="1">
        <v>44981</v>
      </c>
      <c r="L379">
        <v>2</v>
      </c>
      <c r="M379" s="18">
        <v>7900</v>
      </c>
      <c r="N379" s="18">
        <v>0</v>
      </c>
      <c r="O379" s="18">
        <v>7900</v>
      </c>
      <c r="R379" s="1"/>
      <c r="S379" s="21">
        <v>44982</v>
      </c>
    </row>
    <row r="380" spans="1:19">
      <c r="A380" s="7" t="s">
        <v>159</v>
      </c>
      <c r="B380" t="s">
        <v>36</v>
      </c>
      <c r="C380">
        <v>40364592</v>
      </c>
      <c r="D380" t="s">
        <v>49</v>
      </c>
      <c r="E380" t="s">
        <v>166</v>
      </c>
      <c r="F380" t="s">
        <v>64</v>
      </c>
      <c r="G380">
        <v>1020589</v>
      </c>
      <c r="H380" t="s">
        <v>273</v>
      </c>
      <c r="I380" t="s">
        <v>100</v>
      </c>
      <c r="J380" t="s">
        <v>162</v>
      </c>
      <c r="K380" s="1">
        <v>44981</v>
      </c>
      <c r="L380">
        <v>2</v>
      </c>
      <c r="M380" s="18">
        <v>3500</v>
      </c>
      <c r="N380" s="18">
        <v>0</v>
      </c>
      <c r="O380" s="18">
        <v>3500</v>
      </c>
      <c r="R380" s="1"/>
      <c r="S380" s="21">
        <v>44982</v>
      </c>
    </row>
    <row r="381" spans="1:19">
      <c r="A381" s="7" t="s">
        <v>159</v>
      </c>
      <c r="B381" t="s">
        <v>36</v>
      </c>
      <c r="C381">
        <v>40364592</v>
      </c>
      <c r="D381" t="s">
        <v>49</v>
      </c>
      <c r="E381" t="s">
        <v>166</v>
      </c>
      <c r="F381" t="s">
        <v>64</v>
      </c>
      <c r="G381">
        <v>1020758</v>
      </c>
      <c r="H381" t="s">
        <v>289</v>
      </c>
      <c r="I381" t="s">
        <v>100</v>
      </c>
      <c r="J381" t="s">
        <v>162</v>
      </c>
      <c r="K381" s="1">
        <v>44981</v>
      </c>
      <c r="L381">
        <v>2</v>
      </c>
      <c r="M381" s="18">
        <v>800</v>
      </c>
      <c r="N381" s="18">
        <v>0</v>
      </c>
      <c r="O381" s="18">
        <v>800</v>
      </c>
      <c r="R381" s="1"/>
      <c r="S381" s="21">
        <v>44982</v>
      </c>
    </row>
    <row r="382" spans="1:19">
      <c r="A382" s="7" t="s">
        <v>159</v>
      </c>
      <c r="B382" t="s">
        <v>36</v>
      </c>
      <c r="C382">
        <v>40364592</v>
      </c>
      <c r="D382" t="s">
        <v>49</v>
      </c>
      <c r="E382" t="s">
        <v>166</v>
      </c>
      <c r="F382" t="s">
        <v>64</v>
      </c>
      <c r="G382">
        <v>1022370</v>
      </c>
      <c r="H382" t="s">
        <v>290</v>
      </c>
      <c r="I382" t="s">
        <v>100</v>
      </c>
      <c r="J382" t="s">
        <v>162</v>
      </c>
      <c r="K382" s="1">
        <v>44981</v>
      </c>
      <c r="L382">
        <v>2</v>
      </c>
      <c r="M382" s="18">
        <v>0</v>
      </c>
      <c r="N382" s="18">
        <v>2500</v>
      </c>
      <c r="O382" s="18">
        <v>2500</v>
      </c>
      <c r="R382" s="1"/>
      <c r="S382" s="21">
        <v>44982</v>
      </c>
    </row>
    <row r="383" spans="1:19">
      <c r="A383" s="7" t="s">
        <v>159</v>
      </c>
      <c r="B383" t="s">
        <v>36</v>
      </c>
      <c r="C383">
        <v>40364592</v>
      </c>
      <c r="D383" t="s">
        <v>49</v>
      </c>
      <c r="E383" t="s">
        <v>166</v>
      </c>
      <c r="F383" t="s">
        <v>64</v>
      </c>
      <c r="G383">
        <v>1022664</v>
      </c>
      <c r="H383" t="s">
        <v>291</v>
      </c>
      <c r="I383" t="s">
        <v>100</v>
      </c>
      <c r="J383" t="s">
        <v>162</v>
      </c>
      <c r="K383" s="1">
        <v>44981</v>
      </c>
      <c r="L383">
        <v>2</v>
      </c>
      <c r="M383" s="18">
        <v>1278</v>
      </c>
      <c r="N383" s="18">
        <v>7722</v>
      </c>
      <c r="O383" s="18">
        <v>9000</v>
      </c>
      <c r="R383" s="1"/>
      <c r="S383" s="21">
        <v>44982</v>
      </c>
    </row>
    <row r="384" spans="1:19">
      <c r="A384" s="7" t="s">
        <v>159</v>
      </c>
      <c r="B384" t="s">
        <v>36</v>
      </c>
      <c r="C384">
        <v>40368369</v>
      </c>
      <c r="D384" t="s">
        <v>49</v>
      </c>
      <c r="E384" t="s">
        <v>160</v>
      </c>
      <c r="F384" t="s">
        <v>64</v>
      </c>
      <c r="G384">
        <v>1020105</v>
      </c>
      <c r="H384" t="s">
        <v>174</v>
      </c>
      <c r="I384" t="s">
        <v>100</v>
      </c>
      <c r="J384" t="s">
        <v>162</v>
      </c>
      <c r="K384" s="1">
        <v>44981</v>
      </c>
      <c r="L384">
        <v>2</v>
      </c>
      <c r="M384" s="18">
        <v>0</v>
      </c>
      <c r="N384" s="18">
        <v>4000</v>
      </c>
      <c r="O384" s="18">
        <v>4000</v>
      </c>
      <c r="R384" s="1"/>
      <c r="S384" s="21">
        <v>44982</v>
      </c>
    </row>
    <row r="385" spans="1:19">
      <c r="A385" s="7" t="s">
        <v>159</v>
      </c>
      <c r="B385" t="s">
        <v>36</v>
      </c>
      <c r="C385">
        <v>40368369</v>
      </c>
      <c r="D385" t="s">
        <v>49</v>
      </c>
      <c r="E385" t="s">
        <v>160</v>
      </c>
      <c r="F385" t="s">
        <v>64</v>
      </c>
      <c r="G385">
        <v>1020110</v>
      </c>
      <c r="H385" t="s">
        <v>161</v>
      </c>
      <c r="I385" t="s">
        <v>100</v>
      </c>
      <c r="J385" t="s">
        <v>162</v>
      </c>
      <c r="K385" s="1">
        <v>44981</v>
      </c>
      <c r="L385">
        <v>2</v>
      </c>
      <c r="M385" s="18">
        <v>9000</v>
      </c>
      <c r="N385" s="18">
        <v>0</v>
      </c>
      <c r="O385" s="18">
        <v>9000</v>
      </c>
      <c r="R385" s="1"/>
      <c r="S385" s="21">
        <v>44982</v>
      </c>
    </row>
    <row r="386" spans="1:19">
      <c r="A386" s="7" t="s">
        <v>159</v>
      </c>
      <c r="B386" t="s">
        <v>36</v>
      </c>
      <c r="C386">
        <v>40368369</v>
      </c>
      <c r="D386" t="s">
        <v>49</v>
      </c>
      <c r="E386" t="s">
        <v>160</v>
      </c>
      <c r="F386" t="s">
        <v>64</v>
      </c>
      <c r="G386">
        <v>1020592</v>
      </c>
      <c r="H386" t="s">
        <v>175</v>
      </c>
      <c r="I386" t="s">
        <v>100</v>
      </c>
      <c r="J386" t="s">
        <v>162</v>
      </c>
      <c r="K386" s="1">
        <v>44981</v>
      </c>
      <c r="L386">
        <v>2</v>
      </c>
      <c r="M386" s="18">
        <v>4000</v>
      </c>
      <c r="N386" s="18">
        <v>0</v>
      </c>
      <c r="O386" s="18">
        <v>4000</v>
      </c>
      <c r="R386" s="1"/>
      <c r="S386" s="21">
        <v>44982</v>
      </c>
    </row>
    <row r="387" spans="1:19">
      <c r="A387" s="7" t="s">
        <v>159</v>
      </c>
      <c r="B387" t="s">
        <v>36</v>
      </c>
      <c r="C387">
        <v>40368369</v>
      </c>
      <c r="D387" t="s">
        <v>49</v>
      </c>
      <c r="E387" t="s">
        <v>160</v>
      </c>
      <c r="F387" t="s">
        <v>64</v>
      </c>
      <c r="G387">
        <v>1022931</v>
      </c>
      <c r="H387" t="s">
        <v>187</v>
      </c>
      <c r="I387" t="s">
        <v>54</v>
      </c>
      <c r="J387" t="s">
        <v>162</v>
      </c>
      <c r="K387" s="1">
        <v>44981</v>
      </c>
      <c r="L387">
        <v>2</v>
      </c>
      <c r="M387" s="18">
        <v>762</v>
      </c>
      <c r="N387" s="18">
        <v>2238</v>
      </c>
      <c r="O387" s="18">
        <v>3000</v>
      </c>
      <c r="R387" s="1"/>
      <c r="S387" s="21">
        <v>44982</v>
      </c>
    </row>
    <row r="388" spans="1:19">
      <c r="A388" s="7" t="s">
        <v>159</v>
      </c>
      <c r="B388" t="s">
        <v>36</v>
      </c>
      <c r="C388">
        <v>40368369</v>
      </c>
      <c r="D388" t="s">
        <v>49</v>
      </c>
      <c r="E388" t="s">
        <v>160</v>
      </c>
      <c r="F388" t="s">
        <v>64</v>
      </c>
      <c r="G388">
        <v>1023352</v>
      </c>
      <c r="H388" t="s">
        <v>173</v>
      </c>
      <c r="I388" t="s">
        <v>60</v>
      </c>
      <c r="J388" t="s">
        <v>162</v>
      </c>
      <c r="K388" s="1">
        <v>44981</v>
      </c>
      <c r="L388">
        <v>2</v>
      </c>
      <c r="M388" s="18">
        <v>4000</v>
      </c>
      <c r="N388" s="18">
        <v>0</v>
      </c>
      <c r="O388" s="18">
        <v>4000</v>
      </c>
      <c r="R388" s="1"/>
      <c r="S388" s="21">
        <v>44982</v>
      </c>
    </row>
    <row r="389" spans="1:19">
      <c r="A389" s="7" t="s">
        <v>159</v>
      </c>
      <c r="B389" t="s">
        <v>36</v>
      </c>
      <c r="C389">
        <v>40368401</v>
      </c>
      <c r="D389" t="s">
        <v>49</v>
      </c>
      <c r="E389" t="s">
        <v>166</v>
      </c>
      <c r="F389" t="s">
        <v>64</v>
      </c>
      <c r="G389">
        <v>1020105</v>
      </c>
      <c r="H389" t="s">
        <v>174</v>
      </c>
      <c r="I389" t="s">
        <v>100</v>
      </c>
      <c r="J389" t="s">
        <v>162</v>
      </c>
      <c r="K389" s="1">
        <v>44981</v>
      </c>
      <c r="L389">
        <v>2</v>
      </c>
      <c r="M389" s="18">
        <v>6300</v>
      </c>
      <c r="N389" s="18">
        <v>0</v>
      </c>
      <c r="O389" s="18">
        <v>6300</v>
      </c>
      <c r="R389" s="1"/>
      <c r="S389" s="21">
        <v>44982</v>
      </c>
    </row>
    <row r="390" spans="1:19">
      <c r="A390" s="7" t="s">
        <v>159</v>
      </c>
      <c r="B390" t="s">
        <v>36</v>
      </c>
      <c r="C390">
        <v>40368401</v>
      </c>
      <c r="D390" t="s">
        <v>49</v>
      </c>
      <c r="E390" t="s">
        <v>166</v>
      </c>
      <c r="F390" t="s">
        <v>64</v>
      </c>
      <c r="G390">
        <v>1020589</v>
      </c>
      <c r="H390" t="s">
        <v>273</v>
      </c>
      <c r="I390" t="s">
        <v>100</v>
      </c>
      <c r="J390" t="s">
        <v>162</v>
      </c>
      <c r="K390" s="1">
        <v>44981</v>
      </c>
      <c r="L390">
        <v>2</v>
      </c>
      <c r="M390" s="18">
        <v>4000</v>
      </c>
      <c r="N390" s="18">
        <v>0</v>
      </c>
      <c r="O390" s="18">
        <v>4000</v>
      </c>
      <c r="R390" s="1"/>
      <c r="S390" s="21">
        <v>44982</v>
      </c>
    </row>
    <row r="391" spans="1:19">
      <c r="A391" s="7" t="s">
        <v>159</v>
      </c>
      <c r="B391" t="s">
        <v>36</v>
      </c>
      <c r="C391">
        <v>40368401</v>
      </c>
      <c r="D391" t="s">
        <v>49</v>
      </c>
      <c r="E391" t="s">
        <v>166</v>
      </c>
      <c r="F391" t="s">
        <v>64</v>
      </c>
      <c r="G391">
        <v>1020592</v>
      </c>
      <c r="H391" t="s">
        <v>175</v>
      </c>
      <c r="I391" t="s">
        <v>100</v>
      </c>
      <c r="J391" t="s">
        <v>162</v>
      </c>
      <c r="K391" s="1">
        <v>44981</v>
      </c>
      <c r="L391">
        <v>2</v>
      </c>
      <c r="M391" s="18">
        <v>4900</v>
      </c>
      <c r="N391" s="18">
        <v>0</v>
      </c>
      <c r="O391" s="18">
        <v>4900</v>
      </c>
      <c r="R391" s="1"/>
      <c r="S391" s="21">
        <v>44982</v>
      </c>
    </row>
    <row r="392" spans="1:19">
      <c r="A392" s="7" t="s">
        <v>159</v>
      </c>
      <c r="B392" t="s">
        <v>36</v>
      </c>
      <c r="C392">
        <v>40368401</v>
      </c>
      <c r="D392" t="s">
        <v>49</v>
      </c>
      <c r="E392" t="s">
        <v>166</v>
      </c>
      <c r="F392" t="s">
        <v>64</v>
      </c>
      <c r="G392">
        <v>1020636</v>
      </c>
      <c r="H392" t="s">
        <v>307</v>
      </c>
      <c r="I392" t="s">
        <v>54</v>
      </c>
      <c r="J392" t="s">
        <v>162</v>
      </c>
      <c r="K392" s="1">
        <v>44981</v>
      </c>
      <c r="L392">
        <v>2</v>
      </c>
      <c r="M392" s="18">
        <v>2150</v>
      </c>
      <c r="N392" s="18">
        <v>1350</v>
      </c>
      <c r="O392" s="18">
        <v>3500</v>
      </c>
      <c r="R392" s="1"/>
      <c r="S392" s="21">
        <v>44982</v>
      </c>
    </row>
    <row r="393" spans="1:19">
      <c r="A393" s="7" t="s">
        <v>159</v>
      </c>
      <c r="B393" t="s">
        <v>36</v>
      </c>
      <c r="C393">
        <v>40368401</v>
      </c>
      <c r="D393" t="s">
        <v>49</v>
      </c>
      <c r="E393" t="s">
        <v>166</v>
      </c>
      <c r="F393" t="s">
        <v>64</v>
      </c>
      <c r="G393">
        <v>1020637</v>
      </c>
      <c r="H393" t="s">
        <v>178</v>
      </c>
      <c r="I393" t="s">
        <v>60</v>
      </c>
      <c r="J393" t="s">
        <v>162</v>
      </c>
      <c r="K393" s="1">
        <v>44981</v>
      </c>
      <c r="L393">
        <v>2</v>
      </c>
      <c r="M393" s="18">
        <v>3300</v>
      </c>
      <c r="N393" s="18">
        <v>0</v>
      </c>
      <c r="O393" s="18">
        <v>3300</v>
      </c>
      <c r="R393" s="1"/>
      <c r="S393" s="21">
        <v>44982</v>
      </c>
    </row>
    <row r="394" spans="1:19">
      <c r="A394" s="7" t="s">
        <v>159</v>
      </c>
      <c r="B394" t="s">
        <v>36</v>
      </c>
      <c r="C394">
        <v>40368401</v>
      </c>
      <c r="D394" t="s">
        <v>49</v>
      </c>
      <c r="E394" t="s">
        <v>166</v>
      </c>
      <c r="F394" t="s">
        <v>64</v>
      </c>
      <c r="G394">
        <v>1022600</v>
      </c>
      <c r="H394" t="s">
        <v>272</v>
      </c>
      <c r="I394" t="s">
        <v>100</v>
      </c>
      <c r="J394" t="s">
        <v>162</v>
      </c>
      <c r="K394" s="1">
        <v>44981</v>
      </c>
      <c r="L394">
        <v>2</v>
      </c>
      <c r="M394" s="18">
        <v>2000</v>
      </c>
      <c r="N394" s="18">
        <v>0</v>
      </c>
      <c r="O394" s="18">
        <v>2000</v>
      </c>
      <c r="R394" s="1"/>
      <c r="S394" s="21">
        <v>44982</v>
      </c>
    </row>
    <row r="395" spans="1:19">
      <c r="A395" s="7" t="s">
        <v>159</v>
      </c>
      <c r="B395" t="s">
        <v>36</v>
      </c>
      <c r="C395">
        <v>40368425</v>
      </c>
      <c r="D395" t="s">
        <v>49</v>
      </c>
      <c r="E395" t="s">
        <v>166</v>
      </c>
      <c r="F395" t="s">
        <v>64</v>
      </c>
      <c r="G395">
        <v>1020326</v>
      </c>
      <c r="H395" t="s">
        <v>188</v>
      </c>
      <c r="I395" t="s">
        <v>105</v>
      </c>
      <c r="J395" t="s">
        <v>162</v>
      </c>
      <c r="K395" s="1">
        <v>44981</v>
      </c>
      <c r="L395">
        <v>1</v>
      </c>
      <c r="M395" s="18">
        <v>0</v>
      </c>
      <c r="N395" s="18">
        <v>24000</v>
      </c>
      <c r="O395" s="18">
        <v>24000</v>
      </c>
      <c r="R395" s="1"/>
      <c r="S395" s="21">
        <v>44982</v>
      </c>
    </row>
    <row r="396" spans="1:19">
      <c r="A396" s="7" t="s">
        <v>191</v>
      </c>
      <c r="B396" t="s">
        <v>36</v>
      </c>
      <c r="C396">
        <v>40361946</v>
      </c>
      <c r="D396" t="s">
        <v>24</v>
      </c>
      <c r="E396" t="s">
        <v>206</v>
      </c>
      <c r="F396" t="s">
        <v>26</v>
      </c>
      <c r="G396">
        <v>1022379</v>
      </c>
      <c r="H396" t="s">
        <v>195</v>
      </c>
      <c r="I396" t="s">
        <v>105</v>
      </c>
      <c r="J396" t="s">
        <v>29</v>
      </c>
      <c r="K396" s="1">
        <v>44981</v>
      </c>
      <c r="L396">
        <v>1</v>
      </c>
      <c r="M396" s="18">
        <v>2314</v>
      </c>
      <c r="N396" s="18">
        <v>21686</v>
      </c>
      <c r="O396" s="18">
        <v>24000</v>
      </c>
      <c r="P396" s="1">
        <v>44987</v>
      </c>
      <c r="Q396" s="1">
        <f>P396+((VLOOKUP('CONF - AP (zarpe mes n y n+1) '!E396,Hoja2!$A$2:$C$50,3,0)))</f>
        <v>45036.859005158134</v>
      </c>
      <c r="R396" s="1"/>
      <c r="S396" s="8"/>
    </row>
    <row r="397" spans="1:19">
      <c r="A397" s="7" t="s">
        <v>191</v>
      </c>
      <c r="B397" t="s">
        <v>36</v>
      </c>
      <c r="C397">
        <v>40361947</v>
      </c>
      <c r="D397" t="s">
        <v>89</v>
      </c>
      <c r="E397" t="s">
        <v>206</v>
      </c>
      <c r="F397" t="s">
        <v>26</v>
      </c>
      <c r="G397">
        <v>1022379</v>
      </c>
      <c r="H397" t="s">
        <v>195</v>
      </c>
      <c r="I397" t="s">
        <v>105</v>
      </c>
      <c r="J397" t="s">
        <v>29</v>
      </c>
      <c r="K397" s="1">
        <v>44981</v>
      </c>
      <c r="L397">
        <v>1</v>
      </c>
      <c r="M397" s="18">
        <v>0</v>
      </c>
      <c r="N397" s="18">
        <v>24000</v>
      </c>
      <c r="O397" s="18">
        <v>24000</v>
      </c>
      <c r="P397" s="1">
        <v>44987</v>
      </c>
      <c r="Q397" s="1">
        <f>P397+((VLOOKUP('CONF - AP (zarpe mes n y n+1) '!E397,Hoja2!$A$2:$C$50,3,0)))</f>
        <v>45036.859005158134</v>
      </c>
      <c r="R397" s="1"/>
      <c r="S397" s="8"/>
    </row>
    <row r="398" spans="1:19">
      <c r="A398" s="7" t="s">
        <v>191</v>
      </c>
      <c r="B398" t="s">
        <v>36</v>
      </c>
      <c r="C398">
        <v>40362133</v>
      </c>
      <c r="D398" t="s">
        <v>49</v>
      </c>
      <c r="E398" t="s">
        <v>194</v>
      </c>
      <c r="F398" t="s">
        <v>26</v>
      </c>
      <c r="G398">
        <v>1023306</v>
      </c>
      <c r="H398" t="s">
        <v>236</v>
      </c>
      <c r="I398" t="s">
        <v>73</v>
      </c>
      <c r="J398" t="s">
        <v>29</v>
      </c>
      <c r="K398" s="1">
        <v>44981</v>
      </c>
      <c r="L398">
        <v>3</v>
      </c>
      <c r="M398" s="18">
        <v>22340</v>
      </c>
      <c r="N398" s="18">
        <v>1660</v>
      </c>
      <c r="O398" s="18">
        <v>24000</v>
      </c>
      <c r="P398" s="1">
        <v>44987</v>
      </c>
      <c r="Q398" s="1">
        <f>P398+((VLOOKUP('CONF - AP (zarpe mes n y n+1) '!E398,Hoja2!$A$2:$C$50,3,0)))</f>
        <v>45023.391828960848</v>
      </c>
      <c r="R398" s="1"/>
      <c r="S398" s="8"/>
    </row>
    <row r="399" spans="1:19">
      <c r="A399" s="7" t="s">
        <v>191</v>
      </c>
      <c r="B399" t="s">
        <v>36</v>
      </c>
      <c r="C399">
        <v>40366365</v>
      </c>
      <c r="D399" t="s">
        <v>89</v>
      </c>
      <c r="E399" t="s">
        <v>192</v>
      </c>
      <c r="F399" t="s">
        <v>26</v>
      </c>
      <c r="G399">
        <v>1022639</v>
      </c>
      <c r="H399" t="s">
        <v>230</v>
      </c>
      <c r="I399" t="s">
        <v>211</v>
      </c>
      <c r="J399" t="s">
        <v>29</v>
      </c>
      <c r="K399" s="1">
        <v>44981</v>
      </c>
      <c r="L399">
        <v>1</v>
      </c>
      <c r="M399" s="18">
        <v>0</v>
      </c>
      <c r="N399" s="18">
        <v>24000</v>
      </c>
      <c r="O399" s="18">
        <v>24000</v>
      </c>
      <c r="P399" s="1">
        <v>44987</v>
      </c>
      <c r="Q399" s="1">
        <f>P399+((VLOOKUP('CONF - AP (zarpe mes n y n+1) '!E399,Hoja2!$A$2:$C$50,3,0)))</f>
        <v>45019.935610443732</v>
      </c>
      <c r="R399" s="1"/>
      <c r="S399" s="8"/>
    </row>
    <row r="400" spans="1:19">
      <c r="A400" s="7" t="s">
        <v>191</v>
      </c>
      <c r="B400" t="s">
        <v>36</v>
      </c>
      <c r="C400">
        <v>40366366</v>
      </c>
      <c r="D400" t="s">
        <v>89</v>
      </c>
      <c r="E400" t="s">
        <v>192</v>
      </c>
      <c r="F400" t="s">
        <v>26</v>
      </c>
      <c r="G400">
        <v>1022639</v>
      </c>
      <c r="H400" t="s">
        <v>230</v>
      </c>
      <c r="I400" t="s">
        <v>211</v>
      </c>
      <c r="J400" t="s">
        <v>29</v>
      </c>
      <c r="K400" s="1">
        <v>44981</v>
      </c>
      <c r="L400">
        <v>1</v>
      </c>
      <c r="M400" s="18">
        <v>0</v>
      </c>
      <c r="N400" s="18">
        <v>24000</v>
      </c>
      <c r="O400" s="18">
        <v>24000</v>
      </c>
      <c r="P400" s="1">
        <v>44987</v>
      </c>
      <c r="Q400" s="1">
        <f>P400+((VLOOKUP('CONF - AP (zarpe mes n y n+1) '!E400,Hoja2!$A$2:$C$50,3,0)))</f>
        <v>45019.935610443732</v>
      </c>
      <c r="R400" s="1"/>
      <c r="S400" s="8"/>
    </row>
    <row r="401" spans="1:19">
      <c r="A401" s="7" t="s">
        <v>191</v>
      </c>
      <c r="B401" t="s">
        <v>36</v>
      </c>
      <c r="C401">
        <v>40366367</v>
      </c>
      <c r="D401" t="s">
        <v>89</v>
      </c>
      <c r="E401" t="s">
        <v>192</v>
      </c>
      <c r="F401" t="s">
        <v>26</v>
      </c>
      <c r="G401">
        <v>1022639</v>
      </c>
      <c r="H401" t="s">
        <v>230</v>
      </c>
      <c r="I401" t="s">
        <v>211</v>
      </c>
      <c r="J401" t="s">
        <v>29</v>
      </c>
      <c r="K401" s="1">
        <v>44981</v>
      </c>
      <c r="L401">
        <v>1</v>
      </c>
      <c r="M401" s="18">
        <v>0</v>
      </c>
      <c r="N401" s="18">
        <v>24000</v>
      </c>
      <c r="O401" s="18">
        <v>24000</v>
      </c>
      <c r="P401" s="1">
        <v>44987</v>
      </c>
      <c r="Q401" s="1">
        <f>P401+((VLOOKUP('CONF - AP (zarpe mes n y n+1) '!E401,Hoja2!$A$2:$C$50,3,0)))</f>
        <v>45019.935610443732</v>
      </c>
      <c r="R401" s="1"/>
      <c r="S401" s="8"/>
    </row>
    <row r="402" spans="1:19">
      <c r="A402" s="7" t="s">
        <v>191</v>
      </c>
      <c r="B402" t="s">
        <v>36</v>
      </c>
      <c r="C402">
        <v>40366391</v>
      </c>
      <c r="D402" t="s">
        <v>89</v>
      </c>
      <c r="E402" t="s">
        <v>192</v>
      </c>
      <c r="F402" t="s">
        <v>26</v>
      </c>
      <c r="G402">
        <v>1022183</v>
      </c>
      <c r="H402" t="s">
        <v>214</v>
      </c>
      <c r="I402" t="s">
        <v>201</v>
      </c>
      <c r="J402" t="s">
        <v>29</v>
      </c>
      <c r="K402" s="1">
        <v>44981</v>
      </c>
      <c r="L402">
        <v>2</v>
      </c>
      <c r="M402" s="18">
        <v>423</v>
      </c>
      <c r="N402" s="18">
        <v>24577</v>
      </c>
      <c r="O402" s="18">
        <v>25000</v>
      </c>
      <c r="P402" s="1">
        <v>44987</v>
      </c>
      <c r="Q402" s="1">
        <f>P402+((VLOOKUP('CONF - AP (zarpe mes n y n+1) '!E402,Hoja2!$A$2:$C$50,3,0)))</f>
        <v>45019.935610443732</v>
      </c>
      <c r="R402" s="1"/>
      <c r="S402" s="8"/>
    </row>
    <row r="403" spans="1:19">
      <c r="A403" s="7" t="s">
        <v>191</v>
      </c>
      <c r="B403" t="s">
        <v>36</v>
      </c>
      <c r="C403">
        <v>40366421</v>
      </c>
      <c r="D403" t="s">
        <v>24</v>
      </c>
      <c r="E403" t="s">
        <v>206</v>
      </c>
      <c r="F403" t="s">
        <v>26</v>
      </c>
      <c r="G403">
        <v>1022212</v>
      </c>
      <c r="H403" t="s">
        <v>241</v>
      </c>
      <c r="I403" t="s">
        <v>211</v>
      </c>
      <c r="J403" t="s">
        <v>29</v>
      </c>
      <c r="K403" s="1">
        <v>44981</v>
      </c>
      <c r="L403">
        <v>1</v>
      </c>
      <c r="M403" s="18">
        <v>0</v>
      </c>
      <c r="N403" s="18">
        <v>24000</v>
      </c>
      <c r="O403" s="18">
        <v>24000</v>
      </c>
      <c r="P403" s="1">
        <v>44987</v>
      </c>
      <c r="Q403" s="1">
        <f>P403+((VLOOKUP('CONF - AP (zarpe mes n y n+1) '!E403,Hoja2!$A$2:$C$50,3,0)))</f>
        <v>45036.859005158134</v>
      </c>
      <c r="R403" s="1"/>
      <c r="S403" s="8"/>
    </row>
    <row r="404" spans="1:19">
      <c r="A404" s="7" t="s">
        <v>191</v>
      </c>
      <c r="B404" t="s">
        <v>36</v>
      </c>
      <c r="C404">
        <v>40366422</v>
      </c>
      <c r="D404" t="s">
        <v>24</v>
      </c>
      <c r="E404" t="s">
        <v>206</v>
      </c>
      <c r="F404" t="s">
        <v>26</v>
      </c>
      <c r="G404">
        <v>1022212</v>
      </c>
      <c r="H404" t="s">
        <v>241</v>
      </c>
      <c r="I404" t="s">
        <v>211</v>
      </c>
      <c r="J404" t="s">
        <v>29</v>
      </c>
      <c r="K404" s="1">
        <v>44981</v>
      </c>
      <c r="L404">
        <v>1</v>
      </c>
      <c r="M404" s="18">
        <v>0</v>
      </c>
      <c r="N404" s="18">
        <v>24000</v>
      </c>
      <c r="O404" s="18">
        <v>24000</v>
      </c>
      <c r="P404" s="1">
        <v>44987</v>
      </c>
      <c r="Q404" s="1">
        <f>P404+((VLOOKUP('CONF - AP (zarpe mes n y n+1) '!E404,Hoja2!$A$2:$C$50,3,0)))</f>
        <v>45036.859005158134</v>
      </c>
      <c r="R404" s="1"/>
      <c r="S404" s="8"/>
    </row>
    <row r="405" spans="1:19">
      <c r="A405" s="7" t="s">
        <v>191</v>
      </c>
      <c r="B405" t="s">
        <v>36</v>
      </c>
      <c r="C405">
        <v>40366467</v>
      </c>
      <c r="D405" t="s">
        <v>24</v>
      </c>
      <c r="E405" t="s">
        <v>206</v>
      </c>
      <c r="F405" t="s">
        <v>26</v>
      </c>
      <c r="G405">
        <v>1021766</v>
      </c>
      <c r="H405" t="s">
        <v>217</v>
      </c>
      <c r="I405" t="s">
        <v>216</v>
      </c>
      <c r="J405" t="s">
        <v>29</v>
      </c>
      <c r="K405" s="1">
        <v>44981</v>
      </c>
      <c r="L405">
        <v>1</v>
      </c>
      <c r="M405" s="18">
        <v>0</v>
      </c>
      <c r="N405" s="18">
        <v>25000</v>
      </c>
      <c r="O405" s="18">
        <v>25000</v>
      </c>
      <c r="P405" s="1">
        <v>44987</v>
      </c>
      <c r="Q405" s="1">
        <f>P405+((VLOOKUP('CONF - AP (zarpe mes n y n+1) '!E405,Hoja2!$A$2:$C$50,3,0)))</f>
        <v>45036.859005158134</v>
      </c>
      <c r="R405" s="1"/>
      <c r="S405" s="8"/>
    </row>
    <row r="406" spans="1:19">
      <c r="A406" s="7" t="s">
        <v>191</v>
      </c>
      <c r="B406" t="s">
        <v>36</v>
      </c>
      <c r="C406">
        <v>40366483</v>
      </c>
      <c r="D406" t="s">
        <v>24</v>
      </c>
      <c r="E406" t="s">
        <v>206</v>
      </c>
      <c r="F406" t="s">
        <v>26</v>
      </c>
      <c r="G406">
        <v>1021767</v>
      </c>
      <c r="H406" t="s">
        <v>218</v>
      </c>
      <c r="I406" t="s">
        <v>216</v>
      </c>
      <c r="J406" t="s">
        <v>29</v>
      </c>
      <c r="K406" s="1">
        <v>44981</v>
      </c>
      <c r="L406">
        <v>2</v>
      </c>
      <c r="M406" s="18">
        <v>15169</v>
      </c>
      <c r="N406" s="18">
        <v>9831</v>
      </c>
      <c r="O406" s="18">
        <v>25000</v>
      </c>
      <c r="P406" s="1">
        <v>44987</v>
      </c>
      <c r="Q406" s="1">
        <f>P406+((VLOOKUP('CONF - AP (zarpe mes n y n+1) '!E406,Hoja2!$A$2:$C$50,3,0)))</f>
        <v>45036.859005158134</v>
      </c>
      <c r="R406" s="1"/>
      <c r="S406" s="8"/>
    </row>
    <row r="407" spans="1:19">
      <c r="A407" s="7" t="s">
        <v>191</v>
      </c>
      <c r="B407" t="s">
        <v>36</v>
      </c>
      <c r="C407">
        <v>40366492</v>
      </c>
      <c r="D407" t="s">
        <v>89</v>
      </c>
      <c r="E407" t="s">
        <v>194</v>
      </c>
      <c r="F407" t="s">
        <v>26</v>
      </c>
      <c r="G407">
        <v>1023034</v>
      </c>
      <c r="H407" t="s">
        <v>219</v>
      </c>
      <c r="I407" t="s">
        <v>73</v>
      </c>
      <c r="J407" t="s">
        <v>29</v>
      </c>
      <c r="K407" s="1">
        <v>44981</v>
      </c>
      <c r="L407">
        <v>1</v>
      </c>
      <c r="M407" s="18">
        <v>0</v>
      </c>
      <c r="N407" s="18">
        <v>25000</v>
      </c>
      <c r="O407" s="18">
        <v>25000</v>
      </c>
      <c r="P407" s="1">
        <v>44987</v>
      </c>
      <c r="Q407" s="1">
        <f>P407+((VLOOKUP('CONF - AP (zarpe mes n y n+1) '!E407,Hoja2!$A$2:$C$50,3,0)))</f>
        <v>45023.391828960848</v>
      </c>
      <c r="R407" s="1"/>
      <c r="S407" s="8"/>
    </row>
    <row r="408" spans="1:19">
      <c r="A408" s="7" t="s">
        <v>191</v>
      </c>
      <c r="B408" t="s">
        <v>36</v>
      </c>
      <c r="C408">
        <v>40366496</v>
      </c>
      <c r="D408" t="s">
        <v>49</v>
      </c>
      <c r="E408" t="s">
        <v>206</v>
      </c>
      <c r="F408" t="s">
        <v>26</v>
      </c>
      <c r="G408">
        <v>1023034</v>
      </c>
      <c r="H408" t="s">
        <v>219</v>
      </c>
      <c r="I408" t="s">
        <v>73</v>
      </c>
      <c r="J408" t="s">
        <v>29</v>
      </c>
      <c r="K408" s="1">
        <v>44981</v>
      </c>
      <c r="L408">
        <v>1</v>
      </c>
      <c r="M408" s="18">
        <v>0</v>
      </c>
      <c r="N408" s="18">
        <v>25000</v>
      </c>
      <c r="O408" s="18">
        <v>25000</v>
      </c>
      <c r="P408" s="1">
        <v>44987</v>
      </c>
      <c r="Q408" s="1">
        <f>P408+((VLOOKUP('CONF - AP (zarpe mes n y n+1) '!E408,Hoja2!$A$2:$C$50,3,0)))</f>
        <v>45036.859005158134</v>
      </c>
      <c r="R408" s="1"/>
      <c r="S408" s="8"/>
    </row>
    <row r="409" spans="1:19">
      <c r="A409" s="7" t="s">
        <v>191</v>
      </c>
      <c r="B409" t="s">
        <v>36</v>
      </c>
      <c r="C409">
        <v>40366505</v>
      </c>
      <c r="D409" t="s">
        <v>89</v>
      </c>
      <c r="E409" t="s">
        <v>206</v>
      </c>
      <c r="F409" t="s">
        <v>26</v>
      </c>
      <c r="G409">
        <v>1022414</v>
      </c>
      <c r="H409" t="s">
        <v>220</v>
      </c>
      <c r="I409" t="s">
        <v>43</v>
      </c>
      <c r="J409" t="s">
        <v>29</v>
      </c>
      <c r="K409" s="1">
        <v>44981</v>
      </c>
      <c r="L409">
        <v>1</v>
      </c>
      <c r="M409" s="18">
        <v>0</v>
      </c>
      <c r="N409" s="18">
        <v>24000</v>
      </c>
      <c r="O409" s="18">
        <v>24000</v>
      </c>
      <c r="P409" s="1">
        <v>44987</v>
      </c>
      <c r="Q409" s="1">
        <f>P409+((VLOOKUP('CONF - AP (zarpe mes n y n+1) '!E409,Hoja2!$A$2:$C$50,3,0)))</f>
        <v>45036.859005158134</v>
      </c>
      <c r="R409" s="1"/>
      <c r="S409" s="8"/>
    </row>
    <row r="410" spans="1:19">
      <c r="A410" s="7" t="s">
        <v>191</v>
      </c>
      <c r="B410" t="s">
        <v>36</v>
      </c>
      <c r="C410">
        <v>40366517</v>
      </c>
      <c r="D410" t="s">
        <v>24</v>
      </c>
      <c r="E410" t="s">
        <v>192</v>
      </c>
      <c r="F410" t="s">
        <v>26</v>
      </c>
      <c r="G410">
        <v>1022096</v>
      </c>
      <c r="H410" t="s">
        <v>228</v>
      </c>
      <c r="I410" t="s">
        <v>216</v>
      </c>
      <c r="J410" t="s">
        <v>29</v>
      </c>
      <c r="K410" s="1">
        <v>44981</v>
      </c>
      <c r="L410">
        <v>1</v>
      </c>
      <c r="M410" s="18">
        <v>0</v>
      </c>
      <c r="N410" s="18">
        <v>24000</v>
      </c>
      <c r="O410" s="18">
        <v>24000</v>
      </c>
      <c r="P410" s="1">
        <v>44987</v>
      </c>
      <c r="Q410" s="1">
        <f>P410+((VLOOKUP('CONF - AP (zarpe mes n y n+1) '!E410,Hoja2!$A$2:$C$50,3,0)))</f>
        <v>45019.935610443732</v>
      </c>
      <c r="R410" s="1"/>
      <c r="S410" s="8"/>
    </row>
    <row r="411" spans="1:19">
      <c r="A411" s="7" t="s">
        <v>191</v>
      </c>
      <c r="B411" t="s">
        <v>36</v>
      </c>
      <c r="C411">
        <v>40366557</v>
      </c>
      <c r="D411" t="s">
        <v>24</v>
      </c>
      <c r="E411" t="s">
        <v>194</v>
      </c>
      <c r="F411" t="s">
        <v>26</v>
      </c>
      <c r="G411">
        <v>1022169</v>
      </c>
      <c r="H411" t="s">
        <v>225</v>
      </c>
      <c r="I411" t="s">
        <v>124</v>
      </c>
      <c r="J411" t="s">
        <v>29</v>
      </c>
      <c r="K411" s="1">
        <v>44981</v>
      </c>
      <c r="L411">
        <v>3</v>
      </c>
      <c r="M411" s="18">
        <v>23130</v>
      </c>
      <c r="N411" s="18">
        <v>870</v>
      </c>
      <c r="O411" s="18">
        <v>24000</v>
      </c>
      <c r="P411" s="1">
        <v>44987</v>
      </c>
      <c r="Q411" s="1">
        <f>P411+((VLOOKUP('CONF - AP (zarpe mes n y n+1) '!E411,Hoja2!$A$2:$C$50,3,0)))</f>
        <v>45023.391828960848</v>
      </c>
      <c r="R411" s="1"/>
      <c r="S411" s="8"/>
    </row>
    <row r="412" spans="1:19">
      <c r="A412" s="7" t="s">
        <v>191</v>
      </c>
      <c r="B412" t="s">
        <v>36</v>
      </c>
      <c r="C412">
        <v>40366558</v>
      </c>
      <c r="D412" t="s">
        <v>24</v>
      </c>
      <c r="E412" t="s">
        <v>194</v>
      </c>
      <c r="F412" t="s">
        <v>26</v>
      </c>
      <c r="G412">
        <v>1022169</v>
      </c>
      <c r="H412" t="s">
        <v>225</v>
      </c>
      <c r="I412" t="s">
        <v>124</v>
      </c>
      <c r="J412" t="s">
        <v>29</v>
      </c>
      <c r="K412" s="1">
        <v>44981</v>
      </c>
      <c r="L412">
        <v>4</v>
      </c>
      <c r="M412" s="18">
        <v>0</v>
      </c>
      <c r="N412" s="18">
        <v>24000</v>
      </c>
      <c r="O412" s="18">
        <v>24000</v>
      </c>
      <c r="P412" s="1">
        <v>44987</v>
      </c>
      <c r="Q412" s="1">
        <f>P412+((VLOOKUP('CONF - AP (zarpe mes n y n+1) '!E412,Hoja2!$A$2:$C$50,3,0)))</f>
        <v>45023.391828960848</v>
      </c>
      <c r="R412" s="1"/>
      <c r="S412" s="8"/>
    </row>
    <row r="413" spans="1:19">
      <c r="A413" s="7" t="s">
        <v>191</v>
      </c>
      <c r="B413" t="s">
        <v>36</v>
      </c>
      <c r="C413">
        <v>40366620</v>
      </c>
      <c r="D413" t="s">
        <v>24</v>
      </c>
      <c r="E413" t="s">
        <v>194</v>
      </c>
      <c r="F413" t="s">
        <v>26</v>
      </c>
      <c r="G413">
        <v>1023411</v>
      </c>
      <c r="H413" t="s">
        <v>242</v>
      </c>
      <c r="I413" t="s">
        <v>39</v>
      </c>
      <c r="J413" t="s">
        <v>29</v>
      </c>
      <c r="K413" s="1">
        <v>44981</v>
      </c>
      <c r="L413">
        <v>1</v>
      </c>
      <c r="M413" s="18">
        <v>0</v>
      </c>
      <c r="N413" s="18">
        <v>24000</v>
      </c>
      <c r="O413" s="18">
        <v>24000</v>
      </c>
      <c r="P413" s="1">
        <v>44987</v>
      </c>
      <c r="Q413" s="1">
        <f>P413+((VLOOKUP('CONF - AP (zarpe mes n y n+1) '!E413,Hoja2!$A$2:$C$50,3,0)))</f>
        <v>45023.391828960848</v>
      </c>
      <c r="R413" s="1"/>
      <c r="S413" s="8"/>
    </row>
    <row r="414" spans="1:19">
      <c r="A414" s="7" t="s">
        <v>191</v>
      </c>
      <c r="B414" t="s">
        <v>36</v>
      </c>
      <c r="C414">
        <v>40366638</v>
      </c>
      <c r="D414" t="s">
        <v>89</v>
      </c>
      <c r="E414" t="s">
        <v>194</v>
      </c>
      <c r="F414" t="s">
        <v>26</v>
      </c>
      <c r="G414">
        <v>1023306</v>
      </c>
      <c r="H414" t="s">
        <v>236</v>
      </c>
      <c r="I414" t="s">
        <v>73</v>
      </c>
      <c r="J414" t="s">
        <v>29</v>
      </c>
      <c r="K414" s="1">
        <v>44981</v>
      </c>
      <c r="L414">
        <v>1</v>
      </c>
      <c r="M414" s="18">
        <v>0</v>
      </c>
      <c r="N414" s="18">
        <v>24000</v>
      </c>
      <c r="O414" s="18">
        <v>24000</v>
      </c>
      <c r="P414" s="1">
        <v>44987</v>
      </c>
      <c r="Q414" s="1">
        <f>P414+((VLOOKUP('CONF - AP (zarpe mes n y n+1) '!E414,Hoja2!$A$2:$C$50,3,0)))</f>
        <v>45023.391828960848</v>
      </c>
      <c r="R414" s="1"/>
      <c r="S414" s="8"/>
    </row>
    <row r="415" spans="1:19">
      <c r="A415" s="7" t="s">
        <v>191</v>
      </c>
      <c r="B415" t="s">
        <v>36</v>
      </c>
      <c r="C415">
        <v>40366667</v>
      </c>
      <c r="D415" t="s">
        <v>89</v>
      </c>
      <c r="E415" t="s">
        <v>194</v>
      </c>
      <c r="F415" t="s">
        <v>26</v>
      </c>
      <c r="G415">
        <v>1022939</v>
      </c>
      <c r="H415" t="s">
        <v>308</v>
      </c>
      <c r="I415" t="s">
        <v>150</v>
      </c>
      <c r="J415" t="s">
        <v>29</v>
      </c>
      <c r="K415" s="1">
        <v>44981</v>
      </c>
      <c r="L415">
        <v>2</v>
      </c>
      <c r="M415" s="18">
        <v>11320</v>
      </c>
      <c r="N415" s="18">
        <v>13680</v>
      </c>
      <c r="O415" s="18">
        <v>25000</v>
      </c>
      <c r="P415" s="1">
        <v>44987</v>
      </c>
      <c r="Q415" s="1">
        <f>P415+((VLOOKUP('CONF - AP (zarpe mes n y n+1) '!E415,Hoja2!$A$2:$C$50,3,0)))</f>
        <v>45023.391828960848</v>
      </c>
      <c r="R415" s="1"/>
      <c r="S415" s="8"/>
    </row>
    <row r="416" spans="1:19">
      <c r="A416" s="7" t="s">
        <v>191</v>
      </c>
      <c r="B416" t="s">
        <v>45</v>
      </c>
      <c r="C416">
        <v>40362273</v>
      </c>
      <c r="D416" t="s">
        <v>24</v>
      </c>
      <c r="E416" t="s">
        <v>194</v>
      </c>
      <c r="F416" t="s">
        <v>26</v>
      </c>
      <c r="G416">
        <v>1030525</v>
      </c>
      <c r="H416" t="s">
        <v>309</v>
      </c>
      <c r="I416" t="s">
        <v>28</v>
      </c>
      <c r="J416" t="s">
        <v>29</v>
      </c>
      <c r="K416" s="1">
        <v>44981</v>
      </c>
      <c r="L416">
        <v>2</v>
      </c>
      <c r="M416" s="18">
        <v>16500</v>
      </c>
      <c r="N416" s="18">
        <v>7500</v>
      </c>
      <c r="O416" s="18">
        <v>24000</v>
      </c>
      <c r="P416" s="1">
        <v>44987</v>
      </c>
      <c r="Q416" s="1">
        <f>P416+((VLOOKUP('CONF - AP (zarpe mes n y n+1) '!E416,Hoja2!$A$2:$C$50,3,0)))</f>
        <v>45023.391828960848</v>
      </c>
      <c r="R416" s="1"/>
      <c r="S416" s="8"/>
    </row>
    <row r="417" spans="1:19">
      <c r="A417" s="7" t="s">
        <v>191</v>
      </c>
      <c r="B417" t="s">
        <v>45</v>
      </c>
      <c r="C417">
        <v>40366587</v>
      </c>
      <c r="D417" t="s">
        <v>24</v>
      </c>
      <c r="E417" t="s">
        <v>194</v>
      </c>
      <c r="F417" t="s">
        <v>26</v>
      </c>
      <c r="G417">
        <v>1030683</v>
      </c>
      <c r="H417" t="s">
        <v>238</v>
      </c>
      <c r="I417" t="s">
        <v>239</v>
      </c>
      <c r="J417" t="s">
        <v>29</v>
      </c>
      <c r="K417" s="1">
        <v>44981</v>
      </c>
      <c r="L417">
        <v>1</v>
      </c>
      <c r="M417" s="18">
        <v>0</v>
      </c>
      <c r="N417" s="18">
        <v>24000</v>
      </c>
      <c r="O417" s="18">
        <v>24000</v>
      </c>
      <c r="P417" s="1">
        <v>44987</v>
      </c>
      <c r="Q417" s="1">
        <f>P417+((VLOOKUP('CONF - AP (zarpe mes n y n+1) '!E417,Hoja2!$A$2:$C$50,3,0)))</f>
        <v>45023.391828960848</v>
      </c>
      <c r="R417" s="1"/>
      <c r="S417" s="8"/>
    </row>
    <row r="418" spans="1:19">
      <c r="A418" s="7" t="s">
        <v>244</v>
      </c>
      <c r="B418" t="s">
        <v>36</v>
      </c>
      <c r="C418">
        <v>40364546</v>
      </c>
      <c r="D418" t="s">
        <v>24</v>
      </c>
      <c r="E418" t="s">
        <v>248</v>
      </c>
      <c r="F418" t="s">
        <v>64</v>
      </c>
      <c r="G418">
        <v>1020904</v>
      </c>
      <c r="H418" t="s">
        <v>310</v>
      </c>
      <c r="I418" t="s">
        <v>60</v>
      </c>
      <c r="J418" t="s">
        <v>81</v>
      </c>
      <c r="K418" s="1">
        <v>44981</v>
      </c>
      <c r="L418">
        <v>1</v>
      </c>
      <c r="M418" s="18">
        <v>17542</v>
      </c>
      <c r="N418" s="18">
        <v>4458</v>
      </c>
      <c r="O418" s="18">
        <v>22000</v>
      </c>
      <c r="P418" s="1">
        <v>44988</v>
      </c>
      <c r="Q418" s="1">
        <f>P418+((VLOOKUP('CONF - AP (zarpe mes n y n+1) '!E418,Hoja2!$A$2:$C$50,3,0)))</f>
        <v>45027.884074056681</v>
      </c>
      <c r="R418" s="1"/>
      <c r="S418" s="8"/>
    </row>
    <row r="419" spans="1:19">
      <c r="A419" s="7" t="s">
        <v>244</v>
      </c>
      <c r="B419" t="s">
        <v>36</v>
      </c>
      <c r="C419">
        <v>40366844</v>
      </c>
      <c r="D419" t="s">
        <v>24</v>
      </c>
      <c r="E419" t="s">
        <v>248</v>
      </c>
      <c r="F419" t="s">
        <v>64</v>
      </c>
      <c r="G419">
        <v>1022887</v>
      </c>
      <c r="H419" t="s">
        <v>252</v>
      </c>
      <c r="I419" t="s">
        <v>60</v>
      </c>
      <c r="J419" t="s">
        <v>81</v>
      </c>
      <c r="K419" s="1">
        <v>44981</v>
      </c>
      <c r="L419">
        <v>1</v>
      </c>
      <c r="M419" s="18">
        <v>0</v>
      </c>
      <c r="N419" s="18">
        <v>22000</v>
      </c>
      <c r="O419" s="18">
        <v>22000</v>
      </c>
      <c r="P419" s="1">
        <v>44988</v>
      </c>
      <c r="Q419" s="1">
        <f>P419+((VLOOKUP('CONF - AP (zarpe mes n y n+1) '!E419,Hoja2!$A$2:$C$50,3,0)))</f>
        <v>45027.884074056681</v>
      </c>
      <c r="R419" s="1"/>
      <c r="S419" s="8"/>
    </row>
    <row r="420" spans="1:19">
      <c r="A420" s="7" t="s">
        <v>244</v>
      </c>
      <c r="B420" t="s">
        <v>36</v>
      </c>
      <c r="C420">
        <v>40366845</v>
      </c>
      <c r="D420" t="s">
        <v>24</v>
      </c>
      <c r="E420" t="s">
        <v>248</v>
      </c>
      <c r="F420" t="s">
        <v>64</v>
      </c>
      <c r="G420">
        <v>1022887</v>
      </c>
      <c r="H420" t="s">
        <v>252</v>
      </c>
      <c r="I420" t="s">
        <v>60</v>
      </c>
      <c r="J420" t="s">
        <v>81</v>
      </c>
      <c r="K420" s="1">
        <v>44981</v>
      </c>
      <c r="L420">
        <v>1</v>
      </c>
      <c r="M420" s="18">
        <v>0</v>
      </c>
      <c r="N420" s="18">
        <v>22000</v>
      </c>
      <c r="O420" s="18">
        <v>22000</v>
      </c>
      <c r="P420" s="1">
        <v>44988</v>
      </c>
      <c r="Q420" s="1">
        <f>P420+((VLOOKUP('CONF - AP (zarpe mes n y n+1) '!E420,Hoja2!$A$2:$C$50,3,0)))</f>
        <v>45027.884074056681</v>
      </c>
      <c r="R420" s="1"/>
      <c r="S420" s="8"/>
    </row>
    <row r="421" spans="1:19">
      <c r="A421" s="7" t="s">
        <v>244</v>
      </c>
      <c r="B421" t="s">
        <v>36</v>
      </c>
      <c r="C421">
        <v>40366846</v>
      </c>
      <c r="D421" t="s">
        <v>89</v>
      </c>
      <c r="E421" t="s">
        <v>248</v>
      </c>
      <c r="F421" t="s">
        <v>64</v>
      </c>
      <c r="G421">
        <v>1022887</v>
      </c>
      <c r="H421" t="s">
        <v>252</v>
      </c>
      <c r="I421" t="s">
        <v>60</v>
      </c>
      <c r="J421" t="s">
        <v>81</v>
      </c>
      <c r="K421" s="1">
        <v>44981</v>
      </c>
      <c r="L421">
        <v>1</v>
      </c>
      <c r="M421" s="18">
        <v>0</v>
      </c>
      <c r="N421" s="18">
        <v>22000</v>
      </c>
      <c r="O421" s="18">
        <v>22000</v>
      </c>
      <c r="P421" s="1">
        <v>44988</v>
      </c>
      <c r="Q421" s="1">
        <f>P421+((VLOOKUP('CONF - AP (zarpe mes n y n+1) '!E421,Hoja2!$A$2:$C$50,3,0)))</f>
        <v>45027.884074056681</v>
      </c>
      <c r="R421" s="1"/>
      <c r="S421" s="8"/>
    </row>
    <row r="422" spans="1:19">
      <c r="A422" s="7" t="s">
        <v>244</v>
      </c>
      <c r="B422" t="s">
        <v>36</v>
      </c>
      <c r="C422">
        <v>40366859</v>
      </c>
      <c r="D422" t="s">
        <v>24</v>
      </c>
      <c r="E422" t="s">
        <v>248</v>
      </c>
      <c r="F422" t="s">
        <v>64</v>
      </c>
      <c r="G422">
        <v>1022182</v>
      </c>
      <c r="H422" t="s">
        <v>42</v>
      </c>
      <c r="I422" t="s">
        <v>43</v>
      </c>
      <c r="J422" t="s">
        <v>81</v>
      </c>
      <c r="K422" s="1">
        <v>44981</v>
      </c>
      <c r="L422">
        <v>3</v>
      </c>
      <c r="M422" s="18">
        <v>14350</v>
      </c>
      <c r="N422" s="18">
        <v>7650</v>
      </c>
      <c r="O422" s="18">
        <v>22000</v>
      </c>
      <c r="P422" s="1">
        <v>44988</v>
      </c>
      <c r="Q422" s="1">
        <f>P422+((VLOOKUP('CONF - AP (zarpe mes n y n+1) '!E422,Hoja2!$A$2:$C$50,3,0)))</f>
        <v>45027.884074056681</v>
      </c>
      <c r="R422" s="1"/>
      <c r="S422" s="8"/>
    </row>
    <row r="423" spans="1:19">
      <c r="A423" s="7" t="s">
        <v>244</v>
      </c>
      <c r="B423" t="s">
        <v>36</v>
      </c>
      <c r="C423">
        <v>40369310</v>
      </c>
      <c r="D423" t="s">
        <v>49</v>
      </c>
      <c r="E423" t="s">
        <v>248</v>
      </c>
      <c r="F423" t="s">
        <v>64</v>
      </c>
      <c r="G423">
        <v>1020860</v>
      </c>
      <c r="H423" t="s">
        <v>311</v>
      </c>
      <c r="I423" t="s">
        <v>100</v>
      </c>
      <c r="J423" t="s">
        <v>81</v>
      </c>
      <c r="K423" s="1">
        <v>44981</v>
      </c>
      <c r="L423">
        <v>3</v>
      </c>
      <c r="M423" s="18">
        <v>3605</v>
      </c>
      <c r="N423" s="18">
        <v>18395</v>
      </c>
      <c r="O423" s="18">
        <v>22000</v>
      </c>
      <c r="P423" s="1">
        <v>44988</v>
      </c>
      <c r="Q423" s="1">
        <f>P423+((VLOOKUP('CONF - AP (zarpe mes n y n+1) '!E423,Hoja2!$A$2:$C$50,3,0)))</f>
        <v>45027.884074056681</v>
      </c>
      <c r="R423" s="1"/>
      <c r="S423" s="8"/>
    </row>
    <row r="424" spans="1:19">
      <c r="A424" s="7" t="s">
        <v>22</v>
      </c>
      <c r="B424" t="s">
        <v>23</v>
      </c>
      <c r="C424">
        <v>40362590</v>
      </c>
      <c r="D424" t="s">
        <v>24</v>
      </c>
      <c r="E424" t="s">
        <v>33</v>
      </c>
      <c r="F424" t="s">
        <v>26</v>
      </c>
      <c r="G424">
        <v>1012111</v>
      </c>
      <c r="H424" t="s">
        <v>312</v>
      </c>
      <c r="I424" t="s">
        <v>56</v>
      </c>
      <c r="J424" t="s">
        <v>29</v>
      </c>
      <c r="K424" s="1">
        <v>44982</v>
      </c>
      <c r="L424">
        <v>1</v>
      </c>
      <c r="M424" s="18">
        <v>9979</v>
      </c>
      <c r="N424" s="18">
        <v>0</v>
      </c>
      <c r="O424" s="18">
        <v>9979</v>
      </c>
      <c r="P424" s="1">
        <v>44987</v>
      </c>
      <c r="R424" s="1"/>
      <c r="S424" s="8"/>
    </row>
    <row r="425" spans="1:19">
      <c r="A425" s="7" t="s">
        <v>22</v>
      </c>
      <c r="B425" t="s">
        <v>23</v>
      </c>
      <c r="C425">
        <v>40357962</v>
      </c>
      <c r="D425" t="s">
        <v>24</v>
      </c>
      <c r="E425" t="s">
        <v>25</v>
      </c>
      <c r="F425" t="s">
        <v>26</v>
      </c>
      <c r="G425">
        <v>1012520</v>
      </c>
      <c r="H425" t="s">
        <v>55</v>
      </c>
      <c r="I425" t="s">
        <v>56</v>
      </c>
      <c r="J425" t="s">
        <v>29</v>
      </c>
      <c r="K425" s="1">
        <v>44982</v>
      </c>
      <c r="L425">
        <v>1</v>
      </c>
      <c r="M425" s="18">
        <v>0</v>
      </c>
      <c r="N425" s="18">
        <v>19958</v>
      </c>
      <c r="O425" s="18">
        <v>19958</v>
      </c>
      <c r="P425" s="1">
        <v>44988</v>
      </c>
      <c r="Q425" s="1">
        <f>P425+((VLOOKUP('CONF - AP (zarpe mes n y n+1) '!E425,Hoja2!$A$2:$C$50,3,0)))</f>
        <v>45019.802653734761</v>
      </c>
      <c r="R425" s="1"/>
      <c r="S425" s="8"/>
    </row>
    <row r="426" spans="1:19">
      <c r="A426" s="7" t="s">
        <v>22</v>
      </c>
      <c r="B426" t="s">
        <v>23</v>
      </c>
      <c r="C426">
        <v>40366961</v>
      </c>
      <c r="D426" t="s">
        <v>24</v>
      </c>
      <c r="E426" t="s">
        <v>301</v>
      </c>
      <c r="F426" t="s">
        <v>26</v>
      </c>
      <c r="G426">
        <v>1012483</v>
      </c>
      <c r="H426" t="s">
        <v>52</v>
      </c>
      <c r="I426" t="s">
        <v>28</v>
      </c>
      <c r="J426" t="s">
        <v>29</v>
      </c>
      <c r="K426" s="1">
        <v>44982</v>
      </c>
      <c r="L426">
        <v>1</v>
      </c>
      <c r="M426" s="18">
        <v>0</v>
      </c>
      <c r="N426" s="18">
        <v>19958</v>
      </c>
      <c r="O426" s="18">
        <v>19958</v>
      </c>
      <c r="P426" s="1">
        <v>44988</v>
      </c>
      <c r="Q426" s="1">
        <f>P426+((VLOOKUP('CONF - AP (zarpe mes n y n+1) '!E426,Hoja2!$A$2:$C$50,3,0)))</f>
        <v>45027.702564102561</v>
      </c>
      <c r="R426" s="1"/>
      <c r="S426" s="8"/>
    </row>
    <row r="427" spans="1:19">
      <c r="A427" s="7" t="s">
        <v>22</v>
      </c>
      <c r="B427" t="s">
        <v>23</v>
      </c>
      <c r="C427">
        <v>40367001</v>
      </c>
      <c r="D427" t="s">
        <v>89</v>
      </c>
      <c r="E427" t="s">
        <v>25</v>
      </c>
      <c r="F427" t="s">
        <v>26</v>
      </c>
      <c r="G427">
        <v>1012109</v>
      </c>
      <c r="H427" t="s">
        <v>57</v>
      </c>
      <c r="I427" t="s">
        <v>56</v>
      </c>
      <c r="J427" t="s">
        <v>29</v>
      </c>
      <c r="K427" s="1">
        <v>44982</v>
      </c>
      <c r="L427">
        <v>1</v>
      </c>
      <c r="M427" s="18">
        <v>0</v>
      </c>
      <c r="N427" s="18">
        <v>19958</v>
      </c>
      <c r="O427" s="18">
        <v>19958</v>
      </c>
      <c r="P427" s="1">
        <v>44988</v>
      </c>
      <c r="Q427" s="1">
        <f>P427+((VLOOKUP('CONF - AP (zarpe mes n y n+1) '!E427,Hoja2!$A$2:$C$50,3,0)))</f>
        <v>45019.802653734761</v>
      </c>
      <c r="R427" s="1"/>
      <c r="S427" s="8"/>
    </row>
    <row r="428" spans="1:19">
      <c r="A428" s="7" t="s">
        <v>22</v>
      </c>
      <c r="B428" t="s">
        <v>23</v>
      </c>
      <c r="C428">
        <v>40368001</v>
      </c>
      <c r="D428" t="s">
        <v>24</v>
      </c>
      <c r="E428" t="s">
        <v>280</v>
      </c>
      <c r="F428" t="s">
        <v>26</v>
      </c>
      <c r="G428">
        <v>1011105</v>
      </c>
      <c r="H428" t="s">
        <v>281</v>
      </c>
      <c r="I428" t="s">
        <v>28</v>
      </c>
      <c r="J428" t="s">
        <v>29</v>
      </c>
      <c r="K428" s="1">
        <v>44982</v>
      </c>
      <c r="L428">
        <v>1</v>
      </c>
      <c r="M428" s="18">
        <v>0</v>
      </c>
      <c r="N428" s="18">
        <v>19972</v>
      </c>
      <c r="O428" s="18">
        <v>19972</v>
      </c>
      <c r="P428" s="1">
        <v>44988</v>
      </c>
      <c r="R428" s="1"/>
      <c r="S428" s="8"/>
    </row>
    <row r="429" spans="1:19">
      <c r="A429" s="7" t="s">
        <v>22</v>
      </c>
      <c r="B429" t="s">
        <v>23</v>
      </c>
      <c r="C429">
        <v>40368033</v>
      </c>
      <c r="D429" t="s">
        <v>49</v>
      </c>
      <c r="E429" t="s">
        <v>258</v>
      </c>
      <c r="F429" t="s">
        <v>26</v>
      </c>
      <c r="G429">
        <v>1012334</v>
      </c>
      <c r="H429" t="s">
        <v>259</v>
      </c>
      <c r="I429" t="s">
        <v>56</v>
      </c>
      <c r="J429" t="s">
        <v>29</v>
      </c>
      <c r="K429" s="1">
        <v>44982</v>
      </c>
      <c r="L429">
        <v>1</v>
      </c>
      <c r="M429" s="18">
        <v>0</v>
      </c>
      <c r="N429" s="18">
        <v>19958</v>
      </c>
      <c r="O429" s="18">
        <v>19958</v>
      </c>
      <c r="P429" s="1">
        <v>44988</v>
      </c>
      <c r="Q429" s="1">
        <f>P429+((VLOOKUP('CONF - AP (zarpe mes n y n+1) '!E429,Hoja2!$A$2:$C$50,3,0)))</f>
        <v>45012.095240557144</v>
      </c>
      <c r="R429" s="1"/>
      <c r="S429" s="8"/>
    </row>
    <row r="430" spans="1:19">
      <c r="A430" s="7" t="s">
        <v>22</v>
      </c>
      <c r="B430" t="s">
        <v>45</v>
      </c>
      <c r="C430">
        <v>40362630</v>
      </c>
      <c r="D430" t="s">
        <v>89</v>
      </c>
      <c r="E430" t="s">
        <v>46</v>
      </c>
      <c r="F430" t="s">
        <v>26</v>
      </c>
      <c r="G430">
        <v>1030370</v>
      </c>
      <c r="H430" t="s">
        <v>313</v>
      </c>
      <c r="I430" t="s">
        <v>124</v>
      </c>
      <c r="J430" t="s">
        <v>29</v>
      </c>
      <c r="K430" s="1">
        <v>44982</v>
      </c>
      <c r="L430">
        <v>1</v>
      </c>
      <c r="M430" s="18">
        <v>13239</v>
      </c>
      <c r="N430" s="18">
        <v>1139</v>
      </c>
      <c r="O430" s="18">
        <v>14378</v>
      </c>
      <c r="P430" s="1">
        <v>44988</v>
      </c>
      <c r="Q430" s="1">
        <f>P430+((VLOOKUP('CONF - AP (zarpe mes n y n+1) '!E430,Hoja2!$A$2:$C$50,3,0)))</f>
        <v>45020.662299270072</v>
      </c>
      <c r="R430" s="1"/>
      <c r="S430" s="8"/>
    </row>
    <row r="431" spans="1:19">
      <c r="A431" s="7" t="s">
        <v>22</v>
      </c>
      <c r="B431" t="s">
        <v>45</v>
      </c>
      <c r="C431">
        <v>40362630</v>
      </c>
      <c r="D431" t="s">
        <v>89</v>
      </c>
      <c r="E431" t="s">
        <v>46</v>
      </c>
      <c r="F431" t="s">
        <v>26</v>
      </c>
      <c r="G431">
        <v>1030379</v>
      </c>
      <c r="H431" t="s">
        <v>47</v>
      </c>
      <c r="I431" t="s">
        <v>48</v>
      </c>
      <c r="J431" t="s">
        <v>29</v>
      </c>
      <c r="K431" s="1">
        <v>44982</v>
      </c>
      <c r="L431">
        <v>1</v>
      </c>
      <c r="M431" s="18">
        <v>0</v>
      </c>
      <c r="N431" s="18">
        <v>9870</v>
      </c>
      <c r="O431" s="18">
        <v>9870</v>
      </c>
      <c r="P431" s="1">
        <v>44988</v>
      </c>
      <c r="Q431" s="1">
        <f>P431+((VLOOKUP('CONF - AP (zarpe mes n y n+1) '!E431,Hoja2!$A$2:$C$50,3,0)))</f>
        <v>45020.662299270072</v>
      </c>
      <c r="R431" s="1"/>
      <c r="S431" s="8"/>
    </row>
    <row r="432" spans="1:19">
      <c r="A432" s="7" t="s">
        <v>22</v>
      </c>
      <c r="B432" t="s">
        <v>45</v>
      </c>
      <c r="C432">
        <v>40367032</v>
      </c>
      <c r="D432" t="s">
        <v>49</v>
      </c>
      <c r="E432" t="s">
        <v>25</v>
      </c>
      <c r="F432" t="s">
        <v>26</v>
      </c>
      <c r="G432">
        <v>1030379</v>
      </c>
      <c r="H432" t="s">
        <v>47</v>
      </c>
      <c r="I432" t="s">
        <v>48</v>
      </c>
      <c r="J432" t="s">
        <v>29</v>
      </c>
      <c r="K432" s="1">
        <v>44982</v>
      </c>
      <c r="L432">
        <v>1</v>
      </c>
      <c r="M432" s="18">
        <v>0</v>
      </c>
      <c r="N432" s="18">
        <v>23995</v>
      </c>
      <c r="O432" s="18">
        <v>23995</v>
      </c>
      <c r="P432" s="1">
        <v>44988</v>
      </c>
      <c r="Q432" s="1">
        <f>P432+((VLOOKUP('CONF - AP (zarpe mes n y n+1) '!E432,Hoja2!$A$2:$C$50,3,0)))</f>
        <v>45019.802653734761</v>
      </c>
      <c r="R432" s="1"/>
      <c r="S432" s="8"/>
    </row>
    <row r="433" spans="1:19">
      <c r="A433" s="7" t="s">
        <v>22</v>
      </c>
      <c r="B433" t="s">
        <v>23</v>
      </c>
      <c r="C433">
        <v>40362590</v>
      </c>
      <c r="D433" t="s">
        <v>24</v>
      </c>
      <c r="E433" t="s">
        <v>33</v>
      </c>
      <c r="F433" t="s">
        <v>26</v>
      </c>
      <c r="G433">
        <v>1012519</v>
      </c>
      <c r="H433" t="s">
        <v>58</v>
      </c>
      <c r="I433" t="s">
        <v>56</v>
      </c>
      <c r="J433" t="s">
        <v>29</v>
      </c>
      <c r="K433" s="1">
        <v>44982</v>
      </c>
      <c r="L433">
        <v>1</v>
      </c>
      <c r="M433" s="18">
        <v>0</v>
      </c>
      <c r="N433" s="18">
        <v>9979</v>
      </c>
      <c r="O433" s="18">
        <v>9979</v>
      </c>
      <c r="P433" s="1">
        <v>44987</v>
      </c>
      <c r="R433" s="1"/>
      <c r="S433" s="8"/>
    </row>
    <row r="434" spans="1:19">
      <c r="A434" s="7" t="s">
        <v>22</v>
      </c>
      <c r="B434" t="s">
        <v>23</v>
      </c>
      <c r="C434">
        <v>40367119</v>
      </c>
      <c r="D434" t="s">
        <v>24</v>
      </c>
      <c r="E434" t="s">
        <v>33</v>
      </c>
      <c r="F434" t="s">
        <v>26</v>
      </c>
      <c r="G434">
        <v>1012165</v>
      </c>
      <c r="H434" t="s">
        <v>27</v>
      </c>
      <c r="I434" t="s">
        <v>28</v>
      </c>
      <c r="J434" t="s">
        <v>29</v>
      </c>
      <c r="K434" s="1">
        <v>44982</v>
      </c>
      <c r="L434">
        <v>1</v>
      </c>
      <c r="M434" s="18">
        <v>0</v>
      </c>
      <c r="N434" s="18">
        <v>19958</v>
      </c>
      <c r="O434" s="18">
        <v>19958</v>
      </c>
      <c r="P434" s="1">
        <v>44987</v>
      </c>
      <c r="R434" s="1"/>
      <c r="S434" s="8"/>
    </row>
    <row r="435" spans="1:19">
      <c r="A435" s="7" t="s">
        <v>22</v>
      </c>
      <c r="B435" t="s">
        <v>23</v>
      </c>
      <c r="C435">
        <v>40367138</v>
      </c>
      <c r="D435" t="s">
        <v>89</v>
      </c>
      <c r="E435" t="s">
        <v>33</v>
      </c>
      <c r="F435" t="s">
        <v>26</v>
      </c>
      <c r="G435">
        <v>1012107</v>
      </c>
      <c r="H435" t="s">
        <v>58</v>
      </c>
      <c r="I435" t="s">
        <v>56</v>
      </c>
      <c r="J435" t="s">
        <v>29</v>
      </c>
      <c r="K435" s="1">
        <v>44982</v>
      </c>
      <c r="L435">
        <v>1</v>
      </c>
      <c r="M435" s="18">
        <v>3661</v>
      </c>
      <c r="N435" s="18">
        <v>16297</v>
      </c>
      <c r="O435" s="18">
        <v>19958</v>
      </c>
      <c r="P435" s="1">
        <v>44987</v>
      </c>
      <c r="R435" s="1"/>
      <c r="S435" s="8"/>
    </row>
    <row r="436" spans="1:19">
      <c r="A436" s="7" t="s">
        <v>77</v>
      </c>
      <c r="B436" t="s">
        <v>36</v>
      </c>
      <c r="C436">
        <v>40361446</v>
      </c>
      <c r="D436" t="s">
        <v>49</v>
      </c>
      <c r="E436" t="s">
        <v>82</v>
      </c>
      <c r="F436" t="s">
        <v>26</v>
      </c>
      <c r="G436">
        <v>1020853</v>
      </c>
      <c r="H436" t="s">
        <v>85</v>
      </c>
      <c r="I436" t="s">
        <v>54</v>
      </c>
      <c r="J436" t="s">
        <v>81</v>
      </c>
      <c r="K436" s="1">
        <v>44982</v>
      </c>
      <c r="L436">
        <v>1</v>
      </c>
      <c r="M436" s="18">
        <v>0</v>
      </c>
      <c r="N436" s="18">
        <v>20000</v>
      </c>
      <c r="O436" s="18">
        <v>20000</v>
      </c>
      <c r="P436" s="1">
        <v>44989</v>
      </c>
      <c r="Q436" s="1">
        <f>P436+((VLOOKUP('CONF - AP (zarpe mes n y n+1) '!E436,Hoja2!$A$2:$C$50,3,0)))</f>
        <v>45018.895449851167</v>
      </c>
      <c r="R436" s="1"/>
      <c r="S436" s="8"/>
    </row>
    <row r="437" spans="1:19">
      <c r="A437" s="7" t="s">
        <v>111</v>
      </c>
      <c r="B437" t="s">
        <v>36</v>
      </c>
      <c r="C437">
        <v>40367230</v>
      </c>
      <c r="D437" t="s">
        <v>24</v>
      </c>
      <c r="E437" t="s">
        <v>112</v>
      </c>
      <c r="F437" t="s">
        <v>26</v>
      </c>
      <c r="G437">
        <v>1021272</v>
      </c>
      <c r="H437" t="s">
        <v>116</v>
      </c>
      <c r="I437" t="s">
        <v>73</v>
      </c>
      <c r="J437" t="s">
        <v>29</v>
      </c>
      <c r="K437" s="1">
        <v>44982</v>
      </c>
      <c r="L437">
        <v>3</v>
      </c>
      <c r="M437" s="18">
        <v>11412</v>
      </c>
      <c r="N437" s="18">
        <v>12588</v>
      </c>
      <c r="O437" s="18">
        <v>24000</v>
      </c>
      <c r="P437" s="1">
        <v>44988</v>
      </c>
      <c r="Q437" s="1">
        <f>P437+((VLOOKUP('CONF - AP (zarpe mes n y n+1) '!E437,Hoja2!$A$2:$C$50,3,0)))</f>
        <v>45003.19177590005</v>
      </c>
      <c r="R437" s="1"/>
      <c r="S437" s="21"/>
    </row>
    <row r="438" spans="1:19">
      <c r="A438" s="7" t="s">
        <v>111</v>
      </c>
      <c r="B438" t="s">
        <v>36</v>
      </c>
      <c r="C438">
        <v>40367257</v>
      </c>
      <c r="D438" t="s">
        <v>24</v>
      </c>
      <c r="E438" t="s">
        <v>112</v>
      </c>
      <c r="F438" t="s">
        <v>26</v>
      </c>
      <c r="G438">
        <v>1023302</v>
      </c>
      <c r="H438" t="s">
        <v>118</v>
      </c>
      <c r="I438" t="s">
        <v>66</v>
      </c>
      <c r="J438" t="s">
        <v>29</v>
      </c>
      <c r="K438" s="1">
        <v>44982</v>
      </c>
      <c r="L438">
        <v>2</v>
      </c>
      <c r="M438" s="18">
        <v>7182</v>
      </c>
      <c r="N438" s="18">
        <v>16818</v>
      </c>
      <c r="O438" s="18">
        <v>24000</v>
      </c>
      <c r="P438" s="1">
        <v>44988</v>
      </c>
      <c r="Q438" s="1">
        <f>P438+((VLOOKUP('CONF - AP (zarpe mes n y n+1) '!E438,Hoja2!$A$2:$C$50,3,0)))</f>
        <v>45003.19177590005</v>
      </c>
      <c r="R438" s="1"/>
      <c r="S438" s="21"/>
    </row>
    <row r="439" spans="1:19">
      <c r="A439" s="7" t="s">
        <v>111</v>
      </c>
      <c r="B439" t="s">
        <v>45</v>
      </c>
      <c r="C439">
        <v>40367283</v>
      </c>
      <c r="D439" t="s">
        <v>24</v>
      </c>
      <c r="E439" t="s">
        <v>112</v>
      </c>
      <c r="F439" t="s">
        <v>26</v>
      </c>
      <c r="G439">
        <v>1030658</v>
      </c>
      <c r="H439" t="s">
        <v>314</v>
      </c>
      <c r="I439" t="s">
        <v>88</v>
      </c>
      <c r="J439" t="s">
        <v>29</v>
      </c>
      <c r="K439" s="1">
        <v>44982</v>
      </c>
      <c r="L439">
        <v>1</v>
      </c>
      <c r="M439" s="18">
        <v>0</v>
      </c>
      <c r="N439" s="18">
        <v>24000</v>
      </c>
      <c r="O439" s="18">
        <v>24000</v>
      </c>
      <c r="P439" s="1">
        <v>44988</v>
      </c>
      <c r="Q439" s="1">
        <f>P439+((VLOOKUP('CONF - AP (zarpe mes n y n+1) '!E439,Hoja2!$A$2:$C$50,3,0)))</f>
        <v>45003.19177590005</v>
      </c>
      <c r="R439" s="1"/>
      <c r="S439" s="8"/>
    </row>
    <row r="440" spans="1:19">
      <c r="A440" s="7" t="s">
        <v>121</v>
      </c>
      <c r="B440" t="s">
        <v>23</v>
      </c>
      <c r="C440">
        <v>40364653</v>
      </c>
      <c r="D440" t="s">
        <v>89</v>
      </c>
      <c r="E440" t="s">
        <v>133</v>
      </c>
      <c r="F440" t="s">
        <v>64</v>
      </c>
      <c r="G440">
        <v>1011042</v>
      </c>
      <c r="H440" t="s">
        <v>286</v>
      </c>
      <c r="I440" t="s">
        <v>287</v>
      </c>
      <c r="J440" t="s">
        <v>29</v>
      </c>
      <c r="K440" s="1">
        <v>44982</v>
      </c>
      <c r="L440">
        <v>1</v>
      </c>
      <c r="M440" s="18">
        <v>0</v>
      </c>
      <c r="N440" s="18">
        <v>24000</v>
      </c>
      <c r="O440" s="18">
        <v>24000</v>
      </c>
      <c r="P440" s="1">
        <v>44988</v>
      </c>
      <c r="Q440" s="1">
        <f>P440+((VLOOKUP('CONF - AP (zarpe mes n y n+1) '!E440,Hoja2!$A$2:$C$50,3,0)))</f>
        <v>44995.875007715156</v>
      </c>
      <c r="R440" s="1"/>
      <c r="S440" s="8"/>
    </row>
    <row r="441" spans="1:19">
      <c r="A441" s="7" t="s">
        <v>121</v>
      </c>
      <c r="B441" t="s">
        <v>23</v>
      </c>
      <c r="C441">
        <v>40367321</v>
      </c>
      <c r="D441" t="s">
        <v>89</v>
      </c>
      <c r="E441" t="s">
        <v>133</v>
      </c>
      <c r="F441" t="s">
        <v>64</v>
      </c>
      <c r="G441">
        <v>1012207</v>
      </c>
      <c r="H441" t="s">
        <v>315</v>
      </c>
      <c r="I441" t="s">
        <v>80</v>
      </c>
      <c r="J441" t="s">
        <v>29</v>
      </c>
      <c r="K441" s="1">
        <v>44982</v>
      </c>
      <c r="L441">
        <v>1</v>
      </c>
      <c r="M441" s="18">
        <v>10224</v>
      </c>
      <c r="N441" s="18">
        <v>14776</v>
      </c>
      <c r="O441" s="18">
        <v>25000</v>
      </c>
      <c r="P441" s="1">
        <v>44988</v>
      </c>
      <c r="Q441" s="1">
        <f>P441+((VLOOKUP('CONF - AP (zarpe mes n y n+1) '!E441,Hoja2!$A$2:$C$50,3,0)))</f>
        <v>44995.875007715156</v>
      </c>
      <c r="R441" s="1"/>
      <c r="S441" s="8"/>
    </row>
    <row r="442" spans="1:19">
      <c r="A442" s="7" t="s">
        <v>121</v>
      </c>
      <c r="B442" t="s">
        <v>23</v>
      </c>
      <c r="C442">
        <v>40367370</v>
      </c>
      <c r="D442" t="s">
        <v>49</v>
      </c>
      <c r="E442" t="s">
        <v>133</v>
      </c>
      <c r="F442" t="s">
        <v>64</v>
      </c>
      <c r="G442">
        <v>1012719</v>
      </c>
      <c r="H442" t="s">
        <v>134</v>
      </c>
      <c r="I442" t="s">
        <v>132</v>
      </c>
      <c r="J442" t="s">
        <v>29</v>
      </c>
      <c r="K442" s="1">
        <v>44982</v>
      </c>
      <c r="L442">
        <v>1</v>
      </c>
      <c r="M442" s="18">
        <v>0</v>
      </c>
      <c r="N442" s="18">
        <v>12000</v>
      </c>
      <c r="O442" s="18">
        <v>12000</v>
      </c>
      <c r="P442" s="1">
        <v>44988</v>
      </c>
      <c r="Q442" s="1">
        <f>P442+((VLOOKUP('CONF - AP (zarpe mes n y n+1) '!E442,Hoja2!$A$2:$C$50,3,0)))</f>
        <v>44995.875007715156</v>
      </c>
      <c r="R442" s="1"/>
      <c r="S442" s="8"/>
    </row>
    <row r="443" spans="1:19">
      <c r="A443" s="7" t="s">
        <v>121</v>
      </c>
      <c r="B443" t="s">
        <v>23</v>
      </c>
      <c r="C443">
        <v>40367372</v>
      </c>
      <c r="D443" t="s">
        <v>75</v>
      </c>
      <c r="E443" t="s">
        <v>133</v>
      </c>
      <c r="F443" t="s">
        <v>64</v>
      </c>
      <c r="G443">
        <v>1012719</v>
      </c>
      <c r="H443" t="s">
        <v>134</v>
      </c>
      <c r="I443" t="s">
        <v>132</v>
      </c>
      <c r="J443" t="s">
        <v>29</v>
      </c>
      <c r="K443" s="1">
        <v>44982</v>
      </c>
      <c r="L443">
        <v>1</v>
      </c>
      <c r="M443" s="18">
        <v>0</v>
      </c>
      <c r="N443" s="18">
        <v>25000</v>
      </c>
      <c r="O443" s="18">
        <v>25000</v>
      </c>
      <c r="P443" s="1">
        <v>44988</v>
      </c>
      <c r="Q443" s="1">
        <f>P443+((VLOOKUP('CONF - AP (zarpe mes n y n+1) '!E443,Hoja2!$A$2:$C$50,3,0)))</f>
        <v>44995.875007715156</v>
      </c>
      <c r="R443" s="1"/>
      <c r="S443" s="8"/>
    </row>
    <row r="444" spans="1:19">
      <c r="A444" s="7" t="s">
        <v>121</v>
      </c>
      <c r="B444" t="s">
        <v>36</v>
      </c>
      <c r="C444">
        <v>40367551</v>
      </c>
      <c r="D444" t="s">
        <v>75</v>
      </c>
      <c r="E444" t="s">
        <v>133</v>
      </c>
      <c r="F444" t="s">
        <v>64</v>
      </c>
      <c r="G444">
        <v>1020412</v>
      </c>
      <c r="H444" t="s">
        <v>123</v>
      </c>
      <c r="I444" t="s">
        <v>124</v>
      </c>
      <c r="J444" t="s">
        <v>29</v>
      </c>
      <c r="K444" s="1">
        <v>44982</v>
      </c>
      <c r="L444">
        <v>1</v>
      </c>
      <c r="M444" s="18">
        <v>0</v>
      </c>
      <c r="N444" s="18">
        <v>24000</v>
      </c>
      <c r="O444" s="18">
        <v>24000</v>
      </c>
      <c r="P444" s="1">
        <v>44988</v>
      </c>
      <c r="Q444" s="1">
        <f>P444+((VLOOKUP('CONF - AP (zarpe mes n y n+1) '!E444,Hoja2!$A$2:$C$50,3,0)))</f>
        <v>44995.875007715156</v>
      </c>
      <c r="R444" s="1"/>
      <c r="S444" s="21"/>
    </row>
    <row r="445" spans="1:19">
      <c r="A445" s="7" t="s">
        <v>121</v>
      </c>
      <c r="B445" t="s">
        <v>36</v>
      </c>
      <c r="C445">
        <v>40348937</v>
      </c>
      <c r="D445" t="s">
        <v>24</v>
      </c>
      <c r="E445" t="s">
        <v>142</v>
      </c>
      <c r="F445" t="s">
        <v>64</v>
      </c>
      <c r="G445">
        <v>1020925</v>
      </c>
      <c r="H445" t="s">
        <v>70</v>
      </c>
      <c r="I445" t="s">
        <v>66</v>
      </c>
      <c r="J445" t="s">
        <v>29</v>
      </c>
      <c r="K445" s="1">
        <v>44982</v>
      </c>
      <c r="L445">
        <v>3</v>
      </c>
      <c r="M445" s="18">
        <v>4626</v>
      </c>
      <c r="N445" s="18">
        <v>9374</v>
      </c>
      <c r="O445" s="18">
        <v>14000</v>
      </c>
      <c r="P445" s="1">
        <v>44989</v>
      </c>
      <c r="Q445" s="1">
        <f>P445+((VLOOKUP('CONF - AP (zarpe mes n y n+1) '!E445,Hoja2!$A$2:$C$50,3,0)))</f>
        <v>44997.438494623653</v>
      </c>
      <c r="R445" s="1"/>
      <c r="S445" s="8"/>
    </row>
    <row r="446" spans="1:19">
      <c r="A446" s="7" t="s">
        <v>121</v>
      </c>
      <c r="B446" t="s">
        <v>36</v>
      </c>
      <c r="C446">
        <v>40348937</v>
      </c>
      <c r="D446" t="s">
        <v>24</v>
      </c>
      <c r="E446" t="s">
        <v>142</v>
      </c>
      <c r="F446" t="s">
        <v>64</v>
      </c>
      <c r="G446">
        <v>1022855</v>
      </c>
      <c r="H446" t="s">
        <v>316</v>
      </c>
      <c r="I446" t="s">
        <v>66</v>
      </c>
      <c r="J446" t="s">
        <v>29</v>
      </c>
      <c r="K446" s="1">
        <v>44982</v>
      </c>
      <c r="L446">
        <v>3</v>
      </c>
      <c r="M446" s="18">
        <v>5411</v>
      </c>
      <c r="N446" s="18">
        <v>589</v>
      </c>
      <c r="O446" s="18">
        <v>6000</v>
      </c>
      <c r="P446" s="1">
        <v>44989</v>
      </c>
      <c r="Q446" s="1">
        <f>P446+((VLOOKUP('CONF - AP (zarpe mes n y n+1) '!E446,Hoja2!$A$2:$C$50,3,0)))</f>
        <v>44997.438494623653</v>
      </c>
      <c r="R446" s="1"/>
      <c r="S446" s="8"/>
    </row>
    <row r="447" spans="1:19">
      <c r="A447" s="7" t="s">
        <v>121</v>
      </c>
      <c r="B447" t="s">
        <v>36</v>
      </c>
      <c r="C447">
        <v>40365700</v>
      </c>
      <c r="D447" t="s">
        <v>89</v>
      </c>
      <c r="E447" t="s">
        <v>142</v>
      </c>
      <c r="F447" t="s">
        <v>64</v>
      </c>
      <c r="G447">
        <v>1020352</v>
      </c>
      <c r="H447" t="s">
        <v>143</v>
      </c>
      <c r="I447" t="s">
        <v>73</v>
      </c>
      <c r="J447" t="s">
        <v>29</v>
      </c>
      <c r="K447" s="1">
        <v>44982</v>
      </c>
      <c r="L447">
        <v>2</v>
      </c>
      <c r="M447" s="18">
        <v>15243</v>
      </c>
      <c r="N447" s="18">
        <v>8757</v>
      </c>
      <c r="O447" s="18">
        <v>24000</v>
      </c>
      <c r="P447" s="1">
        <v>44989</v>
      </c>
      <c r="Q447" s="1">
        <f>P447+((VLOOKUP('CONF - AP (zarpe mes n y n+1) '!E447,Hoja2!$A$2:$C$50,3,0)))</f>
        <v>44997.438494623653</v>
      </c>
      <c r="R447" s="1"/>
      <c r="S447" s="8"/>
    </row>
    <row r="448" spans="1:19">
      <c r="A448" s="7" t="s">
        <v>121</v>
      </c>
      <c r="B448" t="s">
        <v>23</v>
      </c>
      <c r="C448">
        <v>40361097</v>
      </c>
      <c r="D448" t="s">
        <v>75</v>
      </c>
      <c r="E448" t="s">
        <v>122</v>
      </c>
      <c r="F448" t="s">
        <v>64</v>
      </c>
      <c r="G448">
        <v>1011421</v>
      </c>
      <c r="H448" t="s">
        <v>264</v>
      </c>
      <c r="I448" t="s">
        <v>132</v>
      </c>
      <c r="J448" t="s">
        <v>29</v>
      </c>
      <c r="K448" s="1">
        <v>44982</v>
      </c>
      <c r="L448">
        <v>1</v>
      </c>
      <c r="M448" s="18">
        <v>0</v>
      </c>
      <c r="N448" s="18">
        <v>24000</v>
      </c>
      <c r="O448" s="18">
        <v>24000</v>
      </c>
      <c r="R448" s="1"/>
      <c r="S448" s="8"/>
    </row>
    <row r="449" spans="1:19">
      <c r="A449" s="7" t="s">
        <v>121</v>
      </c>
      <c r="B449" t="s">
        <v>23</v>
      </c>
      <c r="C449">
        <v>40361098</v>
      </c>
      <c r="D449" t="s">
        <v>75</v>
      </c>
      <c r="E449" t="s">
        <v>122</v>
      </c>
      <c r="F449" t="s">
        <v>64</v>
      </c>
      <c r="G449">
        <v>1011421</v>
      </c>
      <c r="H449" t="s">
        <v>264</v>
      </c>
      <c r="I449" t="s">
        <v>132</v>
      </c>
      <c r="J449" t="s">
        <v>29</v>
      </c>
      <c r="K449" s="1">
        <v>44982</v>
      </c>
      <c r="L449">
        <v>1</v>
      </c>
      <c r="M449" s="18">
        <v>0</v>
      </c>
      <c r="N449" s="18">
        <v>24000</v>
      </c>
      <c r="O449" s="18">
        <v>24000</v>
      </c>
      <c r="R449" s="1"/>
      <c r="S449" s="8"/>
    </row>
    <row r="450" spans="1:19">
      <c r="A450" s="7" t="s">
        <v>121</v>
      </c>
      <c r="B450" t="s">
        <v>23</v>
      </c>
      <c r="C450">
        <v>40363574</v>
      </c>
      <c r="D450" t="s">
        <v>49</v>
      </c>
      <c r="E450" t="s">
        <v>122</v>
      </c>
      <c r="F450" t="s">
        <v>64</v>
      </c>
      <c r="G450">
        <v>1011421</v>
      </c>
      <c r="H450" t="s">
        <v>264</v>
      </c>
      <c r="I450" t="s">
        <v>132</v>
      </c>
      <c r="J450" t="s">
        <v>29</v>
      </c>
      <c r="K450" s="1">
        <v>44982</v>
      </c>
      <c r="L450">
        <v>1</v>
      </c>
      <c r="M450" s="18">
        <v>0</v>
      </c>
      <c r="N450" s="18">
        <v>24000</v>
      </c>
      <c r="O450" s="18">
        <v>24000</v>
      </c>
      <c r="R450" s="1"/>
      <c r="S450" s="8"/>
    </row>
    <row r="451" spans="1:19">
      <c r="A451" s="7" t="s">
        <v>121</v>
      </c>
      <c r="B451" t="s">
        <v>36</v>
      </c>
      <c r="C451">
        <v>40367337</v>
      </c>
      <c r="D451" t="s">
        <v>75</v>
      </c>
      <c r="E451" t="s">
        <v>122</v>
      </c>
      <c r="F451" t="s">
        <v>64</v>
      </c>
      <c r="G451">
        <v>1022150</v>
      </c>
      <c r="H451" t="s">
        <v>117</v>
      </c>
      <c r="I451" t="s">
        <v>66</v>
      </c>
      <c r="J451" t="s">
        <v>29</v>
      </c>
      <c r="K451" s="1">
        <v>44982</v>
      </c>
      <c r="L451">
        <v>2</v>
      </c>
      <c r="M451" s="18">
        <v>0</v>
      </c>
      <c r="N451" s="18">
        <v>24000</v>
      </c>
      <c r="O451" s="18">
        <v>24000</v>
      </c>
      <c r="R451" s="1"/>
      <c r="S451" s="21"/>
    </row>
    <row r="452" spans="1:19">
      <c r="A452" s="7" t="s">
        <v>121</v>
      </c>
      <c r="B452" t="s">
        <v>36</v>
      </c>
      <c r="C452">
        <v>40367681</v>
      </c>
      <c r="D452" t="s">
        <v>49</v>
      </c>
      <c r="E452" t="s">
        <v>122</v>
      </c>
      <c r="F452" t="s">
        <v>64</v>
      </c>
      <c r="G452">
        <v>1021092</v>
      </c>
      <c r="H452" t="s">
        <v>317</v>
      </c>
      <c r="I452" t="s">
        <v>124</v>
      </c>
      <c r="J452" t="s">
        <v>29</v>
      </c>
      <c r="K452" s="1">
        <v>44982</v>
      </c>
      <c r="L452">
        <v>2</v>
      </c>
      <c r="M452" s="18">
        <v>17694</v>
      </c>
      <c r="N452" s="18">
        <v>6306</v>
      </c>
      <c r="O452" s="18">
        <v>24000</v>
      </c>
      <c r="R452" s="1"/>
      <c r="S452" s="21"/>
    </row>
    <row r="453" spans="1:19">
      <c r="A453" s="7" t="s">
        <v>121</v>
      </c>
      <c r="B453" t="s">
        <v>45</v>
      </c>
      <c r="C453">
        <v>40369345</v>
      </c>
      <c r="D453" t="s">
        <v>75</v>
      </c>
      <c r="E453" t="s">
        <v>122</v>
      </c>
      <c r="F453" t="s">
        <v>64</v>
      </c>
      <c r="G453">
        <v>1030821</v>
      </c>
      <c r="H453" t="s">
        <v>158</v>
      </c>
      <c r="I453" t="s">
        <v>48</v>
      </c>
      <c r="J453" t="s">
        <v>29</v>
      </c>
      <c r="K453" s="1">
        <v>44982</v>
      </c>
      <c r="L453">
        <v>1</v>
      </c>
      <c r="M453" s="18">
        <v>7202</v>
      </c>
      <c r="N453" s="18">
        <v>16798</v>
      </c>
      <c r="O453" s="18">
        <v>24000</v>
      </c>
      <c r="R453" s="1"/>
      <c r="S453" s="8"/>
    </row>
    <row r="454" spans="1:19">
      <c r="A454" s="7" t="s">
        <v>159</v>
      </c>
      <c r="B454" t="s">
        <v>36</v>
      </c>
      <c r="C454">
        <v>40364593</v>
      </c>
      <c r="D454" t="s">
        <v>49</v>
      </c>
      <c r="E454" t="s">
        <v>166</v>
      </c>
      <c r="F454" t="s">
        <v>64</v>
      </c>
      <c r="G454">
        <v>1020110</v>
      </c>
      <c r="H454" t="s">
        <v>161</v>
      </c>
      <c r="I454" t="s">
        <v>100</v>
      </c>
      <c r="J454" t="s">
        <v>162</v>
      </c>
      <c r="K454" s="1">
        <v>44982</v>
      </c>
      <c r="L454">
        <v>2</v>
      </c>
      <c r="M454" s="18">
        <v>8000</v>
      </c>
      <c r="N454" s="18">
        <v>0</v>
      </c>
      <c r="O454" s="18">
        <v>8000</v>
      </c>
      <c r="R454" s="1"/>
      <c r="S454" s="21">
        <v>44984</v>
      </c>
    </row>
    <row r="455" spans="1:19">
      <c r="A455" s="7" t="s">
        <v>159</v>
      </c>
      <c r="B455" t="s">
        <v>36</v>
      </c>
      <c r="C455">
        <v>40364593</v>
      </c>
      <c r="D455" t="s">
        <v>49</v>
      </c>
      <c r="E455" t="s">
        <v>166</v>
      </c>
      <c r="F455" t="s">
        <v>64</v>
      </c>
      <c r="G455">
        <v>1020589</v>
      </c>
      <c r="H455" t="s">
        <v>273</v>
      </c>
      <c r="I455" t="s">
        <v>100</v>
      </c>
      <c r="J455" t="s">
        <v>162</v>
      </c>
      <c r="K455" s="1">
        <v>44982</v>
      </c>
      <c r="L455">
        <v>2</v>
      </c>
      <c r="M455" s="18">
        <v>3500</v>
      </c>
      <c r="N455" s="18">
        <v>0</v>
      </c>
      <c r="O455" s="18">
        <v>3500</v>
      </c>
      <c r="R455" s="1"/>
      <c r="S455" s="21">
        <v>44984</v>
      </c>
    </row>
    <row r="456" spans="1:19">
      <c r="A456" s="7" t="s">
        <v>159</v>
      </c>
      <c r="B456" t="s">
        <v>36</v>
      </c>
      <c r="C456">
        <v>40364593</v>
      </c>
      <c r="D456" t="s">
        <v>49</v>
      </c>
      <c r="E456" t="s">
        <v>166</v>
      </c>
      <c r="F456" t="s">
        <v>64</v>
      </c>
      <c r="G456">
        <v>1020758</v>
      </c>
      <c r="H456" t="s">
        <v>289</v>
      </c>
      <c r="I456" t="s">
        <v>100</v>
      </c>
      <c r="J456" t="s">
        <v>162</v>
      </c>
      <c r="K456" s="1">
        <v>44982</v>
      </c>
      <c r="L456">
        <v>2</v>
      </c>
      <c r="M456" s="18">
        <v>700</v>
      </c>
      <c r="N456" s="18">
        <v>0</v>
      </c>
      <c r="O456" s="18">
        <v>700</v>
      </c>
      <c r="R456" s="1"/>
      <c r="S456" s="21">
        <v>44984</v>
      </c>
    </row>
    <row r="457" spans="1:19">
      <c r="A457" s="7" t="s">
        <v>159</v>
      </c>
      <c r="B457" t="s">
        <v>36</v>
      </c>
      <c r="C457">
        <v>40364593</v>
      </c>
      <c r="D457" t="s">
        <v>49</v>
      </c>
      <c r="E457" t="s">
        <v>166</v>
      </c>
      <c r="F457" t="s">
        <v>64</v>
      </c>
      <c r="G457">
        <v>1022370</v>
      </c>
      <c r="H457" t="s">
        <v>290</v>
      </c>
      <c r="I457" t="s">
        <v>100</v>
      </c>
      <c r="J457" t="s">
        <v>162</v>
      </c>
      <c r="K457" s="1">
        <v>44982</v>
      </c>
      <c r="L457">
        <v>2</v>
      </c>
      <c r="M457" s="18">
        <v>0</v>
      </c>
      <c r="N457" s="18">
        <v>2500</v>
      </c>
      <c r="O457" s="18">
        <v>2500</v>
      </c>
      <c r="R457" s="1"/>
      <c r="S457" s="21">
        <v>44984</v>
      </c>
    </row>
    <row r="458" spans="1:19">
      <c r="A458" s="7" t="s">
        <v>159</v>
      </c>
      <c r="B458" t="s">
        <v>36</v>
      </c>
      <c r="C458">
        <v>40364593</v>
      </c>
      <c r="D458" t="s">
        <v>49</v>
      </c>
      <c r="E458" t="s">
        <v>166</v>
      </c>
      <c r="F458" t="s">
        <v>64</v>
      </c>
      <c r="G458">
        <v>1022664</v>
      </c>
      <c r="H458" t="s">
        <v>291</v>
      </c>
      <c r="I458" t="s">
        <v>100</v>
      </c>
      <c r="J458" t="s">
        <v>162</v>
      </c>
      <c r="K458" s="1">
        <v>44982</v>
      </c>
      <c r="L458">
        <v>2</v>
      </c>
      <c r="M458" s="18">
        <v>0</v>
      </c>
      <c r="N458" s="18">
        <v>9000</v>
      </c>
      <c r="O458" s="18">
        <v>9000</v>
      </c>
      <c r="R458" s="1"/>
      <c r="S458" s="21">
        <v>44984</v>
      </c>
    </row>
    <row r="459" spans="1:19">
      <c r="A459" s="7" t="s">
        <v>159</v>
      </c>
      <c r="B459" t="s">
        <v>36</v>
      </c>
      <c r="C459">
        <v>40364610</v>
      </c>
      <c r="D459" t="s">
        <v>49</v>
      </c>
      <c r="E459" t="s">
        <v>166</v>
      </c>
      <c r="F459" t="s">
        <v>64</v>
      </c>
      <c r="G459">
        <v>1020105</v>
      </c>
      <c r="H459" t="s">
        <v>174</v>
      </c>
      <c r="I459" t="s">
        <v>100</v>
      </c>
      <c r="J459" t="s">
        <v>162</v>
      </c>
      <c r="K459" s="1">
        <v>44982</v>
      </c>
      <c r="L459">
        <v>3</v>
      </c>
      <c r="M459" s="18">
        <v>1800</v>
      </c>
      <c r="N459" s="18">
        <v>0</v>
      </c>
      <c r="O459" s="18">
        <v>1800</v>
      </c>
      <c r="R459" s="1"/>
      <c r="S459" s="21">
        <v>44984</v>
      </c>
    </row>
    <row r="460" spans="1:19">
      <c r="A460" s="7" t="s">
        <v>159</v>
      </c>
      <c r="B460" t="s">
        <v>36</v>
      </c>
      <c r="C460">
        <v>40364610</v>
      </c>
      <c r="D460" t="s">
        <v>49</v>
      </c>
      <c r="E460" t="s">
        <v>166</v>
      </c>
      <c r="F460" t="s">
        <v>64</v>
      </c>
      <c r="G460">
        <v>1020110</v>
      </c>
      <c r="H460" t="s">
        <v>161</v>
      </c>
      <c r="I460" t="s">
        <v>100</v>
      </c>
      <c r="J460" t="s">
        <v>162</v>
      </c>
      <c r="K460" s="1">
        <v>44982</v>
      </c>
      <c r="L460">
        <v>3</v>
      </c>
      <c r="M460" s="18">
        <v>2060</v>
      </c>
      <c r="N460" s="18">
        <v>0</v>
      </c>
      <c r="O460" s="18">
        <v>2060</v>
      </c>
      <c r="R460" s="1"/>
      <c r="S460" s="21">
        <v>44984</v>
      </c>
    </row>
    <row r="461" spans="1:19">
      <c r="A461" s="7" t="s">
        <v>159</v>
      </c>
      <c r="B461" t="s">
        <v>36</v>
      </c>
      <c r="C461">
        <v>40364610</v>
      </c>
      <c r="D461" t="s">
        <v>49</v>
      </c>
      <c r="E461" t="s">
        <v>166</v>
      </c>
      <c r="F461" t="s">
        <v>64</v>
      </c>
      <c r="G461">
        <v>1020592</v>
      </c>
      <c r="H461" t="s">
        <v>175</v>
      </c>
      <c r="I461" t="s">
        <v>100</v>
      </c>
      <c r="J461" t="s">
        <v>162</v>
      </c>
      <c r="K461" s="1">
        <v>44982</v>
      </c>
      <c r="L461">
        <v>3</v>
      </c>
      <c r="M461" s="18">
        <v>11000</v>
      </c>
      <c r="N461" s="18">
        <v>0</v>
      </c>
      <c r="O461" s="18">
        <v>11000</v>
      </c>
      <c r="R461" s="1"/>
      <c r="S461" s="21">
        <v>44984</v>
      </c>
    </row>
    <row r="462" spans="1:19">
      <c r="A462" s="7" t="s">
        <v>159</v>
      </c>
      <c r="B462" t="s">
        <v>36</v>
      </c>
      <c r="C462">
        <v>40364610</v>
      </c>
      <c r="D462" t="s">
        <v>49</v>
      </c>
      <c r="E462" t="s">
        <v>166</v>
      </c>
      <c r="F462" t="s">
        <v>64</v>
      </c>
      <c r="G462">
        <v>1020637</v>
      </c>
      <c r="H462" t="s">
        <v>178</v>
      </c>
      <c r="I462" t="s">
        <v>60</v>
      </c>
      <c r="J462" t="s">
        <v>162</v>
      </c>
      <c r="K462" s="1">
        <v>44982</v>
      </c>
      <c r="L462">
        <v>3</v>
      </c>
      <c r="M462" s="18">
        <v>1500</v>
      </c>
      <c r="N462" s="18">
        <v>0</v>
      </c>
      <c r="O462" s="18">
        <v>1500</v>
      </c>
      <c r="R462" s="1"/>
      <c r="S462" s="21">
        <v>44984</v>
      </c>
    </row>
    <row r="463" spans="1:19">
      <c r="A463" s="7" t="s">
        <v>159</v>
      </c>
      <c r="B463" t="s">
        <v>36</v>
      </c>
      <c r="C463">
        <v>40364610</v>
      </c>
      <c r="D463" t="s">
        <v>49</v>
      </c>
      <c r="E463" t="s">
        <v>166</v>
      </c>
      <c r="F463" t="s">
        <v>64</v>
      </c>
      <c r="G463">
        <v>1020704</v>
      </c>
      <c r="H463" t="s">
        <v>318</v>
      </c>
      <c r="I463" t="s">
        <v>54</v>
      </c>
      <c r="J463" t="s">
        <v>162</v>
      </c>
      <c r="K463" s="1">
        <v>44982</v>
      </c>
      <c r="L463">
        <v>3</v>
      </c>
      <c r="M463" s="18">
        <v>1000</v>
      </c>
      <c r="N463" s="18">
        <v>0</v>
      </c>
      <c r="O463" s="18">
        <v>1000</v>
      </c>
      <c r="R463" s="1"/>
      <c r="S463" s="21">
        <v>44984</v>
      </c>
    </row>
    <row r="464" spans="1:19">
      <c r="A464" s="7" t="s">
        <v>159</v>
      </c>
      <c r="B464" t="s">
        <v>36</v>
      </c>
      <c r="C464">
        <v>40364610</v>
      </c>
      <c r="D464" t="s">
        <v>49</v>
      </c>
      <c r="E464" t="s">
        <v>166</v>
      </c>
      <c r="F464" t="s">
        <v>64</v>
      </c>
      <c r="G464">
        <v>1023352</v>
      </c>
      <c r="H464" t="s">
        <v>173</v>
      </c>
      <c r="I464" t="s">
        <v>60</v>
      </c>
      <c r="J464" t="s">
        <v>162</v>
      </c>
      <c r="K464" s="1">
        <v>44982</v>
      </c>
      <c r="L464">
        <v>3</v>
      </c>
      <c r="M464" s="18">
        <v>1500</v>
      </c>
      <c r="N464" s="18">
        <v>0</v>
      </c>
      <c r="O464" s="18">
        <v>1500</v>
      </c>
      <c r="R464" s="1"/>
      <c r="S464" s="21">
        <v>44984</v>
      </c>
    </row>
    <row r="465" spans="1:19">
      <c r="A465" s="7" t="s">
        <v>159</v>
      </c>
      <c r="B465" t="s">
        <v>36</v>
      </c>
      <c r="C465">
        <v>40364610</v>
      </c>
      <c r="D465" t="s">
        <v>49</v>
      </c>
      <c r="E465" t="s">
        <v>166</v>
      </c>
      <c r="F465" t="s">
        <v>64</v>
      </c>
      <c r="G465">
        <v>1023467</v>
      </c>
      <c r="H465" t="s">
        <v>184</v>
      </c>
      <c r="I465" t="s">
        <v>100</v>
      </c>
      <c r="J465" t="s">
        <v>162</v>
      </c>
      <c r="K465" s="1">
        <v>44982</v>
      </c>
      <c r="L465">
        <v>3</v>
      </c>
      <c r="M465" s="18">
        <v>0</v>
      </c>
      <c r="N465" s="18">
        <v>5000</v>
      </c>
      <c r="O465" s="18">
        <v>5000</v>
      </c>
      <c r="R465" s="1"/>
      <c r="S465" s="21">
        <v>44984</v>
      </c>
    </row>
    <row r="466" spans="1:19">
      <c r="A466" s="7" t="s">
        <v>159</v>
      </c>
      <c r="B466" t="s">
        <v>36</v>
      </c>
      <c r="C466">
        <v>40368374</v>
      </c>
      <c r="D466" t="s">
        <v>49</v>
      </c>
      <c r="E466" t="s">
        <v>160</v>
      </c>
      <c r="F466" t="s">
        <v>64</v>
      </c>
      <c r="G466">
        <v>1020105</v>
      </c>
      <c r="H466" t="s">
        <v>174</v>
      </c>
      <c r="I466" t="s">
        <v>100</v>
      </c>
      <c r="J466" t="s">
        <v>162</v>
      </c>
      <c r="K466" s="1">
        <v>44982</v>
      </c>
      <c r="L466">
        <v>2</v>
      </c>
      <c r="M466" s="18">
        <v>5000</v>
      </c>
      <c r="N466" s="18">
        <v>0</v>
      </c>
      <c r="O466" s="18">
        <v>5000</v>
      </c>
      <c r="R466" s="1"/>
      <c r="S466" s="21">
        <v>44984</v>
      </c>
    </row>
    <row r="467" spans="1:19">
      <c r="A467" s="7" t="s">
        <v>159</v>
      </c>
      <c r="B467" t="s">
        <v>36</v>
      </c>
      <c r="C467">
        <v>40368374</v>
      </c>
      <c r="D467" t="s">
        <v>49</v>
      </c>
      <c r="E467" t="s">
        <v>160</v>
      </c>
      <c r="F467" t="s">
        <v>64</v>
      </c>
      <c r="G467">
        <v>1020110</v>
      </c>
      <c r="H467" t="s">
        <v>161</v>
      </c>
      <c r="I467" t="s">
        <v>100</v>
      </c>
      <c r="J467" t="s">
        <v>162</v>
      </c>
      <c r="K467" s="1">
        <v>44982</v>
      </c>
      <c r="L467">
        <v>2</v>
      </c>
      <c r="M467" s="18">
        <v>7000</v>
      </c>
      <c r="N467" s="18">
        <v>0</v>
      </c>
      <c r="O467" s="18">
        <v>7000</v>
      </c>
      <c r="R467" s="1"/>
      <c r="S467" s="21">
        <v>44984</v>
      </c>
    </row>
    <row r="468" spans="1:19">
      <c r="A468" s="7" t="s">
        <v>159</v>
      </c>
      <c r="B468" t="s">
        <v>36</v>
      </c>
      <c r="C468">
        <v>40368374</v>
      </c>
      <c r="D468" t="s">
        <v>49</v>
      </c>
      <c r="E468" t="s">
        <v>160</v>
      </c>
      <c r="F468" t="s">
        <v>64</v>
      </c>
      <c r="G468">
        <v>1020589</v>
      </c>
      <c r="H468" t="s">
        <v>273</v>
      </c>
      <c r="I468" t="s">
        <v>100</v>
      </c>
      <c r="J468" t="s">
        <v>162</v>
      </c>
      <c r="K468" s="1">
        <v>44982</v>
      </c>
      <c r="L468">
        <v>2</v>
      </c>
      <c r="M468" s="18">
        <v>5000</v>
      </c>
      <c r="N468" s="18">
        <v>0</v>
      </c>
      <c r="O468" s="18">
        <v>5000</v>
      </c>
      <c r="R468" s="1"/>
      <c r="S468" s="21">
        <v>44984</v>
      </c>
    </row>
    <row r="469" spans="1:19">
      <c r="A469" s="7" t="s">
        <v>159</v>
      </c>
      <c r="B469" t="s">
        <v>36</v>
      </c>
      <c r="C469">
        <v>40368374</v>
      </c>
      <c r="D469" t="s">
        <v>49</v>
      </c>
      <c r="E469" t="s">
        <v>160</v>
      </c>
      <c r="F469" t="s">
        <v>64</v>
      </c>
      <c r="G469">
        <v>1020637</v>
      </c>
      <c r="H469" t="s">
        <v>178</v>
      </c>
      <c r="I469" t="s">
        <v>60</v>
      </c>
      <c r="J469" t="s">
        <v>162</v>
      </c>
      <c r="K469" s="1">
        <v>44982</v>
      </c>
      <c r="L469">
        <v>2</v>
      </c>
      <c r="M469" s="18">
        <v>4000</v>
      </c>
      <c r="N469" s="18">
        <v>0</v>
      </c>
      <c r="O469" s="18">
        <v>4000</v>
      </c>
      <c r="R469" s="1"/>
      <c r="S469" s="21">
        <v>44984</v>
      </c>
    </row>
    <row r="470" spans="1:19">
      <c r="A470" s="7" t="s">
        <v>159</v>
      </c>
      <c r="B470" t="s">
        <v>36</v>
      </c>
      <c r="C470">
        <v>40368374</v>
      </c>
      <c r="D470" t="s">
        <v>49</v>
      </c>
      <c r="E470" t="s">
        <v>160</v>
      </c>
      <c r="F470" t="s">
        <v>64</v>
      </c>
      <c r="G470">
        <v>1023350</v>
      </c>
      <c r="H470" t="s">
        <v>171</v>
      </c>
      <c r="I470" t="s">
        <v>100</v>
      </c>
      <c r="J470" t="s">
        <v>162</v>
      </c>
      <c r="K470" s="1">
        <v>44982</v>
      </c>
      <c r="L470">
        <v>2</v>
      </c>
      <c r="M470" s="18">
        <v>0</v>
      </c>
      <c r="N470" s="18">
        <v>3000</v>
      </c>
      <c r="O470" s="18">
        <v>3000</v>
      </c>
      <c r="R470" s="1"/>
      <c r="S470" s="21">
        <v>44984</v>
      </c>
    </row>
    <row r="471" spans="1:19">
      <c r="A471" s="7" t="s">
        <v>159</v>
      </c>
      <c r="B471" t="s">
        <v>36</v>
      </c>
      <c r="C471">
        <v>40368426</v>
      </c>
      <c r="D471" t="s">
        <v>49</v>
      </c>
      <c r="E471" t="s">
        <v>166</v>
      </c>
      <c r="F471" t="s">
        <v>64</v>
      </c>
      <c r="G471">
        <v>1020326</v>
      </c>
      <c r="H471" t="s">
        <v>188</v>
      </c>
      <c r="I471" t="s">
        <v>105</v>
      </c>
      <c r="J471" t="s">
        <v>162</v>
      </c>
      <c r="K471" s="1">
        <v>44982</v>
      </c>
      <c r="L471">
        <v>1</v>
      </c>
      <c r="M471" s="18">
        <v>0</v>
      </c>
      <c r="N471" s="18">
        <v>24000</v>
      </c>
      <c r="O471" s="18">
        <v>24000</v>
      </c>
      <c r="R471" s="1"/>
      <c r="S471" s="21">
        <v>44984</v>
      </c>
    </row>
    <row r="472" spans="1:19">
      <c r="A472" s="7" t="s">
        <v>191</v>
      </c>
      <c r="B472" t="s">
        <v>23</v>
      </c>
      <c r="C472">
        <v>40366474</v>
      </c>
      <c r="D472" t="s">
        <v>24</v>
      </c>
      <c r="E472" t="s">
        <v>192</v>
      </c>
      <c r="F472" t="s">
        <v>26</v>
      </c>
      <c r="G472">
        <v>1011968</v>
      </c>
      <c r="H472" t="s">
        <v>319</v>
      </c>
      <c r="I472" t="s">
        <v>91</v>
      </c>
      <c r="J472" t="s">
        <v>29</v>
      </c>
      <c r="K472" s="1">
        <v>44982</v>
      </c>
      <c r="L472">
        <v>2</v>
      </c>
      <c r="M472" s="18">
        <v>13968</v>
      </c>
      <c r="N472" s="18">
        <v>0</v>
      </c>
      <c r="O472" s="18">
        <v>13968</v>
      </c>
      <c r="P472" s="1">
        <v>44987</v>
      </c>
      <c r="Q472" s="1">
        <f>P472+((VLOOKUP('CONF - AP (zarpe mes n y n+1) '!E472,Hoja2!$A$2:$C$50,3,0)))</f>
        <v>45019.935610443732</v>
      </c>
      <c r="R472" s="1"/>
      <c r="S472" s="8"/>
    </row>
    <row r="473" spans="1:19">
      <c r="A473" s="7" t="s">
        <v>191</v>
      </c>
      <c r="B473" t="s">
        <v>23</v>
      </c>
      <c r="C473">
        <v>40366474</v>
      </c>
      <c r="D473" t="s">
        <v>24</v>
      </c>
      <c r="E473" t="s">
        <v>192</v>
      </c>
      <c r="F473" t="s">
        <v>26</v>
      </c>
      <c r="G473">
        <v>1012526</v>
      </c>
      <c r="H473" t="s">
        <v>319</v>
      </c>
      <c r="I473" t="s">
        <v>91</v>
      </c>
      <c r="J473" t="s">
        <v>29</v>
      </c>
      <c r="K473" s="1">
        <v>44982</v>
      </c>
      <c r="L473">
        <v>2</v>
      </c>
      <c r="M473" s="18">
        <v>7900</v>
      </c>
      <c r="N473" s="18">
        <v>905</v>
      </c>
      <c r="O473" s="18">
        <v>8805</v>
      </c>
      <c r="P473" s="1">
        <v>44987</v>
      </c>
      <c r="Q473" s="1">
        <f>P473+((VLOOKUP('CONF - AP (zarpe mes n y n+1) '!E473,Hoja2!$A$2:$C$50,3,0)))</f>
        <v>45019.935610443732</v>
      </c>
      <c r="R473" s="1"/>
      <c r="S473" s="8"/>
    </row>
    <row r="474" spans="1:19">
      <c r="A474" s="7" t="s">
        <v>191</v>
      </c>
      <c r="B474" t="s">
        <v>36</v>
      </c>
      <c r="C474">
        <v>40362243</v>
      </c>
      <c r="D474" t="s">
        <v>24</v>
      </c>
      <c r="E474" t="s">
        <v>192</v>
      </c>
      <c r="F474" t="s">
        <v>26</v>
      </c>
      <c r="G474">
        <v>1023291</v>
      </c>
      <c r="H474" t="s">
        <v>320</v>
      </c>
      <c r="I474" t="s">
        <v>216</v>
      </c>
      <c r="J474" t="s">
        <v>29</v>
      </c>
      <c r="K474" s="1">
        <v>44982</v>
      </c>
      <c r="L474">
        <v>4</v>
      </c>
      <c r="M474" s="18">
        <v>21080</v>
      </c>
      <c r="N474" s="18">
        <v>2920</v>
      </c>
      <c r="O474" s="18">
        <v>24000</v>
      </c>
      <c r="P474" s="1">
        <v>44987</v>
      </c>
      <c r="Q474" s="1">
        <f>P474+((VLOOKUP('CONF - AP (zarpe mes n y n+1) '!E474,Hoja2!$A$2:$C$50,3,0)))</f>
        <v>45019.935610443732</v>
      </c>
      <c r="R474" s="1"/>
      <c r="S474" s="8"/>
    </row>
    <row r="475" spans="1:19">
      <c r="A475" s="7" t="s">
        <v>191</v>
      </c>
      <c r="B475" t="s">
        <v>36</v>
      </c>
      <c r="C475">
        <v>40366355</v>
      </c>
      <c r="D475" t="s">
        <v>24</v>
      </c>
      <c r="E475" t="s">
        <v>206</v>
      </c>
      <c r="F475" t="s">
        <v>26</v>
      </c>
      <c r="G475">
        <v>1022639</v>
      </c>
      <c r="H475" t="s">
        <v>230</v>
      </c>
      <c r="I475" t="s">
        <v>211</v>
      </c>
      <c r="J475" t="s">
        <v>29</v>
      </c>
      <c r="K475" s="1">
        <v>44982</v>
      </c>
      <c r="L475">
        <v>3</v>
      </c>
      <c r="M475" s="18">
        <v>17752</v>
      </c>
      <c r="N475" s="18">
        <v>6248</v>
      </c>
      <c r="O475" s="18">
        <v>24000</v>
      </c>
      <c r="P475" s="1">
        <v>44987</v>
      </c>
      <c r="Q475" s="1">
        <f>P475+((VLOOKUP('CONF - AP (zarpe mes n y n+1) '!E475,Hoja2!$A$2:$C$50,3,0)))</f>
        <v>45036.859005158134</v>
      </c>
      <c r="R475" s="1"/>
      <c r="S475" s="8"/>
    </row>
    <row r="476" spans="1:19">
      <c r="A476" s="7" t="s">
        <v>191</v>
      </c>
      <c r="B476" t="s">
        <v>36</v>
      </c>
      <c r="C476">
        <v>40366356</v>
      </c>
      <c r="D476" t="s">
        <v>24</v>
      </c>
      <c r="E476" t="s">
        <v>206</v>
      </c>
      <c r="F476" t="s">
        <v>26</v>
      </c>
      <c r="G476">
        <v>1022639</v>
      </c>
      <c r="H476" t="s">
        <v>230</v>
      </c>
      <c r="I476" t="s">
        <v>211</v>
      </c>
      <c r="J476" t="s">
        <v>29</v>
      </c>
      <c r="K476" s="1">
        <v>44982</v>
      </c>
      <c r="L476">
        <v>1</v>
      </c>
      <c r="M476" s="18">
        <v>0</v>
      </c>
      <c r="N476" s="18">
        <v>24000</v>
      </c>
      <c r="O476" s="18">
        <v>24000</v>
      </c>
      <c r="P476" s="1">
        <v>44987</v>
      </c>
      <c r="Q476" s="1">
        <f>P476+((VLOOKUP('CONF - AP (zarpe mes n y n+1) '!E476,Hoja2!$A$2:$C$50,3,0)))</f>
        <v>45036.859005158134</v>
      </c>
      <c r="R476" s="1"/>
      <c r="S476" s="8"/>
    </row>
    <row r="477" spans="1:19">
      <c r="A477" s="7" t="s">
        <v>191</v>
      </c>
      <c r="B477" t="s">
        <v>36</v>
      </c>
      <c r="C477">
        <v>40366400</v>
      </c>
      <c r="D477" t="s">
        <v>89</v>
      </c>
      <c r="E477" t="s">
        <v>192</v>
      </c>
      <c r="F477" t="s">
        <v>26</v>
      </c>
      <c r="G477">
        <v>1022183</v>
      </c>
      <c r="H477" t="s">
        <v>214</v>
      </c>
      <c r="I477" t="s">
        <v>201</v>
      </c>
      <c r="J477" t="s">
        <v>29</v>
      </c>
      <c r="K477" s="1">
        <v>44982</v>
      </c>
      <c r="L477">
        <v>1</v>
      </c>
      <c r="M477" s="18">
        <v>0</v>
      </c>
      <c r="N477" s="18">
        <v>25000</v>
      </c>
      <c r="O477" s="18">
        <v>25000</v>
      </c>
      <c r="P477" s="1">
        <v>44987</v>
      </c>
      <c r="Q477" s="1">
        <f>P477+((VLOOKUP('CONF - AP (zarpe mes n y n+1) '!E477,Hoja2!$A$2:$C$50,3,0)))</f>
        <v>45019.935610443732</v>
      </c>
      <c r="R477" s="1"/>
      <c r="S477" s="8"/>
    </row>
    <row r="478" spans="1:19">
      <c r="A478" s="7" t="s">
        <v>191</v>
      </c>
      <c r="B478" t="s">
        <v>36</v>
      </c>
      <c r="C478">
        <v>40366414</v>
      </c>
      <c r="D478" t="s">
        <v>24</v>
      </c>
      <c r="E478" t="s">
        <v>194</v>
      </c>
      <c r="F478" t="s">
        <v>26</v>
      </c>
      <c r="G478">
        <v>1022212</v>
      </c>
      <c r="H478" t="s">
        <v>241</v>
      </c>
      <c r="I478" t="s">
        <v>211</v>
      </c>
      <c r="J478" t="s">
        <v>29</v>
      </c>
      <c r="K478" s="1">
        <v>44982</v>
      </c>
      <c r="L478">
        <v>3</v>
      </c>
      <c r="M478" s="18">
        <v>12338</v>
      </c>
      <c r="N478" s="18">
        <v>11662</v>
      </c>
      <c r="O478" s="18">
        <v>24000</v>
      </c>
      <c r="P478" s="1">
        <v>44989</v>
      </c>
      <c r="Q478" s="1">
        <f>P478+((VLOOKUP('CONF - AP (zarpe mes n y n+1) '!E478,Hoja2!$A$2:$C$50,3,0)))</f>
        <v>45025.391828960848</v>
      </c>
      <c r="R478" s="1"/>
      <c r="S478" s="8"/>
    </row>
    <row r="479" spans="1:19">
      <c r="A479" s="7" t="s">
        <v>191</v>
      </c>
      <c r="B479" t="s">
        <v>36</v>
      </c>
      <c r="C479">
        <v>40366415</v>
      </c>
      <c r="D479" t="s">
        <v>24</v>
      </c>
      <c r="E479" t="s">
        <v>194</v>
      </c>
      <c r="F479" t="s">
        <v>26</v>
      </c>
      <c r="G479">
        <v>1022212</v>
      </c>
      <c r="H479" t="s">
        <v>241</v>
      </c>
      <c r="I479" t="s">
        <v>211</v>
      </c>
      <c r="J479" t="s">
        <v>29</v>
      </c>
      <c r="K479" s="1">
        <v>44982</v>
      </c>
      <c r="L479">
        <v>1</v>
      </c>
      <c r="M479" s="18">
        <v>0</v>
      </c>
      <c r="N479" s="18">
        <v>24000</v>
      </c>
      <c r="O479" s="18">
        <v>24000</v>
      </c>
      <c r="P479" s="1">
        <v>44989</v>
      </c>
      <c r="Q479" s="1">
        <f>P479+((VLOOKUP('CONF - AP (zarpe mes n y n+1) '!E479,Hoja2!$A$2:$C$50,3,0)))</f>
        <v>45025.391828960848</v>
      </c>
      <c r="R479" s="1"/>
      <c r="S479" s="8"/>
    </row>
    <row r="480" spans="1:19">
      <c r="A480" s="7" t="s">
        <v>191</v>
      </c>
      <c r="B480" t="s">
        <v>36</v>
      </c>
      <c r="C480">
        <v>40366423</v>
      </c>
      <c r="D480" t="s">
        <v>24</v>
      </c>
      <c r="E480" t="s">
        <v>206</v>
      </c>
      <c r="F480" t="s">
        <v>26</v>
      </c>
      <c r="G480">
        <v>1022212</v>
      </c>
      <c r="H480" t="s">
        <v>241</v>
      </c>
      <c r="I480" t="s">
        <v>211</v>
      </c>
      <c r="J480" t="s">
        <v>29</v>
      </c>
      <c r="K480" s="1">
        <v>44982</v>
      </c>
      <c r="L480">
        <v>1</v>
      </c>
      <c r="M480" s="18">
        <v>0</v>
      </c>
      <c r="N480" s="18">
        <v>24000</v>
      </c>
      <c r="O480" s="18">
        <v>24000</v>
      </c>
      <c r="P480" s="1">
        <v>44989</v>
      </c>
      <c r="Q480" s="1">
        <f>P480+((VLOOKUP('CONF - AP (zarpe mes n y n+1) '!E480,Hoja2!$A$2:$C$50,3,0)))</f>
        <v>45038.859005158134</v>
      </c>
      <c r="R480" s="1"/>
      <c r="S480" s="8"/>
    </row>
    <row r="481" spans="1:19">
      <c r="A481" s="7" t="s">
        <v>191</v>
      </c>
      <c r="B481" t="s">
        <v>36</v>
      </c>
      <c r="C481">
        <v>40366432</v>
      </c>
      <c r="D481" t="s">
        <v>49</v>
      </c>
      <c r="E481" t="s">
        <v>192</v>
      </c>
      <c r="F481" t="s">
        <v>26</v>
      </c>
      <c r="G481">
        <v>1022212</v>
      </c>
      <c r="H481" t="s">
        <v>241</v>
      </c>
      <c r="I481" t="s">
        <v>211</v>
      </c>
      <c r="J481" t="s">
        <v>29</v>
      </c>
      <c r="K481" s="1">
        <v>44982</v>
      </c>
      <c r="L481">
        <v>1</v>
      </c>
      <c r="M481" s="18">
        <v>0</v>
      </c>
      <c r="N481" s="18">
        <v>24000</v>
      </c>
      <c r="O481" s="18">
        <v>24000</v>
      </c>
      <c r="P481" s="1">
        <v>44989</v>
      </c>
      <c r="Q481" s="1">
        <f>P481+((VLOOKUP('CONF - AP (zarpe mes n y n+1) '!E481,Hoja2!$A$2:$C$50,3,0)))</f>
        <v>45021.935610443732</v>
      </c>
      <c r="R481" s="1"/>
      <c r="S481" s="8"/>
    </row>
    <row r="482" spans="1:19">
      <c r="A482" s="7" t="s">
        <v>191</v>
      </c>
      <c r="B482" t="s">
        <v>36</v>
      </c>
      <c r="C482">
        <v>40366453</v>
      </c>
      <c r="D482" t="s">
        <v>24</v>
      </c>
      <c r="E482" t="s">
        <v>206</v>
      </c>
      <c r="F482" t="s">
        <v>26</v>
      </c>
      <c r="G482">
        <v>1021732</v>
      </c>
      <c r="H482" t="s">
        <v>215</v>
      </c>
      <c r="I482" t="s">
        <v>216</v>
      </c>
      <c r="J482" t="s">
        <v>29</v>
      </c>
      <c r="K482" s="1">
        <v>44982</v>
      </c>
      <c r="L482">
        <v>3</v>
      </c>
      <c r="M482" s="18">
        <v>8520</v>
      </c>
      <c r="N482" s="18">
        <v>16480</v>
      </c>
      <c r="O482" s="18">
        <v>25000</v>
      </c>
      <c r="P482" s="1">
        <v>44989</v>
      </c>
      <c r="Q482" s="1">
        <f>P482+((VLOOKUP('CONF - AP (zarpe mes n y n+1) '!E482,Hoja2!$A$2:$C$50,3,0)))</f>
        <v>45038.859005158134</v>
      </c>
      <c r="R482" s="1"/>
      <c r="S482" s="8"/>
    </row>
    <row r="483" spans="1:19">
      <c r="A483" s="7" t="s">
        <v>191</v>
      </c>
      <c r="B483" t="s">
        <v>36</v>
      </c>
      <c r="C483">
        <v>40366504</v>
      </c>
      <c r="D483" t="s">
        <v>24</v>
      </c>
      <c r="E483" t="s">
        <v>206</v>
      </c>
      <c r="F483" t="s">
        <v>26</v>
      </c>
      <c r="G483">
        <v>1022414</v>
      </c>
      <c r="H483" t="s">
        <v>220</v>
      </c>
      <c r="I483" t="s">
        <v>43</v>
      </c>
      <c r="J483" t="s">
        <v>29</v>
      </c>
      <c r="K483" s="1">
        <v>44982</v>
      </c>
      <c r="L483">
        <v>2</v>
      </c>
      <c r="M483" s="18">
        <v>3314</v>
      </c>
      <c r="N483" s="18">
        <v>20686</v>
      </c>
      <c r="O483" s="18">
        <v>24000</v>
      </c>
      <c r="P483" s="1">
        <v>44989</v>
      </c>
      <c r="Q483" s="1">
        <f>P483+((VLOOKUP('CONF - AP (zarpe mes n y n+1) '!E483,Hoja2!$A$2:$C$50,3,0)))</f>
        <v>45038.859005158134</v>
      </c>
      <c r="R483" s="1"/>
      <c r="S483" s="8"/>
    </row>
    <row r="484" spans="1:19">
      <c r="A484" s="7" t="s">
        <v>191</v>
      </c>
      <c r="B484" t="s">
        <v>36</v>
      </c>
      <c r="C484">
        <v>40366512</v>
      </c>
      <c r="D484" t="s">
        <v>24</v>
      </c>
      <c r="E484" t="s">
        <v>192</v>
      </c>
      <c r="F484" t="s">
        <v>26</v>
      </c>
      <c r="G484">
        <v>1022099</v>
      </c>
      <c r="H484" t="s">
        <v>221</v>
      </c>
      <c r="I484" t="s">
        <v>216</v>
      </c>
      <c r="J484" t="s">
        <v>29</v>
      </c>
      <c r="K484" s="1">
        <v>44982</v>
      </c>
      <c r="L484">
        <v>2</v>
      </c>
      <c r="M484" s="18">
        <v>17082</v>
      </c>
      <c r="N484" s="18">
        <v>7918</v>
      </c>
      <c r="O484" s="18">
        <v>25000</v>
      </c>
      <c r="P484" s="1">
        <v>44989</v>
      </c>
      <c r="Q484" s="1">
        <f>P484+((VLOOKUP('CONF - AP (zarpe mes n y n+1) '!E484,Hoja2!$A$2:$C$50,3,0)))</f>
        <v>45021.935610443732</v>
      </c>
      <c r="R484" s="1"/>
      <c r="S484" s="8"/>
    </row>
    <row r="485" spans="1:19">
      <c r="A485" s="7" t="s">
        <v>191</v>
      </c>
      <c r="B485" t="s">
        <v>36</v>
      </c>
      <c r="C485">
        <v>40366531</v>
      </c>
      <c r="D485" t="s">
        <v>24</v>
      </c>
      <c r="E485" t="s">
        <v>222</v>
      </c>
      <c r="F485" t="s">
        <v>26</v>
      </c>
      <c r="G485">
        <v>1022636</v>
      </c>
      <c r="H485" t="s">
        <v>223</v>
      </c>
      <c r="I485" t="s">
        <v>216</v>
      </c>
      <c r="J485" t="s">
        <v>29</v>
      </c>
      <c r="K485" s="1">
        <v>44982</v>
      </c>
      <c r="L485">
        <v>4</v>
      </c>
      <c r="M485" s="18">
        <v>11655</v>
      </c>
      <c r="N485" s="18">
        <v>12345</v>
      </c>
      <c r="O485" s="18">
        <v>24000</v>
      </c>
      <c r="P485" s="1">
        <v>44989</v>
      </c>
      <c r="Q485" s="1">
        <f>P485+((VLOOKUP('CONF - AP (zarpe mes n y n+1) '!E485,Hoja2!$A$2:$C$50,3,0)))</f>
        <v>45042.364236111112</v>
      </c>
      <c r="R485" s="1"/>
      <c r="S485" s="8"/>
    </row>
    <row r="486" spans="1:19">
      <c r="A486" s="7" t="s">
        <v>191</v>
      </c>
      <c r="B486" t="s">
        <v>36</v>
      </c>
      <c r="C486">
        <v>40366637</v>
      </c>
      <c r="D486" t="s">
        <v>49</v>
      </c>
      <c r="E486" t="s">
        <v>194</v>
      </c>
      <c r="F486" t="s">
        <v>26</v>
      </c>
      <c r="G486">
        <v>1023306</v>
      </c>
      <c r="H486" t="s">
        <v>236</v>
      </c>
      <c r="I486" t="s">
        <v>73</v>
      </c>
      <c r="J486" t="s">
        <v>29</v>
      </c>
      <c r="K486" s="1">
        <v>44982</v>
      </c>
      <c r="L486">
        <v>1</v>
      </c>
      <c r="M486" s="18">
        <v>0</v>
      </c>
      <c r="N486" s="18">
        <v>24000</v>
      </c>
      <c r="O486" s="18">
        <v>24000</v>
      </c>
      <c r="P486" s="1">
        <v>44989</v>
      </c>
      <c r="Q486" s="1">
        <f>P486+((VLOOKUP('CONF - AP (zarpe mes n y n+1) '!E486,Hoja2!$A$2:$C$50,3,0)))</f>
        <v>45025.391828960848</v>
      </c>
      <c r="R486" s="1"/>
      <c r="S486" s="8"/>
    </row>
    <row r="487" spans="1:19">
      <c r="A487" s="7" t="s">
        <v>191</v>
      </c>
      <c r="B487" t="s">
        <v>36</v>
      </c>
      <c r="C487">
        <v>40368498</v>
      </c>
      <c r="D487" t="s">
        <v>49</v>
      </c>
      <c r="E487" t="s">
        <v>194</v>
      </c>
      <c r="F487" t="s">
        <v>26</v>
      </c>
      <c r="G487">
        <v>1022033</v>
      </c>
      <c r="H487" t="s">
        <v>321</v>
      </c>
      <c r="I487" t="s">
        <v>211</v>
      </c>
      <c r="J487" t="s">
        <v>29</v>
      </c>
      <c r="K487" s="1">
        <v>44982</v>
      </c>
      <c r="L487">
        <v>1</v>
      </c>
      <c r="M487" s="18">
        <v>17170</v>
      </c>
      <c r="N487" s="18">
        <v>6830</v>
      </c>
      <c r="O487" s="18">
        <v>24000</v>
      </c>
      <c r="P487" s="1">
        <v>44989</v>
      </c>
      <c r="Q487" s="1">
        <f>P487+((VLOOKUP('CONF - AP (zarpe mes n y n+1) '!E487,Hoja2!$A$2:$C$50,3,0)))</f>
        <v>45025.391828960848</v>
      </c>
      <c r="R487" s="1"/>
      <c r="S487" s="8"/>
    </row>
    <row r="488" spans="1:19">
      <c r="A488" s="7" t="s">
        <v>244</v>
      </c>
      <c r="B488" t="s">
        <v>36</v>
      </c>
      <c r="C488">
        <v>40363160</v>
      </c>
      <c r="D488" t="s">
        <v>49</v>
      </c>
      <c r="E488" t="s">
        <v>248</v>
      </c>
      <c r="F488" t="s">
        <v>64</v>
      </c>
      <c r="G488">
        <v>1021664</v>
      </c>
      <c r="H488" t="s">
        <v>254</v>
      </c>
      <c r="I488" t="s">
        <v>150</v>
      </c>
      <c r="J488" t="s">
        <v>81</v>
      </c>
      <c r="K488" s="1">
        <v>44982</v>
      </c>
      <c r="L488">
        <v>2</v>
      </c>
      <c r="M488" s="18">
        <v>10502</v>
      </c>
      <c r="N488" s="18">
        <v>11498</v>
      </c>
      <c r="O488" s="18">
        <v>22000</v>
      </c>
      <c r="P488" s="1">
        <v>44988</v>
      </c>
      <c r="Q488" s="1">
        <f>P488+((VLOOKUP('CONF - AP (zarpe mes n y n+1) '!E488,Hoja2!$A$2:$C$50,3,0)))</f>
        <v>45027.884074056681</v>
      </c>
      <c r="R488" s="1"/>
      <c r="S488" s="8"/>
    </row>
    <row r="489" spans="1:19">
      <c r="A489" s="7" t="s">
        <v>244</v>
      </c>
      <c r="B489" t="s">
        <v>36</v>
      </c>
      <c r="C489">
        <v>40363581</v>
      </c>
      <c r="D489" t="s">
        <v>49</v>
      </c>
      <c r="E489" t="s">
        <v>248</v>
      </c>
      <c r="F489" t="s">
        <v>64</v>
      </c>
      <c r="G489">
        <v>1023037</v>
      </c>
      <c r="H489" t="s">
        <v>322</v>
      </c>
      <c r="I489" t="s">
        <v>60</v>
      </c>
      <c r="J489" t="s">
        <v>81</v>
      </c>
      <c r="K489" s="1">
        <v>44982</v>
      </c>
      <c r="L489">
        <v>1</v>
      </c>
      <c r="M489" s="18">
        <v>0</v>
      </c>
      <c r="N489" s="18">
        <v>22000</v>
      </c>
      <c r="O489" s="18">
        <v>22000</v>
      </c>
      <c r="P489" s="1">
        <v>44988</v>
      </c>
      <c r="Q489" s="1">
        <f>P489+((VLOOKUP('CONF - AP (zarpe mes n y n+1) '!E489,Hoja2!$A$2:$C$50,3,0)))</f>
        <v>45027.884074056681</v>
      </c>
      <c r="R489" s="1"/>
      <c r="S489" s="8"/>
    </row>
    <row r="490" spans="1:19">
      <c r="A490" s="7" t="s">
        <v>244</v>
      </c>
      <c r="B490" t="s">
        <v>36</v>
      </c>
      <c r="C490">
        <v>40366847</v>
      </c>
      <c r="D490" t="s">
        <v>24</v>
      </c>
      <c r="E490" t="s">
        <v>248</v>
      </c>
      <c r="F490" t="s">
        <v>64</v>
      </c>
      <c r="G490">
        <v>1023037</v>
      </c>
      <c r="H490" t="s">
        <v>322</v>
      </c>
      <c r="I490" t="s">
        <v>60</v>
      </c>
      <c r="J490" t="s">
        <v>81</v>
      </c>
      <c r="K490" s="1">
        <v>44982</v>
      </c>
      <c r="L490">
        <v>1</v>
      </c>
      <c r="M490" s="18">
        <v>12005</v>
      </c>
      <c r="N490" s="18">
        <v>9995</v>
      </c>
      <c r="O490" s="18">
        <v>22000</v>
      </c>
      <c r="P490" s="1">
        <v>44988</v>
      </c>
      <c r="Q490" s="1">
        <f>P490+((VLOOKUP('CONF - AP (zarpe mes n y n+1) '!E490,Hoja2!$A$2:$C$50,3,0)))</f>
        <v>45027.884074056681</v>
      </c>
      <c r="R490" s="1"/>
      <c r="S490" s="8"/>
    </row>
    <row r="491" spans="1:19">
      <c r="A491" s="7" t="s">
        <v>244</v>
      </c>
      <c r="B491" t="s">
        <v>36</v>
      </c>
      <c r="C491">
        <v>40366884</v>
      </c>
      <c r="D491" t="s">
        <v>24</v>
      </c>
      <c r="E491" t="s">
        <v>248</v>
      </c>
      <c r="F491" t="s">
        <v>64</v>
      </c>
      <c r="G491">
        <v>1020861</v>
      </c>
      <c r="H491" t="s">
        <v>323</v>
      </c>
      <c r="I491" t="s">
        <v>100</v>
      </c>
      <c r="J491" t="s">
        <v>81</v>
      </c>
      <c r="K491" s="1">
        <v>44982</v>
      </c>
      <c r="L491">
        <v>2</v>
      </c>
      <c r="M491" s="18">
        <v>20874</v>
      </c>
      <c r="N491" s="18">
        <v>1126</v>
      </c>
      <c r="O491" s="18">
        <v>22000</v>
      </c>
      <c r="P491" s="1">
        <v>44988</v>
      </c>
      <c r="Q491" s="1">
        <f>P491+((VLOOKUP('CONF - AP (zarpe mes n y n+1) '!E491,Hoja2!$A$2:$C$50,3,0)))</f>
        <v>45027.884074056681</v>
      </c>
      <c r="R491" s="1"/>
      <c r="S491" s="8"/>
    </row>
    <row r="492" spans="1:19">
      <c r="A492" s="7" t="s">
        <v>244</v>
      </c>
      <c r="B492" t="s">
        <v>36</v>
      </c>
      <c r="C492">
        <v>40366891</v>
      </c>
      <c r="D492" t="s">
        <v>24</v>
      </c>
      <c r="E492" t="s">
        <v>248</v>
      </c>
      <c r="F492" t="s">
        <v>64</v>
      </c>
      <c r="G492">
        <v>1023037</v>
      </c>
      <c r="H492" t="s">
        <v>322</v>
      </c>
      <c r="I492" t="s">
        <v>60</v>
      </c>
      <c r="J492" t="s">
        <v>81</v>
      </c>
      <c r="K492" s="1">
        <v>44982</v>
      </c>
      <c r="L492">
        <v>1</v>
      </c>
      <c r="M492" s="18">
        <v>0</v>
      </c>
      <c r="N492" s="18">
        <v>22000</v>
      </c>
      <c r="O492" s="18">
        <v>22000</v>
      </c>
      <c r="P492" s="1">
        <v>44988</v>
      </c>
      <c r="Q492" s="1">
        <f>P492+((VLOOKUP('CONF - AP (zarpe mes n y n+1) '!E492,Hoja2!$A$2:$C$50,3,0)))</f>
        <v>45027.884074056681</v>
      </c>
      <c r="R492" s="1"/>
      <c r="S492" s="8"/>
    </row>
    <row r="493" spans="1:19">
      <c r="A493" s="7" t="s">
        <v>22</v>
      </c>
      <c r="B493" t="s">
        <v>23</v>
      </c>
      <c r="C493">
        <v>40362568</v>
      </c>
      <c r="D493" t="s">
        <v>324</v>
      </c>
      <c r="E493" t="s">
        <v>301</v>
      </c>
      <c r="F493" t="s">
        <v>26</v>
      </c>
      <c r="G493">
        <v>1012108</v>
      </c>
      <c r="H493" t="s">
        <v>55</v>
      </c>
      <c r="I493" t="s">
        <v>56</v>
      </c>
      <c r="J493" t="s">
        <v>29</v>
      </c>
      <c r="K493" s="1">
        <v>44983</v>
      </c>
      <c r="L493">
        <v>1</v>
      </c>
      <c r="M493" s="18">
        <v>0</v>
      </c>
      <c r="N493" s="18">
        <v>19958</v>
      </c>
      <c r="O493" s="18">
        <v>19958</v>
      </c>
      <c r="P493" s="1">
        <v>44988</v>
      </c>
      <c r="Q493" s="1">
        <f>P493+((VLOOKUP('CONF - AP (zarpe mes n y n+1) '!E493,Hoja2!$A$2:$C$50,3,0)))</f>
        <v>45027.702564102561</v>
      </c>
      <c r="R493" s="1"/>
      <c r="S493" s="8"/>
    </row>
    <row r="494" spans="1:19">
      <c r="A494" s="7" t="s">
        <v>22</v>
      </c>
      <c r="B494" t="s">
        <v>23</v>
      </c>
      <c r="C494">
        <v>40366945</v>
      </c>
      <c r="D494" t="s">
        <v>24</v>
      </c>
      <c r="E494" t="s">
        <v>301</v>
      </c>
      <c r="F494" t="s">
        <v>26</v>
      </c>
      <c r="G494">
        <v>1012165</v>
      </c>
      <c r="H494" t="s">
        <v>27</v>
      </c>
      <c r="I494" t="s">
        <v>28</v>
      </c>
      <c r="J494" t="s">
        <v>29</v>
      </c>
      <c r="K494" s="1">
        <v>44983</v>
      </c>
      <c r="L494">
        <v>1</v>
      </c>
      <c r="M494" s="18">
        <v>0</v>
      </c>
      <c r="N494" s="18">
        <v>19958</v>
      </c>
      <c r="O494" s="18">
        <v>19958</v>
      </c>
      <c r="P494" s="1">
        <v>44988</v>
      </c>
      <c r="Q494" s="1">
        <f>P494+((VLOOKUP('CONF - AP (zarpe mes n y n+1) '!E494,Hoja2!$A$2:$C$50,3,0)))</f>
        <v>45027.702564102561</v>
      </c>
      <c r="R494" s="1"/>
      <c r="S494" s="8"/>
    </row>
    <row r="495" spans="1:19">
      <c r="A495" s="7" t="s">
        <v>22</v>
      </c>
      <c r="B495" t="s">
        <v>23</v>
      </c>
      <c r="C495">
        <v>40366974</v>
      </c>
      <c r="D495" t="s">
        <v>24</v>
      </c>
      <c r="E495" t="s">
        <v>37</v>
      </c>
      <c r="F495" t="s">
        <v>26</v>
      </c>
      <c r="G495">
        <v>1012518</v>
      </c>
      <c r="H495" t="s">
        <v>295</v>
      </c>
      <c r="I495" t="s">
        <v>54</v>
      </c>
      <c r="J495" t="s">
        <v>29</v>
      </c>
      <c r="K495" s="1">
        <v>44983</v>
      </c>
      <c r="L495">
        <v>1</v>
      </c>
      <c r="M495" s="18">
        <v>0</v>
      </c>
      <c r="N495" s="18">
        <v>19958</v>
      </c>
      <c r="O495" s="18">
        <v>19958</v>
      </c>
      <c r="P495" s="1">
        <v>44988</v>
      </c>
      <c r="Q495" s="1">
        <f>P495+((VLOOKUP('CONF - AP (zarpe mes n y n+1) '!E495,Hoja2!$A$2:$C$50,3,0)))</f>
        <v>45027</v>
      </c>
      <c r="R495" s="1"/>
      <c r="S495" s="8"/>
    </row>
    <row r="496" spans="1:19">
      <c r="A496" s="7" t="s">
        <v>22</v>
      </c>
      <c r="B496" t="s">
        <v>23</v>
      </c>
      <c r="C496">
        <v>40368032</v>
      </c>
      <c r="D496" t="s">
        <v>49</v>
      </c>
      <c r="E496" t="s">
        <v>258</v>
      </c>
      <c r="F496" t="s">
        <v>26</v>
      </c>
      <c r="G496">
        <v>1012334</v>
      </c>
      <c r="H496" t="s">
        <v>259</v>
      </c>
      <c r="I496" t="s">
        <v>56</v>
      </c>
      <c r="J496" t="s">
        <v>29</v>
      </c>
      <c r="K496" s="1">
        <v>44983</v>
      </c>
      <c r="L496">
        <v>1</v>
      </c>
      <c r="M496" s="18">
        <v>0</v>
      </c>
      <c r="N496" s="18">
        <v>19958</v>
      </c>
      <c r="O496" s="18">
        <v>19958</v>
      </c>
      <c r="P496" s="1">
        <v>44988</v>
      </c>
      <c r="Q496" s="1">
        <f>P496+((VLOOKUP('CONF - AP (zarpe mes n y n+1) '!E496,Hoja2!$A$2:$C$50,3,0)))</f>
        <v>45012.095240557144</v>
      </c>
      <c r="R496" s="1"/>
      <c r="S496" s="8"/>
    </row>
    <row r="497" spans="1:19">
      <c r="A497" s="7" t="s">
        <v>22</v>
      </c>
      <c r="B497" t="s">
        <v>45</v>
      </c>
      <c r="C497">
        <v>40362629</v>
      </c>
      <c r="D497" t="s">
        <v>89</v>
      </c>
      <c r="E497" t="s">
        <v>300</v>
      </c>
      <c r="F497" t="s">
        <v>26</v>
      </c>
      <c r="G497">
        <v>1030379</v>
      </c>
      <c r="H497" t="s">
        <v>47</v>
      </c>
      <c r="I497" t="s">
        <v>48</v>
      </c>
      <c r="J497" t="s">
        <v>29</v>
      </c>
      <c r="K497" s="1">
        <v>44983</v>
      </c>
      <c r="L497">
        <v>1</v>
      </c>
      <c r="M497" s="18">
        <v>0</v>
      </c>
      <c r="N497" s="18">
        <v>23998</v>
      </c>
      <c r="O497" s="18">
        <v>23998</v>
      </c>
      <c r="P497" s="1">
        <v>44988</v>
      </c>
      <c r="Q497" s="1">
        <f>P497+((VLOOKUP('CONF - AP (zarpe mes n y n+1) '!E497,Hoja2!$A$2:$C$50,3,0)))</f>
        <v>45019.46956610334</v>
      </c>
      <c r="R497" s="1"/>
      <c r="S497" s="8"/>
    </row>
    <row r="498" spans="1:19">
      <c r="A498" s="7" t="s">
        <v>22</v>
      </c>
      <c r="B498" t="s">
        <v>45</v>
      </c>
      <c r="C498">
        <v>40367015</v>
      </c>
      <c r="D498" t="s">
        <v>24</v>
      </c>
      <c r="E498" t="s">
        <v>300</v>
      </c>
      <c r="F498" t="s">
        <v>26</v>
      </c>
      <c r="G498">
        <v>1030239</v>
      </c>
      <c r="H498" t="s">
        <v>325</v>
      </c>
      <c r="I498" t="s">
        <v>28</v>
      </c>
      <c r="J498" t="s">
        <v>29</v>
      </c>
      <c r="K498" s="1">
        <v>44983</v>
      </c>
      <c r="L498">
        <v>1</v>
      </c>
      <c r="M498" s="18">
        <v>0</v>
      </c>
      <c r="N498" s="18">
        <v>23995</v>
      </c>
      <c r="O498" s="18">
        <v>23995</v>
      </c>
      <c r="P498" s="1">
        <v>44988</v>
      </c>
      <c r="Q498" s="1">
        <f>P498+((VLOOKUP('CONF - AP (zarpe mes n y n+1) '!E498,Hoja2!$A$2:$C$50,3,0)))</f>
        <v>45019.46956610334</v>
      </c>
      <c r="R498" s="1"/>
      <c r="S498" s="8"/>
    </row>
    <row r="499" spans="1:19">
      <c r="A499" s="7" t="s">
        <v>22</v>
      </c>
      <c r="B499" t="s">
        <v>45</v>
      </c>
      <c r="C499">
        <v>40367034</v>
      </c>
      <c r="D499" t="s">
        <v>89</v>
      </c>
      <c r="E499" t="s">
        <v>25</v>
      </c>
      <c r="F499" t="s">
        <v>26</v>
      </c>
      <c r="G499">
        <v>1030379</v>
      </c>
      <c r="H499" t="s">
        <v>47</v>
      </c>
      <c r="I499" t="s">
        <v>48</v>
      </c>
      <c r="J499" t="s">
        <v>29</v>
      </c>
      <c r="K499" s="1">
        <v>44983</v>
      </c>
      <c r="L499">
        <v>1</v>
      </c>
      <c r="M499" s="18">
        <v>0</v>
      </c>
      <c r="N499" s="18">
        <v>23995</v>
      </c>
      <c r="O499" s="18">
        <v>23995</v>
      </c>
      <c r="P499" s="1">
        <v>44988</v>
      </c>
      <c r="Q499" s="1">
        <f>P499+((VLOOKUP('CONF - AP (zarpe mes n y n+1) '!E499,Hoja2!$A$2:$C$50,3,0)))</f>
        <v>45019.802653734761</v>
      </c>
      <c r="R499" s="1"/>
      <c r="S499" s="8"/>
    </row>
    <row r="500" spans="1:19">
      <c r="A500" s="7" t="s">
        <v>62</v>
      </c>
      <c r="B500" t="s">
        <v>36</v>
      </c>
      <c r="C500">
        <v>40367090</v>
      </c>
      <c r="D500" t="s">
        <v>75</v>
      </c>
      <c r="E500" t="s">
        <v>71</v>
      </c>
      <c r="F500" t="s">
        <v>64</v>
      </c>
      <c r="G500">
        <v>1023334</v>
      </c>
      <c r="H500" t="s">
        <v>76</v>
      </c>
      <c r="I500" t="s">
        <v>73</v>
      </c>
      <c r="J500" t="s">
        <v>74</v>
      </c>
      <c r="K500" s="1">
        <v>44983</v>
      </c>
      <c r="L500">
        <v>2</v>
      </c>
      <c r="M500" s="18">
        <v>15373</v>
      </c>
      <c r="N500" s="18">
        <v>8627</v>
      </c>
      <c r="O500" s="18">
        <v>24000</v>
      </c>
      <c r="R500" s="1"/>
      <c r="S500" s="21">
        <v>44985</v>
      </c>
    </row>
    <row r="501" spans="1:19">
      <c r="A501" s="7" t="s">
        <v>62</v>
      </c>
      <c r="B501" t="s">
        <v>36</v>
      </c>
      <c r="C501">
        <v>40368507</v>
      </c>
      <c r="D501" t="s">
        <v>75</v>
      </c>
      <c r="E501" t="s">
        <v>69</v>
      </c>
      <c r="F501" t="s">
        <v>64</v>
      </c>
      <c r="G501">
        <v>1022217</v>
      </c>
      <c r="H501" t="s">
        <v>65</v>
      </c>
      <c r="I501" t="s">
        <v>66</v>
      </c>
      <c r="J501" t="s">
        <v>67</v>
      </c>
      <c r="K501" s="1">
        <v>44983</v>
      </c>
      <c r="L501">
        <v>1</v>
      </c>
      <c r="M501" s="18">
        <v>0</v>
      </c>
      <c r="N501" s="18">
        <v>24000</v>
      </c>
      <c r="O501" s="18">
        <v>24000</v>
      </c>
      <c r="R501" s="1"/>
      <c r="S501" s="21">
        <v>44986</v>
      </c>
    </row>
    <row r="502" spans="1:19">
      <c r="A502" s="7" t="s">
        <v>77</v>
      </c>
      <c r="B502" t="s">
        <v>45</v>
      </c>
      <c r="C502">
        <v>40356951</v>
      </c>
      <c r="D502" t="s">
        <v>89</v>
      </c>
      <c r="E502" t="s">
        <v>86</v>
      </c>
      <c r="F502" t="s">
        <v>26</v>
      </c>
      <c r="G502">
        <v>1030265</v>
      </c>
      <c r="H502" t="s">
        <v>326</v>
      </c>
      <c r="I502" t="s">
        <v>48</v>
      </c>
      <c r="J502" t="s">
        <v>81</v>
      </c>
      <c r="K502" s="1">
        <v>44983</v>
      </c>
      <c r="L502">
        <v>1</v>
      </c>
      <c r="M502" s="18">
        <v>16800</v>
      </c>
      <c r="N502" s="18">
        <v>4800</v>
      </c>
      <c r="O502" s="18">
        <v>21600</v>
      </c>
      <c r="P502" s="1">
        <v>44989</v>
      </c>
      <c r="Q502" s="1">
        <f>P502+((VLOOKUP('CONF - AP (zarpe mes n y n+1) '!E502,Hoja2!$A$2:$C$50,3,0)))</f>
        <v>45016.996031746028</v>
      </c>
      <c r="R502" s="1"/>
      <c r="S502" s="8"/>
    </row>
    <row r="503" spans="1:19">
      <c r="A503" s="7" t="s">
        <v>77</v>
      </c>
      <c r="B503" t="s">
        <v>45</v>
      </c>
      <c r="C503">
        <v>40369072</v>
      </c>
      <c r="D503" t="s">
        <v>75</v>
      </c>
      <c r="E503" t="s">
        <v>283</v>
      </c>
      <c r="F503" t="s">
        <v>26</v>
      </c>
      <c r="G503">
        <v>1030355</v>
      </c>
      <c r="H503" t="s">
        <v>93</v>
      </c>
      <c r="I503" t="s">
        <v>94</v>
      </c>
      <c r="J503" t="s">
        <v>81</v>
      </c>
      <c r="K503" s="1">
        <v>44983</v>
      </c>
      <c r="L503">
        <v>1</v>
      </c>
      <c r="M503" s="18">
        <v>5540</v>
      </c>
      <c r="N503" s="18">
        <v>18460</v>
      </c>
      <c r="O503" s="18">
        <v>24000</v>
      </c>
      <c r="P503" s="1">
        <v>44989</v>
      </c>
      <c r="Q503" s="1">
        <f>P503+((VLOOKUP('CONF - AP (zarpe mes n y n+1) '!E503,Hoja2!$A$2:$C$50,3,0)))</f>
        <v>45072</v>
      </c>
      <c r="R503" s="1"/>
      <c r="S503" s="8"/>
    </row>
    <row r="504" spans="1:19">
      <c r="A504" s="7" t="s">
        <v>111</v>
      </c>
      <c r="B504" t="s">
        <v>23</v>
      </c>
      <c r="C504">
        <v>40367194</v>
      </c>
      <c r="D504" t="s">
        <v>24</v>
      </c>
      <c r="E504" t="s">
        <v>112</v>
      </c>
      <c r="F504" t="s">
        <v>26</v>
      </c>
      <c r="G504">
        <v>1011127</v>
      </c>
      <c r="H504" t="s">
        <v>113</v>
      </c>
      <c r="I504" t="s">
        <v>56</v>
      </c>
      <c r="J504" t="s">
        <v>29</v>
      </c>
      <c r="K504" s="1">
        <v>44983</v>
      </c>
      <c r="L504">
        <v>1</v>
      </c>
      <c r="M504" s="18">
        <v>0</v>
      </c>
      <c r="N504" s="18">
        <v>21600</v>
      </c>
      <c r="O504" s="18">
        <v>21600</v>
      </c>
      <c r="P504" s="1">
        <v>44988</v>
      </c>
      <c r="Q504" s="1">
        <f>P504+((VLOOKUP('CONF - AP (zarpe mes n y n+1) '!E504,Hoja2!$A$2:$C$50,3,0)))</f>
        <v>45003.19177590005</v>
      </c>
      <c r="R504" s="1"/>
      <c r="S504" s="21"/>
    </row>
    <row r="505" spans="1:19">
      <c r="A505" s="7" t="s">
        <v>111</v>
      </c>
      <c r="B505" t="s">
        <v>36</v>
      </c>
      <c r="C505">
        <v>40367233</v>
      </c>
      <c r="D505" t="s">
        <v>89</v>
      </c>
      <c r="E505" t="s">
        <v>112</v>
      </c>
      <c r="F505" t="s">
        <v>26</v>
      </c>
      <c r="G505">
        <v>1021272</v>
      </c>
      <c r="H505" t="s">
        <v>116</v>
      </c>
      <c r="I505" t="s">
        <v>73</v>
      </c>
      <c r="J505" t="s">
        <v>29</v>
      </c>
      <c r="K505" s="1">
        <v>44983</v>
      </c>
      <c r="L505">
        <v>1</v>
      </c>
      <c r="M505" s="18">
        <v>0</v>
      </c>
      <c r="N505" s="18">
        <v>24000</v>
      </c>
      <c r="O505" s="18">
        <v>24000</v>
      </c>
      <c r="P505" s="1">
        <v>44988</v>
      </c>
      <c r="Q505" s="1">
        <f>P505+((VLOOKUP('CONF - AP (zarpe mes n y n+1) '!E505,Hoja2!$A$2:$C$50,3,0)))</f>
        <v>45003.19177590005</v>
      </c>
      <c r="R505" s="1"/>
      <c r="S505" s="21"/>
    </row>
    <row r="506" spans="1:19">
      <c r="A506" s="7" t="s">
        <v>121</v>
      </c>
      <c r="B506" t="s">
        <v>36</v>
      </c>
      <c r="C506">
        <v>40364288</v>
      </c>
      <c r="D506" t="s">
        <v>24</v>
      </c>
      <c r="E506" t="s">
        <v>146</v>
      </c>
      <c r="F506" t="s">
        <v>64</v>
      </c>
      <c r="G506">
        <v>1020944</v>
      </c>
      <c r="H506" t="s">
        <v>128</v>
      </c>
      <c r="I506" t="s">
        <v>39</v>
      </c>
      <c r="J506" t="s">
        <v>29</v>
      </c>
      <c r="K506" s="1">
        <v>44983</v>
      </c>
      <c r="L506">
        <v>1</v>
      </c>
      <c r="M506" s="18">
        <v>0</v>
      </c>
      <c r="N506" s="18">
        <v>24000</v>
      </c>
      <c r="O506" s="18">
        <v>24000</v>
      </c>
      <c r="P506" s="1">
        <v>44988</v>
      </c>
      <c r="Q506" s="1">
        <f>P506+((VLOOKUP('CONF - AP (zarpe mes n y n+1) '!E506,Hoja2!$A$2:$C$50,3,0)))</f>
        <v>45009.607476635516</v>
      </c>
      <c r="R506" s="1"/>
      <c r="S506" s="8"/>
    </row>
    <row r="507" spans="1:19">
      <c r="A507" s="7" t="s">
        <v>121</v>
      </c>
      <c r="B507" t="s">
        <v>36</v>
      </c>
      <c r="C507">
        <v>40364953</v>
      </c>
      <c r="D507" t="s">
        <v>24</v>
      </c>
      <c r="E507" t="s">
        <v>122</v>
      </c>
      <c r="F507" t="s">
        <v>64</v>
      </c>
      <c r="G507">
        <v>1021023</v>
      </c>
      <c r="H507" t="s">
        <v>127</v>
      </c>
      <c r="I507" t="s">
        <v>66</v>
      </c>
      <c r="J507" t="s">
        <v>81</v>
      </c>
      <c r="K507" s="1">
        <v>44983</v>
      </c>
      <c r="L507">
        <v>2</v>
      </c>
      <c r="M507" s="18">
        <v>2292</v>
      </c>
      <c r="N507" s="18">
        <v>21708</v>
      </c>
      <c r="O507" s="18">
        <v>24000</v>
      </c>
      <c r="R507" s="1"/>
      <c r="S507" s="8"/>
    </row>
    <row r="508" spans="1:19">
      <c r="A508" s="7" t="s">
        <v>121</v>
      </c>
      <c r="B508" t="s">
        <v>36</v>
      </c>
      <c r="C508">
        <v>40366793</v>
      </c>
      <c r="D508" t="s">
        <v>75</v>
      </c>
      <c r="E508" t="s">
        <v>122</v>
      </c>
      <c r="F508" t="s">
        <v>64</v>
      </c>
      <c r="G508">
        <v>1020367</v>
      </c>
      <c r="H508" t="s">
        <v>144</v>
      </c>
      <c r="I508" t="s">
        <v>66</v>
      </c>
      <c r="J508" t="s">
        <v>29</v>
      </c>
      <c r="K508" s="1">
        <v>44983</v>
      </c>
      <c r="L508">
        <v>1</v>
      </c>
      <c r="M508" s="18">
        <v>0</v>
      </c>
      <c r="N508" s="18">
        <v>24000</v>
      </c>
      <c r="O508" s="18">
        <v>24000</v>
      </c>
      <c r="R508" s="1"/>
      <c r="S508" s="8"/>
    </row>
    <row r="509" spans="1:19">
      <c r="A509" s="7" t="s">
        <v>121</v>
      </c>
      <c r="B509" t="s">
        <v>23</v>
      </c>
      <c r="C509">
        <v>40367373</v>
      </c>
      <c r="D509" t="s">
        <v>75</v>
      </c>
      <c r="E509" t="s">
        <v>133</v>
      </c>
      <c r="F509" t="s">
        <v>64</v>
      </c>
      <c r="G509">
        <v>1012719</v>
      </c>
      <c r="H509" t="s">
        <v>134</v>
      </c>
      <c r="I509" t="s">
        <v>132</v>
      </c>
      <c r="J509" t="s">
        <v>29</v>
      </c>
      <c r="K509" s="1">
        <v>44983</v>
      </c>
      <c r="L509">
        <v>1</v>
      </c>
      <c r="M509" s="18">
        <v>0</v>
      </c>
      <c r="N509" s="18">
        <v>25000</v>
      </c>
      <c r="O509" s="18">
        <v>25000</v>
      </c>
      <c r="P509" s="1">
        <v>44988</v>
      </c>
      <c r="Q509" s="1">
        <f>P509+((VLOOKUP('CONF - AP (zarpe mes n y n+1) '!E509,Hoja2!$A$2:$C$50,3,0)))</f>
        <v>44995.875007715156</v>
      </c>
      <c r="R509" s="1"/>
      <c r="S509" s="8"/>
    </row>
    <row r="510" spans="1:19">
      <c r="A510" s="7" t="s">
        <v>121</v>
      </c>
      <c r="B510" t="s">
        <v>23</v>
      </c>
      <c r="C510">
        <v>40368274</v>
      </c>
      <c r="D510" t="s">
        <v>24</v>
      </c>
      <c r="E510" t="s">
        <v>133</v>
      </c>
      <c r="F510" t="s">
        <v>64</v>
      </c>
      <c r="G510">
        <v>1011582</v>
      </c>
      <c r="H510" t="s">
        <v>327</v>
      </c>
      <c r="I510" t="s">
        <v>137</v>
      </c>
      <c r="J510" t="s">
        <v>29</v>
      </c>
      <c r="K510" s="1">
        <v>44983</v>
      </c>
      <c r="L510">
        <v>2</v>
      </c>
      <c r="M510" s="18">
        <v>13505</v>
      </c>
      <c r="N510" s="18">
        <v>10495</v>
      </c>
      <c r="O510" s="18">
        <v>24000</v>
      </c>
      <c r="P510" s="1">
        <v>44988</v>
      </c>
      <c r="Q510" s="1">
        <f>P510+((VLOOKUP('CONF - AP (zarpe mes n y n+1) '!E510,Hoja2!$A$2:$C$50,3,0)))</f>
        <v>44995.875007715156</v>
      </c>
      <c r="R510" s="1"/>
      <c r="S510" s="8"/>
    </row>
    <row r="511" spans="1:19">
      <c r="A511" s="7" t="s">
        <v>159</v>
      </c>
      <c r="B511" t="s">
        <v>36</v>
      </c>
      <c r="C511">
        <v>40368375</v>
      </c>
      <c r="D511" t="s">
        <v>49</v>
      </c>
      <c r="E511" t="s">
        <v>160</v>
      </c>
      <c r="F511" t="s">
        <v>64</v>
      </c>
      <c r="G511">
        <v>1020110</v>
      </c>
      <c r="H511" t="s">
        <v>161</v>
      </c>
      <c r="I511" t="s">
        <v>100</v>
      </c>
      <c r="J511" t="s">
        <v>162</v>
      </c>
      <c r="K511" s="1">
        <v>44983</v>
      </c>
      <c r="L511">
        <v>2</v>
      </c>
      <c r="M511" s="18">
        <v>4000</v>
      </c>
      <c r="N511" s="18">
        <v>0</v>
      </c>
      <c r="O511" s="18">
        <v>4000</v>
      </c>
      <c r="R511" s="1"/>
      <c r="S511" s="21">
        <v>44984</v>
      </c>
    </row>
    <row r="512" spans="1:19">
      <c r="A512" s="7" t="s">
        <v>159</v>
      </c>
      <c r="B512" t="s">
        <v>36</v>
      </c>
      <c r="C512">
        <v>40368375</v>
      </c>
      <c r="D512" t="s">
        <v>49</v>
      </c>
      <c r="E512" t="s">
        <v>160</v>
      </c>
      <c r="F512" t="s">
        <v>64</v>
      </c>
      <c r="G512">
        <v>1020589</v>
      </c>
      <c r="H512" t="s">
        <v>273</v>
      </c>
      <c r="I512" t="s">
        <v>100</v>
      </c>
      <c r="J512" t="s">
        <v>162</v>
      </c>
      <c r="K512" s="1">
        <v>44983</v>
      </c>
      <c r="L512">
        <v>2</v>
      </c>
      <c r="M512" s="18">
        <v>6000</v>
      </c>
      <c r="N512" s="18">
        <v>0</v>
      </c>
      <c r="O512" s="18">
        <v>6000</v>
      </c>
      <c r="R512" s="1"/>
      <c r="S512" s="21">
        <v>44984</v>
      </c>
    </row>
    <row r="513" spans="1:19">
      <c r="A513" s="7" t="s">
        <v>159</v>
      </c>
      <c r="B513" t="s">
        <v>36</v>
      </c>
      <c r="C513">
        <v>40368375</v>
      </c>
      <c r="D513" t="s">
        <v>49</v>
      </c>
      <c r="E513" t="s">
        <v>160</v>
      </c>
      <c r="F513" t="s">
        <v>64</v>
      </c>
      <c r="G513">
        <v>1020592</v>
      </c>
      <c r="H513" t="s">
        <v>175</v>
      </c>
      <c r="I513" t="s">
        <v>100</v>
      </c>
      <c r="J513" t="s">
        <v>162</v>
      </c>
      <c r="K513" s="1">
        <v>44983</v>
      </c>
      <c r="L513">
        <v>2</v>
      </c>
      <c r="M513" s="18">
        <v>5000</v>
      </c>
      <c r="N513" s="18">
        <v>0</v>
      </c>
      <c r="O513" s="18">
        <v>5000</v>
      </c>
      <c r="R513" s="1"/>
      <c r="S513" s="21">
        <v>44984</v>
      </c>
    </row>
    <row r="514" spans="1:19">
      <c r="A514" s="7" t="s">
        <v>159</v>
      </c>
      <c r="B514" t="s">
        <v>36</v>
      </c>
      <c r="C514">
        <v>40368375</v>
      </c>
      <c r="D514" t="s">
        <v>49</v>
      </c>
      <c r="E514" t="s">
        <v>160</v>
      </c>
      <c r="F514" t="s">
        <v>64</v>
      </c>
      <c r="G514">
        <v>1020637</v>
      </c>
      <c r="H514" t="s">
        <v>178</v>
      </c>
      <c r="I514" t="s">
        <v>60</v>
      </c>
      <c r="J514" t="s">
        <v>162</v>
      </c>
      <c r="K514" s="1">
        <v>44983</v>
      </c>
      <c r="L514">
        <v>2</v>
      </c>
      <c r="M514" s="18">
        <v>6000</v>
      </c>
      <c r="N514" s="18">
        <v>0</v>
      </c>
      <c r="O514" s="18">
        <v>6000</v>
      </c>
      <c r="R514" s="1"/>
      <c r="S514" s="21">
        <v>44984</v>
      </c>
    </row>
    <row r="515" spans="1:19">
      <c r="A515" s="7" t="s">
        <v>159</v>
      </c>
      <c r="B515" t="s">
        <v>36</v>
      </c>
      <c r="C515">
        <v>40368375</v>
      </c>
      <c r="D515" t="s">
        <v>49</v>
      </c>
      <c r="E515" t="s">
        <v>160</v>
      </c>
      <c r="F515" t="s">
        <v>64</v>
      </c>
      <c r="G515">
        <v>1023350</v>
      </c>
      <c r="H515" t="s">
        <v>171</v>
      </c>
      <c r="I515" t="s">
        <v>100</v>
      </c>
      <c r="J515" t="s">
        <v>162</v>
      </c>
      <c r="K515" s="1">
        <v>44983</v>
      </c>
      <c r="L515">
        <v>2</v>
      </c>
      <c r="M515" s="18">
        <v>0</v>
      </c>
      <c r="N515" s="18">
        <v>3000</v>
      </c>
      <c r="O515" s="18">
        <v>3000</v>
      </c>
      <c r="R515" s="1"/>
      <c r="S515" s="21">
        <v>44984</v>
      </c>
    </row>
    <row r="516" spans="1:19">
      <c r="A516" s="7" t="s">
        <v>159</v>
      </c>
      <c r="B516" t="s">
        <v>36</v>
      </c>
      <c r="C516">
        <v>40368376</v>
      </c>
      <c r="D516" t="s">
        <v>49</v>
      </c>
      <c r="E516" t="s">
        <v>160</v>
      </c>
      <c r="F516" t="s">
        <v>64</v>
      </c>
      <c r="G516">
        <v>1020110</v>
      </c>
      <c r="H516" t="s">
        <v>161</v>
      </c>
      <c r="I516" t="s">
        <v>100</v>
      </c>
      <c r="J516" t="s">
        <v>162</v>
      </c>
      <c r="K516" s="1">
        <v>44983</v>
      </c>
      <c r="L516">
        <v>2</v>
      </c>
      <c r="M516" s="18">
        <v>7000</v>
      </c>
      <c r="N516" s="18">
        <v>0</v>
      </c>
      <c r="O516" s="18">
        <v>7000</v>
      </c>
      <c r="R516" s="1"/>
      <c r="S516" s="21">
        <v>44984</v>
      </c>
    </row>
    <row r="517" spans="1:19">
      <c r="A517" s="7" t="s">
        <v>159</v>
      </c>
      <c r="B517" t="s">
        <v>36</v>
      </c>
      <c r="C517">
        <v>40368376</v>
      </c>
      <c r="D517" t="s">
        <v>49</v>
      </c>
      <c r="E517" t="s">
        <v>160</v>
      </c>
      <c r="F517" t="s">
        <v>64</v>
      </c>
      <c r="G517">
        <v>1020589</v>
      </c>
      <c r="H517" t="s">
        <v>273</v>
      </c>
      <c r="I517" t="s">
        <v>100</v>
      </c>
      <c r="J517" t="s">
        <v>162</v>
      </c>
      <c r="K517" s="1">
        <v>44983</v>
      </c>
      <c r="L517">
        <v>2</v>
      </c>
      <c r="M517" s="18">
        <v>5000</v>
      </c>
      <c r="N517" s="18">
        <v>0</v>
      </c>
      <c r="O517" s="18">
        <v>5000</v>
      </c>
      <c r="R517" s="1"/>
      <c r="S517" s="21">
        <v>44984</v>
      </c>
    </row>
    <row r="518" spans="1:19">
      <c r="A518" s="7" t="s">
        <v>159</v>
      </c>
      <c r="B518" t="s">
        <v>36</v>
      </c>
      <c r="C518">
        <v>40368376</v>
      </c>
      <c r="D518" t="s">
        <v>49</v>
      </c>
      <c r="E518" t="s">
        <v>160</v>
      </c>
      <c r="F518" t="s">
        <v>64</v>
      </c>
      <c r="G518">
        <v>1020592</v>
      </c>
      <c r="H518" t="s">
        <v>175</v>
      </c>
      <c r="I518" t="s">
        <v>100</v>
      </c>
      <c r="J518" t="s">
        <v>162</v>
      </c>
      <c r="K518" s="1">
        <v>44983</v>
      </c>
      <c r="L518">
        <v>2</v>
      </c>
      <c r="M518" s="18">
        <v>4000</v>
      </c>
      <c r="N518" s="18">
        <v>0</v>
      </c>
      <c r="O518" s="18">
        <v>4000</v>
      </c>
      <c r="R518" s="1"/>
      <c r="S518" s="21">
        <v>44984</v>
      </c>
    </row>
    <row r="519" spans="1:19">
      <c r="A519" s="7" t="s">
        <v>159</v>
      </c>
      <c r="B519" t="s">
        <v>36</v>
      </c>
      <c r="C519">
        <v>40368376</v>
      </c>
      <c r="D519" t="s">
        <v>49</v>
      </c>
      <c r="E519" t="s">
        <v>160</v>
      </c>
      <c r="F519" t="s">
        <v>64</v>
      </c>
      <c r="G519">
        <v>1020637</v>
      </c>
      <c r="H519" t="s">
        <v>178</v>
      </c>
      <c r="I519" t="s">
        <v>60</v>
      </c>
      <c r="J519" t="s">
        <v>162</v>
      </c>
      <c r="K519" s="1">
        <v>44983</v>
      </c>
      <c r="L519">
        <v>2</v>
      </c>
      <c r="M519" s="18">
        <v>5000</v>
      </c>
      <c r="N519" s="18">
        <v>0</v>
      </c>
      <c r="O519" s="18">
        <v>5000</v>
      </c>
      <c r="R519" s="1"/>
      <c r="S519" s="21">
        <v>44984</v>
      </c>
    </row>
    <row r="520" spans="1:19">
      <c r="A520" s="7" t="s">
        <v>159</v>
      </c>
      <c r="B520" t="s">
        <v>36</v>
      </c>
      <c r="C520">
        <v>40368376</v>
      </c>
      <c r="D520" t="s">
        <v>49</v>
      </c>
      <c r="E520" t="s">
        <v>160</v>
      </c>
      <c r="F520" t="s">
        <v>64</v>
      </c>
      <c r="G520">
        <v>1023350</v>
      </c>
      <c r="H520" t="s">
        <v>171</v>
      </c>
      <c r="I520" t="s">
        <v>100</v>
      </c>
      <c r="J520" t="s">
        <v>162</v>
      </c>
      <c r="K520" s="1">
        <v>44983</v>
      </c>
      <c r="L520">
        <v>2</v>
      </c>
      <c r="M520" s="18">
        <v>0</v>
      </c>
      <c r="N520" s="18">
        <v>3000</v>
      </c>
      <c r="O520" s="18">
        <v>3000</v>
      </c>
      <c r="R520" s="1"/>
      <c r="S520" s="21">
        <v>44984</v>
      </c>
    </row>
    <row r="521" spans="1:19">
      <c r="A521" s="7" t="s">
        <v>159</v>
      </c>
      <c r="B521" t="s">
        <v>36</v>
      </c>
      <c r="C521">
        <v>40368407</v>
      </c>
      <c r="D521" t="s">
        <v>49</v>
      </c>
      <c r="E521" t="s">
        <v>166</v>
      </c>
      <c r="F521" t="s">
        <v>64</v>
      </c>
      <c r="G521">
        <v>1020105</v>
      </c>
      <c r="H521" t="s">
        <v>174</v>
      </c>
      <c r="I521" t="s">
        <v>100</v>
      </c>
      <c r="J521" t="s">
        <v>162</v>
      </c>
      <c r="K521" s="1">
        <v>44983</v>
      </c>
      <c r="L521">
        <v>3</v>
      </c>
      <c r="M521" s="18">
        <v>4000</v>
      </c>
      <c r="N521" s="18">
        <v>0</v>
      </c>
      <c r="O521" s="18">
        <v>4000</v>
      </c>
      <c r="R521" s="1"/>
      <c r="S521" s="21">
        <v>44984</v>
      </c>
    </row>
    <row r="522" spans="1:19">
      <c r="A522" s="7" t="s">
        <v>159</v>
      </c>
      <c r="B522" t="s">
        <v>36</v>
      </c>
      <c r="C522">
        <v>40368407</v>
      </c>
      <c r="D522" t="s">
        <v>49</v>
      </c>
      <c r="E522" t="s">
        <v>166</v>
      </c>
      <c r="F522" t="s">
        <v>64</v>
      </c>
      <c r="G522">
        <v>1020110</v>
      </c>
      <c r="H522" t="s">
        <v>161</v>
      </c>
      <c r="I522" t="s">
        <v>100</v>
      </c>
      <c r="J522" t="s">
        <v>162</v>
      </c>
      <c r="K522" s="1">
        <v>44983</v>
      </c>
      <c r="L522">
        <v>3</v>
      </c>
      <c r="M522" s="18">
        <v>2000</v>
      </c>
      <c r="N522" s="18">
        <v>0</v>
      </c>
      <c r="O522" s="18">
        <v>2000</v>
      </c>
      <c r="R522" s="1"/>
      <c r="S522" s="21">
        <v>44984</v>
      </c>
    </row>
    <row r="523" spans="1:19">
      <c r="A523" s="7" t="s">
        <v>159</v>
      </c>
      <c r="B523" t="s">
        <v>36</v>
      </c>
      <c r="C523">
        <v>40368407</v>
      </c>
      <c r="D523" t="s">
        <v>49</v>
      </c>
      <c r="E523" t="s">
        <v>166</v>
      </c>
      <c r="F523" t="s">
        <v>64</v>
      </c>
      <c r="G523">
        <v>1020620</v>
      </c>
      <c r="H523" t="s">
        <v>177</v>
      </c>
      <c r="I523" t="s">
        <v>100</v>
      </c>
      <c r="J523" t="s">
        <v>162</v>
      </c>
      <c r="K523" s="1">
        <v>44983</v>
      </c>
      <c r="L523">
        <v>3</v>
      </c>
      <c r="M523" s="18">
        <v>5700</v>
      </c>
      <c r="N523" s="18">
        <v>0</v>
      </c>
      <c r="O523" s="18">
        <v>5700</v>
      </c>
      <c r="R523" s="1"/>
      <c r="S523" s="21">
        <v>44984</v>
      </c>
    </row>
    <row r="524" spans="1:19">
      <c r="A524" s="7" t="s">
        <v>159</v>
      </c>
      <c r="B524" t="s">
        <v>36</v>
      </c>
      <c r="C524">
        <v>40368407</v>
      </c>
      <c r="D524" t="s">
        <v>49</v>
      </c>
      <c r="E524" t="s">
        <v>166</v>
      </c>
      <c r="F524" t="s">
        <v>64</v>
      </c>
      <c r="G524">
        <v>1020637</v>
      </c>
      <c r="H524" t="s">
        <v>178</v>
      </c>
      <c r="I524" t="s">
        <v>60</v>
      </c>
      <c r="J524" t="s">
        <v>162</v>
      </c>
      <c r="K524" s="1">
        <v>44983</v>
      </c>
      <c r="L524">
        <v>3</v>
      </c>
      <c r="M524" s="18">
        <v>4800</v>
      </c>
      <c r="N524" s="18">
        <v>0</v>
      </c>
      <c r="O524" s="18">
        <v>4800</v>
      </c>
      <c r="R524" s="1"/>
      <c r="S524" s="21">
        <v>44984</v>
      </c>
    </row>
    <row r="525" spans="1:19">
      <c r="A525" s="7" t="s">
        <v>159</v>
      </c>
      <c r="B525" t="s">
        <v>36</v>
      </c>
      <c r="C525">
        <v>40368407</v>
      </c>
      <c r="D525" t="s">
        <v>49</v>
      </c>
      <c r="E525" t="s">
        <v>166</v>
      </c>
      <c r="F525" t="s">
        <v>64</v>
      </c>
      <c r="G525">
        <v>1022499</v>
      </c>
      <c r="H525" t="s">
        <v>181</v>
      </c>
      <c r="I525" t="s">
        <v>100</v>
      </c>
      <c r="J525" t="s">
        <v>162</v>
      </c>
      <c r="K525" s="1">
        <v>44983</v>
      </c>
      <c r="L525">
        <v>3</v>
      </c>
      <c r="M525" s="18">
        <v>2500</v>
      </c>
      <c r="N525" s="18">
        <v>0</v>
      </c>
      <c r="O525" s="18">
        <v>2500</v>
      </c>
      <c r="R525" s="1"/>
      <c r="S525" s="21">
        <v>44984</v>
      </c>
    </row>
    <row r="526" spans="1:19">
      <c r="A526" s="7" t="s">
        <v>159</v>
      </c>
      <c r="B526" t="s">
        <v>36</v>
      </c>
      <c r="C526">
        <v>40368407</v>
      </c>
      <c r="D526" t="s">
        <v>49</v>
      </c>
      <c r="E526" t="s">
        <v>166</v>
      </c>
      <c r="F526" t="s">
        <v>64</v>
      </c>
      <c r="G526">
        <v>1023467</v>
      </c>
      <c r="H526" t="s">
        <v>184</v>
      </c>
      <c r="I526" t="s">
        <v>100</v>
      </c>
      <c r="J526" t="s">
        <v>162</v>
      </c>
      <c r="K526" s="1">
        <v>44983</v>
      </c>
      <c r="L526">
        <v>3</v>
      </c>
      <c r="M526" s="18">
        <v>0</v>
      </c>
      <c r="N526" s="18">
        <v>5000</v>
      </c>
      <c r="O526" s="18">
        <v>5000</v>
      </c>
      <c r="R526" s="1"/>
      <c r="S526" s="21">
        <v>44984</v>
      </c>
    </row>
    <row r="527" spans="1:19">
      <c r="A527" s="7" t="s">
        <v>159</v>
      </c>
      <c r="B527" t="s">
        <v>36</v>
      </c>
      <c r="C527">
        <v>40368427</v>
      </c>
      <c r="D527" t="s">
        <v>49</v>
      </c>
      <c r="E527" t="s">
        <v>166</v>
      </c>
      <c r="F527" t="s">
        <v>64</v>
      </c>
      <c r="G527">
        <v>1020326</v>
      </c>
      <c r="H527" t="s">
        <v>188</v>
      </c>
      <c r="I527" t="s">
        <v>105</v>
      </c>
      <c r="J527" t="s">
        <v>162</v>
      </c>
      <c r="K527" s="1">
        <v>44983</v>
      </c>
      <c r="L527">
        <v>1</v>
      </c>
      <c r="M527" s="18">
        <v>0</v>
      </c>
      <c r="N527" s="18">
        <v>24000</v>
      </c>
      <c r="O527" s="18">
        <v>24000</v>
      </c>
      <c r="R527" s="1"/>
      <c r="S527" s="21">
        <v>44984</v>
      </c>
    </row>
    <row r="528" spans="1:19">
      <c r="A528" s="7" t="s">
        <v>159</v>
      </c>
      <c r="B528" t="s">
        <v>36</v>
      </c>
      <c r="C528">
        <v>40368428</v>
      </c>
      <c r="D528" t="s">
        <v>49</v>
      </c>
      <c r="E528" t="s">
        <v>166</v>
      </c>
      <c r="F528" t="s">
        <v>64</v>
      </c>
      <c r="G528">
        <v>1020326</v>
      </c>
      <c r="H528" t="s">
        <v>188</v>
      </c>
      <c r="I528" t="s">
        <v>105</v>
      </c>
      <c r="J528" t="s">
        <v>162</v>
      </c>
      <c r="K528" s="1">
        <v>44983</v>
      </c>
      <c r="L528">
        <v>1</v>
      </c>
      <c r="M528" s="18">
        <v>0</v>
      </c>
      <c r="N528" s="18">
        <v>24000</v>
      </c>
      <c r="O528" s="18">
        <v>24000</v>
      </c>
      <c r="R528" s="1"/>
      <c r="S528" s="21">
        <v>44984</v>
      </c>
    </row>
    <row r="529" spans="1:19">
      <c r="A529" s="7" t="s">
        <v>191</v>
      </c>
      <c r="B529" t="s">
        <v>23</v>
      </c>
      <c r="C529">
        <v>40361869</v>
      </c>
      <c r="D529" t="s">
        <v>24</v>
      </c>
      <c r="E529" t="s">
        <v>194</v>
      </c>
      <c r="F529" t="s">
        <v>26</v>
      </c>
      <c r="G529">
        <v>1012455</v>
      </c>
      <c r="H529" t="s">
        <v>328</v>
      </c>
      <c r="I529" t="s">
        <v>28</v>
      </c>
      <c r="J529" t="s">
        <v>29</v>
      </c>
      <c r="K529" s="1">
        <v>44983</v>
      </c>
      <c r="L529">
        <v>2</v>
      </c>
      <c r="M529" s="18">
        <v>5480</v>
      </c>
      <c r="N529" s="18">
        <v>18520</v>
      </c>
      <c r="O529" s="18">
        <v>24000</v>
      </c>
      <c r="P529" s="1">
        <v>44989</v>
      </c>
      <c r="Q529" s="1">
        <f>P529+((VLOOKUP('CONF - AP (zarpe mes n y n+1) '!E529,Hoja2!$A$2:$C$50,3,0)))</f>
        <v>45025.391828960848</v>
      </c>
      <c r="R529" s="1"/>
      <c r="S529" s="8"/>
    </row>
    <row r="530" spans="1:19">
      <c r="A530" s="7" t="s">
        <v>191</v>
      </c>
      <c r="B530" t="s">
        <v>23</v>
      </c>
      <c r="C530">
        <v>40361903</v>
      </c>
      <c r="D530" t="s">
        <v>89</v>
      </c>
      <c r="E530" t="s">
        <v>192</v>
      </c>
      <c r="F530" t="s">
        <v>26</v>
      </c>
      <c r="G530">
        <v>1012681</v>
      </c>
      <c r="H530" t="s">
        <v>329</v>
      </c>
      <c r="I530" t="s">
        <v>110</v>
      </c>
      <c r="J530" t="s">
        <v>29</v>
      </c>
      <c r="K530" s="1">
        <v>44983</v>
      </c>
      <c r="L530">
        <v>1</v>
      </c>
      <c r="M530" s="18">
        <v>14500</v>
      </c>
      <c r="N530" s="18">
        <v>9500</v>
      </c>
      <c r="O530" s="18">
        <v>24000</v>
      </c>
      <c r="P530" s="1">
        <v>44989</v>
      </c>
      <c r="Q530" s="1">
        <f>P530+((VLOOKUP('CONF - AP (zarpe mes n y n+1) '!E530,Hoja2!$A$2:$C$50,3,0)))</f>
        <v>45021.935610443732</v>
      </c>
      <c r="R530" s="1"/>
      <c r="S530" s="8"/>
    </row>
    <row r="531" spans="1:19">
      <c r="A531" s="7" t="s">
        <v>191</v>
      </c>
      <c r="B531" t="s">
        <v>36</v>
      </c>
      <c r="C531">
        <v>40366357</v>
      </c>
      <c r="D531" t="s">
        <v>24</v>
      </c>
      <c r="E531" t="s">
        <v>206</v>
      </c>
      <c r="F531" t="s">
        <v>26</v>
      </c>
      <c r="G531">
        <v>1022639</v>
      </c>
      <c r="H531" t="s">
        <v>230</v>
      </c>
      <c r="I531" t="s">
        <v>211</v>
      </c>
      <c r="J531" t="s">
        <v>29</v>
      </c>
      <c r="K531" s="1">
        <v>44983</v>
      </c>
      <c r="L531">
        <v>1</v>
      </c>
      <c r="M531" s="18">
        <v>0</v>
      </c>
      <c r="N531" s="18">
        <v>24000</v>
      </c>
      <c r="O531" s="18">
        <v>24000</v>
      </c>
      <c r="P531" s="1">
        <v>44989</v>
      </c>
      <c r="Q531" s="1">
        <f>P531+((VLOOKUP('CONF - AP (zarpe mes n y n+1) '!E531,Hoja2!$A$2:$C$50,3,0)))</f>
        <v>45038.859005158134</v>
      </c>
      <c r="R531" s="1"/>
      <c r="S531" s="8"/>
    </row>
    <row r="532" spans="1:19">
      <c r="A532" s="7" t="s">
        <v>191</v>
      </c>
      <c r="B532" t="s">
        <v>36</v>
      </c>
      <c r="C532">
        <v>40366358</v>
      </c>
      <c r="D532" t="s">
        <v>24</v>
      </c>
      <c r="E532" t="s">
        <v>206</v>
      </c>
      <c r="F532" t="s">
        <v>26</v>
      </c>
      <c r="G532">
        <v>1022639</v>
      </c>
      <c r="H532" t="s">
        <v>230</v>
      </c>
      <c r="I532" t="s">
        <v>211</v>
      </c>
      <c r="J532" t="s">
        <v>29</v>
      </c>
      <c r="K532" s="1">
        <v>44983</v>
      </c>
      <c r="L532">
        <v>1</v>
      </c>
      <c r="M532" s="18">
        <v>0</v>
      </c>
      <c r="N532" s="18">
        <v>24000</v>
      </c>
      <c r="O532" s="18">
        <v>24000</v>
      </c>
      <c r="P532" s="1">
        <v>44989</v>
      </c>
      <c r="Q532" s="1">
        <f>P532+((VLOOKUP('CONF - AP (zarpe mes n y n+1) '!E532,Hoja2!$A$2:$C$50,3,0)))</f>
        <v>45038.859005158134</v>
      </c>
      <c r="R532" s="1"/>
      <c r="S532" s="8"/>
    </row>
    <row r="533" spans="1:19">
      <c r="A533" s="7" t="s">
        <v>191</v>
      </c>
      <c r="B533" t="s">
        <v>36</v>
      </c>
      <c r="C533">
        <v>40366392</v>
      </c>
      <c r="D533" t="s">
        <v>89</v>
      </c>
      <c r="E533" t="s">
        <v>192</v>
      </c>
      <c r="F533" t="s">
        <v>26</v>
      </c>
      <c r="G533">
        <v>1022183</v>
      </c>
      <c r="H533" t="s">
        <v>214</v>
      </c>
      <c r="I533" t="s">
        <v>201</v>
      </c>
      <c r="J533" t="s">
        <v>29</v>
      </c>
      <c r="K533" s="1">
        <v>44983</v>
      </c>
      <c r="L533">
        <v>1</v>
      </c>
      <c r="M533" s="18">
        <v>0</v>
      </c>
      <c r="N533" s="18">
        <v>25000</v>
      </c>
      <c r="O533" s="18">
        <v>25000</v>
      </c>
      <c r="P533" s="1">
        <v>44989</v>
      </c>
      <c r="Q533" s="1">
        <f>P533+((VLOOKUP('CONF - AP (zarpe mes n y n+1) '!E533,Hoja2!$A$2:$C$50,3,0)))</f>
        <v>45021.935610443732</v>
      </c>
      <c r="R533" s="1"/>
      <c r="S533" s="8"/>
    </row>
    <row r="534" spans="1:19">
      <c r="A534" s="7" t="s">
        <v>191</v>
      </c>
      <c r="B534" t="s">
        <v>36</v>
      </c>
      <c r="C534">
        <v>40366401</v>
      </c>
      <c r="D534" t="s">
        <v>89</v>
      </c>
      <c r="E534" t="s">
        <v>192</v>
      </c>
      <c r="F534" t="s">
        <v>26</v>
      </c>
      <c r="G534">
        <v>1022183</v>
      </c>
      <c r="H534" t="s">
        <v>214</v>
      </c>
      <c r="I534" t="s">
        <v>201</v>
      </c>
      <c r="J534" t="s">
        <v>29</v>
      </c>
      <c r="K534" s="1">
        <v>44983</v>
      </c>
      <c r="L534">
        <v>1</v>
      </c>
      <c r="M534" s="18">
        <v>0</v>
      </c>
      <c r="N534" s="18">
        <v>25000</v>
      </c>
      <c r="O534" s="18">
        <v>25000</v>
      </c>
      <c r="P534" s="1">
        <v>44989</v>
      </c>
      <c r="Q534" s="1">
        <f>P534+((VLOOKUP('CONF - AP (zarpe mes n y n+1) '!E534,Hoja2!$A$2:$C$50,3,0)))</f>
        <v>45021.935610443732</v>
      </c>
      <c r="R534" s="1"/>
      <c r="S534" s="8"/>
    </row>
    <row r="535" spans="1:19">
      <c r="A535" s="7" t="s">
        <v>191</v>
      </c>
      <c r="B535" t="s">
        <v>36</v>
      </c>
      <c r="C535">
        <v>40366402</v>
      </c>
      <c r="D535" t="s">
        <v>89</v>
      </c>
      <c r="E535" t="s">
        <v>192</v>
      </c>
      <c r="F535" t="s">
        <v>26</v>
      </c>
      <c r="G535">
        <v>1022183</v>
      </c>
      <c r="H535" t="s">
        <v>214</v>
      </c>
      <c r="I535" t="s">
        <v>201</v>
      </c>
      <c r="J535" t="s">
        <v>29</v>
      </c>
      <c r="K535" s="1">
        <v>44983</v>
      </c>
      <c r="L535">
        <v>1</v>
      </c>
      <c r="M535" s="18">
        <v>0</v>
      </c>
      <c r="N535" s="18">
        <v>25000</v>
      </c>
      <c r="O535" s="18">
        <v>25000</v>
      </c>
      <c r="P535" s="1">
        <v>44989</v>
      </c>
      <c r="Q535" s="1">
        <f>P535+((VLOOKUP('CONF - AP (zarpe mes n y n+1) '!E535,Hoja2!$A$2:$C$50,3,0)))</f>
        <v>45021.935610443732</v>
      </c>
      <c r="R535" s="1"/>
      <c r="S535" s="8"/>
    </row>
    <row r="536" spans="1:19">
      <c r="A536" s="7" t="s">
        <v>191</v>
      </c>
      <c r="B536" t="s">
        <v>36</v>
      </c>
      <c r="C536">
        <v>40366416</v>
      </c>
      <c r="D536" t="s">
        <v>24</v>
      </c>
      <c r="E536" t="s">
        <v>194</v>
      </c>
      <c r="F536" t="s">
        <v>26</v>
      </c>
      <c r="G536">
        <v>1022212</v>
      </c>
      <c r="H536" t="s">
        <v>241</v>
      </c>
      <c r="I536" t="s">
        <v>211</v>
      </c>
      <c r="J536" t="s">
        <v>29</v>
      </c>
      <c r="K536" s="1">
        <v>44983</v>
      </c>
      <c r="L536">
        <v>1</v>
      </c>
      <c r="M536" s="18">
        <v>0</v>
      </c>
      <c r="N536" s="18">
        <v>24000</v>
      </c>
      <c r="O536" s="18">
        <v>24000</v>
      </c>
      <c r="P536" s="1">
        <v>44989</v>
      </c>
      <c r="Q536" s="1">
        <f>P536+((VLOOKUP('CONF - AP (zarpe mes n y n+1) '!E536,Hoja2!$A$2:$C$50,3,0)))</f>
        <v>45025.391828960848</v>
      </c>
      <c r="R536" s="1"/>
      <c r="S536" s="8"/>
    </row>
    <row r="537" spans="1:19">
      <c r="A537" s="7" t="s">
        <v>191</v>
      </c>
      <c r="B537" t="s">
        <v>36</v>
      </c>
      <c r="C537">
        <v>40366454</v>
      </c>
      <c r="D537" t="s">
        <v>89</v>
      </c>
      <c r="E537" t="s">
        <v>330</v>
      </c>
      <c r="F537" t="s">
        <v>26</v>
      </c>
      <c r="G537">
        <v>1021732</v>
      </c>
      <c r="H537" t="s">
        <v>215</v>
      </c>
      <c r="I537" t="s">
        <v>216</v>
      </c>
      <c r="J537" t="s">
        <v>29</v>
      </c>
      <c r="K537" s="1">
        <v>44983</v>
      </c>
      <c r="L537">
        <v>1</v>
      </c>
      <c r="M537" s="18">
        <v>0</v>
      </c>
      <c r="N537" s="18">
        <v>25000</v>
      </c>
      <c r="O537" s="18">
        <v>25000</v>
      </c>
      <c r="P537" s="1">
        <v>44989</v>
      </c>
      <c r="Q537" s="1">
        <f>P537+((VLOOKUP('CONF - AP (zarpe mes n y n+1) '!E537,Hoja2!$A$2:$C$50,3,0)))</f>
        <v>45025.696321448784</v>
      </c>
      <c r="R537" s="1"/>
      <c r="S537" s="8"/>
    </row>
    <row r="538" spans="1:19">
      <c r="A538" s="7" t="s">
        <v>191</v>
      </c>
      <c r="B538" t="s">
        <v>36</v>
      </c>
      <c r="C538">
        <v>40366484</v>
      </c>
      <c r="D538" t="s">
        <v>49</v>
      </c>
      <c r="E538" t="s">
        <v>192</v>
      </c>
      <c r="F538" t="s">
        <v>26</v>
      </c>
      <c r="G538">
        <v>1021767</v>
      </c>
      <c r="H538" t="s">
        <v>218</v>
      </c>
      <c r="I538" t="s">
        <v>216</v>
      </c>
      <c r="J538" t="s">
        <v>29</v>
      </c>
      <c r="K538" s="1">
        <v>44983</v>
      </c>
      <c r="L538">
        <v>1</v>
      </c>
      <c r="M538" s="18">
        <v>0</v>
      </c>
      <c r="N538" s="18">
        <v>25000</v>
      </c>
      <c r="O538" s="18">
        <v>25000</v>
      </c>
      <c r="P538" s="1">
        <v>44989</v>
      </c>
      <c r="Q538" s="1">
        <f>P538+((VLOOKUP('CONF - AP (zarpe mes n y n+1) '!E538,Hoja2!$A$2:$C$50,3,0)))</f>
        <v>45021.935610443732</v>
      </c>
      <c r="R538" s="1"/>
      <c r="S538" s="8"/>
    </row>
    <row r="539" spans="1:19">
      <c r="A539" s="7" t="s">
        <v>191</v>
      </c>
      <c r="B539" t="s">
        <v>36</v>
      </c>
      <c r="C539">
        <v>40366485</v>
      </c>
      <c r="D539" t="s">
        <v>89</v>
      </c>
      <c r="E539" t="s">
        <v>192</v>
      </c>
      <c r="F539" t="s">
        <v>26</v>
      </c>
      <c r="G539">
        <v>1021767</v>
      </c>
      <c r="H539" t="s">
        <v>218</v>
      </c>
      <c r="I539" t="s">
        <v>216</v>
      </c>
      <c r="J539" t="s">
        <v>29</v>
      </c>
      <c r="K539" s="1">
        <v>44983</v>
      </c>
      <c r="L539">
        <v>1</v>
      </c>
      <c r="M539" s="18">
        <v>0</v>
      </c>
      <c r="N539" s="18">
        <v>25000</v>
      </c>
      <c r="O539" s="18">
        <v>25000</v>
      </c>
      <c r="P539" s="1">
        <v>44989</v>
      </c>
      <c r="Q539" s="1">
        <f>P539+((VLOOKUP('CONF - AP (zarpe mes n y n+1) '!E539,Hoja2!$A$2:$C$50,3,0)))</f>
        <v>45021.935610443732</v>
      </c>
      <c r="R539" s="1"/>
      <c r="S539" s="8"/>
    </row>
    <row r="540" spans="1:19">
      <c r="A540" s="7" t="s">
        <v>191</v>
      </c>
      <c r="B540" t="s">
        <v>36</v>
      </c>
      <c r="C540">
        <v>40366491</v>
      </c>
      <c r="D540" t="s">
        <v>24</v>
      </c>
      <c r="E540" t="s">
        <v>194</v>
      </c>
      <c r="F540" t="s">
        <v>26</v>
      </c>
      <c r="G540">
        <v>1023034</v>
      </c>
      <c r="H540" t="s">
        <v>219</v>
      </c>
      <c r="I540" t="s">
        <v>73</v>
      </c>
      <c r="J540" t="s">
        <v>29</v>
      </c>
      <c r="K540" s="1">
        <v>44983</v>
      </c>
      <c r="L540">
        <v>2</v>
      </c>
      <c r="M540" s="18">
        <v>356</v>
      </c>
      <c r="N540" s="18">
        <v>24644</v>
      </c>
      <c r="O540" s="18">
        <v>25000</v>
      </c>
      <c r="P540" s="1">
        <v>44989</v>
      </c>
      <c r="Q540" s="1">
        <f>P540+((VLOOKUP('CONF - AP (zarpe mes n y n+1) '!E540,Hoja2!$A$2:$C$50,3,0)))</f>
        <v>45025.391828960848</v>
      </c>
      <c r="R540" s="1"/>
      <c r="S540" s="8"/>
    </row>
    <row r="541" spans="1:19">
      <c r="A541" s="7" t="s">
        <v>191</v>
      </c>
      <c r="B541" t="s">
        <v>36</v>
      </c>
      <c r="C541">
        <v>40366574</v>
      </c>
      <c r="D541" t="s">
        <v>89</v>
      </c>
      <c r="E541" t="s">
        <v>192</v>
      </c>
      <c r="F541" t="s">
        <v>26</v>
      </c>
      <c r="G541">
        <v>1022388</v>
      </c>
      <c r="H541" t="s">
        <v>227</v>
      </c>
      <c r="I541" t="s">
        <v>216</v>
      </c>
      <c r="J541" t="s">
        <v>29</v>
      </c>
      <c r="K541" s="1">
        <v>44983</v>
      </c>
      <c r="L541">
        <v>3</v>
      </c>
      <c r="M541" s="18">
        <v>9110</v>
      </c>
      <c r="N541" s="18">
        <v>14890</v>
      </c>
      <c r="O541" s="18">
        <v>24000</v>
      </c>
      <c r="P541" s="1">
        <v>44989</v>
      </c>
      <c r="Q541" s="1">
        <f>P541+((VLOOKUP('CONF - AP (zarpe mes n y n+1) '!E541,Hoja2!$A$2:$C$50,3,0)))</f>
        <v>45021.935610443732</v>
      </c>
      <c r="R541" s="1"/>
      <c r="S541" s="8"/>
    </row>
    <row r="542" spans="1:19">
      <c r="A542" s="7" t="s">
        <v>191</v>
      </c>
      <c r="B542" t="s">
        <v>36</v>
      </c>
      <c r="C542">
        <v>40366606</v>
      </c>
      <c r="D542" t="s">
        <v>89</v>
      </c>
      <c r="E542" t="s">
        <v>192</v>
      </c>
      <c r="F542" t="s">
        <v>26</v>
      </c>
      <c r="G542">
        <v>1022125</v>
      </c>
      <c r="H542" t="s">
        <v>237</v>
      </c>
      <c r="I542" t="s">
        <v>201</v>
      </c>
      <c r="J542" t="s">
        <v>29</v>
      </c>
      <c r="K542" s="1">
        <v>44983</v>
      </c>
      <c r="L542">
        <v>1</v>
      </c>
      <c r="M542" s="18">
        <v>0</v>
      </c>
      <c r="N542" s="18">
        <v>25000</v>
      </c>
      <c r="O542" s="18">
        <v>25000</v>
      </c>
      <c r="P542" s="1">
        <v>44989</v>
      </c>
      <c r="Q542" s="1">
        <f>P542+((VLOOKUP('CONF - AP (zarpe mes n y n+1) '!E542,Hoja2!$A$2:$C$50,3,0)))</f>
        <v>45021.935610443732</v>
      </c>
      <c r="R542" s="1"/>
      <c r="S542" s="8"/>
    </row>
    <row r="543" spans="1:19">
      <c r="A543" s="7" t="s">
        <v>191</v>
      </c>
      <c r="B543" t="s">
        <v>36</v>
      </c>
      <c r="C543">
        <v>40368434</v>
      </c>
      <c r="D543" t="s">
        <v>24</v>
      </c>
      <c r="E543" t="s">
        <v>194</v>
      </c>
      <c r="F543" t="s">
        <v>26</v>
      </c>
      <c r="G543">
        <v>1022125</v>
      </c>
      <c r="H543" t="s">
        <v>237</v>
      </c>
      <c r="I543" t="s">
        <v>201</v>
      </c>
      <c r="J543" t="s">
        <v>29</v>
      </c>
      <c r="K543" s="1">
        <v>44983</v>
      </c>
      <c r="L543">
        <v>4</v>
      </c>
      <c r="M543" s="18">
        <v>9715</v>
      </c>
      <c r="N543" s="18">
        <v>15285</v>
      </c>
      <c r="O543" s="18">
        <v>25000</v>
      </c>
      <c r="P543" s="1">
        <v>44989</v>
      </c>
      <c r="Q543" s="1">
        <f>P543+((VLOOKUP('CONF - AP (zarpe mes n y n+1) '!E543,Hoja2!$A$2:$C$50,3,0)))</f>
        <v>45025.391828960848</v>
      </c>
      <c r="R543" s="1"/>
      <c r="S543" s="8"/>
    </row>
    <row r="544" spans="1:19">
      <c r="A544" s="7" t="s">
        <v>191</v>
      </c>
      <c r="B544" t="s">
        <v>45</v>
      </c>
      <c r="C544">
        <v>40366678</v>
      </c>
      <c r="D544" t="s">
        <v>24</v>
      </c>
      <c r="E544" t="s">
        <v>192</v>
      </c>
      <c r="F544" t="s">
        <v>26</v>
      </c>
      <c r="G544">
        <v>1030566</v>
      </c>
      <c r="H544" t="s">
        <v>331</v>
      </c>
      <c r="I544" t="s">
        <v>28</v>
      </c>
      <c r="J544" t="s">
        <v>29</v>
      </c>
      <c r="K544" s="1">
        <v>44983</v>
      </c>
      <c r="L544">
        <v>1</v>
      </c>
      <c r="M544" s="18">
        <v>13575</v>
      </c>
      <c r="N544" s="18">
        <v>10425</v>
      </c>
      <c r="O544" s="18">
        <v>24000</v>
      </c>
      <c r="P544" s="1">
        <v>44989</v>
      </c>
      <c r="Q544" s="1">
        <f>P544+((VLOOKUP('CONF - AP (zarpe mes n y n+1) '!E544,Hoja2!$A$2:$C$50,3,0)))</f>
        <v>45021.935610443732</v>
      </c>
      <c r="R544" s="1"/>
      <c r="S544" s="8"/>
    </row>
    <row r="545" spans="1:19">
      <c r="A545" s="7" t="s">
        <v>244</v>
      </c>
      <c r="B545" t="s">
        <v>36</v>
      </c>
      <c r="C545">
        <v>40366837</v>
      </c>
      <c r="D545" t="s">
        <v>24</v>
      </c>
      <c r="E545" t="s">
        <v>248</v>
      </c>
      <c r="F545" t="s">
        <v>64</v>
      </c>
      <c r="G545">
        <v>1021152</v>
      </c>
      <c r="H545" t="s">
        <v>332</v>
      </c>
      <c r="I545" t="s">
        <v>216</v>
      </c>
      <c r="J545" t="s">
        <v>81</v>
      </c>
      <c r="K545" s="1">
        <v>44983</v>
      </c>
      <c r="L545">
        <v>2</v>
      </c>
      <c r="M545" s="18">
        <v>4952</v>
      </c>
      <c r="N545" s="18">
        <v>48</v>
      </c>
      <c r="O545" s="18">
        <v>5000</v>
      </c>
      <c r="P545" s="1">
        <v>44988</v>
      </c>
      <c r="Q545" s="1">
        <f>P545+((VLOOKUP('CONF - AP (zarpe mes n y n+1) '!E545,Hoja2!$A$2:$C$50,3,0)))</f>
        <v>45027.884074056681</v>
      </c>
      <c r="R545" s="1"/>
      <c r="S545" s="8"/>
    </row>
    <row r="546" spans="1:19">
      <c r="A546" s="7" t="s">
        <v>244</v>
      </c>
      <c r="B546" t="s">
        <v>36</v>
      </c>
      <c r="C546">
        <v>40366837</v>
      </c>
      <c r="D546" t="s">
        <v>24</v>
      </c>
      <c r="E546" t="s">
        <v>248</v>
      </c>
      <c r="F546" t="s">
        <v>64</v>
      </c>
      <c r="G546">
        <v>1022607</v>
      </c>
      <c r="H546" t="s">
        <v>333</v>
      </c>
      <c r="I546" t="s">
        <v>183</v>
      </c>
      <c r="J546" t="s">
        <v>81</v>
      </c>
      <c r="K546" s="1">
        <v>44983</v>
      </c>
      <c r="L546">
        <v>2</v>
      </c>
      <c r="M546" s="18">
        <v>8084</v>
      </c>
      <c r="N546" s="18">
        <v>5916</v>
      </c>
      <c r="O546" s="18">
        <v>14000</v>
      </c>
      <c r="P546" s="1">
        <v>44988</v>
      </c>
      <c r="Q546" s="1">
        <f>P546+((VLOOKUP('CONF - AP (zarpe mes n y n+1) '!E546,Hoja2!$A$2:$C$50,3,0)))</f>
        <v>45027.884074056681</v>
      </c>
      <c r="R546" s="1"/>
      <c r="S546" s="8"/>
    </row>
    <row r="547" spans="1:19">
      <c r="A547" s="7" t="s">
        <v>244</v>
      </c>
      <c r="B547" t="s">
        <v>36</v>
      </c>
      <c r="C547">
        <v>40366837</v>
      </c>
      <c r="D547" t="s">
        <v>24</v>
      </c>
      <c r="E547" t="s">
        <v>248</v>
      </c>
      <c r="F547" t="s">
        <v>64</v>
      </c>
      <c r="G547">
        <v>1022887</v>
      </c>
      <c r="H547" t="s">
        <v>252</v>
      </c>
      <c r="I547" t="s">
        <v>60</v>
      </c>
      <c r="J547" t="s">
        <v>81</v>
      </c>
      <c r="K547" s="1">
        <v>44983</v>
      </c>
      <c r="L547">
        <v>2</v>
      </c>
      <c r="M547" s="18">
        <v>3000</v>
      </c>
      <c r="N547" s="18">
        <v>0</v>
      </c>
      <c r="O547" s="18">
        <v>3000</v>
      </c>
      <c r="P547" s="1">
        <v>44988</v>
      </c>
      <c r="Q547" s="1">
        <f>P547+((VLOOKUP('CONF - AP (zarpe mes n y n+1) '!E547,Hoja2!$A$2:$C$50,3,0)))</f>
        <v>45027.884074056681</v>
      </c>
      <c r="R547" s="1"/>
      <c r="S547" s="8"/>
    </row>
    <row r="548" spans="1:19">
      <c r="A548" s="7" t="s">
        <v>244</v>
      </c>
      <c r="B548" t="s">
        <v>36</v>
      </c>
      <c r="C548">
        <v>40366856</v>
      </c>
      <c r="D548" t="s">
        <v>24</v>
      </c>
      <c r="E548" t="s">
        <v>248</v>
      </c>
      <c r="F548" t="s">
        <v>64</v>
      </c>
      <c r="G548">
        <v>1021150</v>
      </c>
      <c r="H548" t="s">
        <v>334</v>
      </c>
      <c r="I548" t="s">
        <v>216</v>
      </c>
      <c r="J548" t="s">
        <v>81</v>
      </c>
      <c r="K548" s="1">
        <v>44983</v>
      </c>
      <c r="L548">
        <v>3</v>
      </c>
      <c r="M548" s="18">
        <v>9408</v>
      </c>
      <c r="N548" s="18">
        <v>12592</v>
      </c>
      <c r="O548" s="18">
        <v>22000</v>
      </c>
      <c r="P548" s="1">
        <v>44988</v>
      </c>
      <c r="Q548" s="1">
        <f>P548+((VLOOKUP('CONF - AP (zarpe mes n y n+1) '!E548,Hoja2!$A$2:$C$50,3,0)))</f>
        <v>45027.884074056681</v>
      </c>
      <c r="R548" s="1"/>
      <c r="S548" s="8"/>
    </row>
    <row r="549" spans="1:19">
      <c r="A549" s="7" t="s">
        <v>244</v>
      </c>
      <c r="B549" t="s">
        <v>36</v>
      </c>
      <c r="C549">
        <v>40366861</v>
      </c>
      <c r="D549" t="s">
        <v>89</v>
      </c>
      <c r="E549" t="s">
        <v>248</v>
      </c>
      <c r="F549" t="s">
        <v>64</v>
      </c>
      <c r="G549">
        <v>1022887</v>
      </c>
      <c r="H549" t="s">
        <v>252</v>
      </c>
      <c r="I549" t="s">
        <v>60</v>
      </c>
      <c r="J549" t="s">
        <v>81</v>
      </c>
      <c r="K549" s="1">
        <v>44983</v>
      </c>
      <c r="L549">
        <v>1</v>
      </c>
      <c r="M549" s="18">
        <v>0</v>
      </c>
      <c r="N549" s="18">
        <v>22000</v>
      </c>
      <c r="O549" s="18">
        <v>22000</v>
      </c>
      <c r="P549" s="1">
        <v>44988</v>
      </c>
      <c r="Q549" s="1">
        <f>P549+((VLOOKUP('CONF - AP (zarpe mes n y n+1) '!E549,Hoja2!$A$2:$C$50,3,0)))</f>
        <v>45027.884074056681</v>
      </c>
      <c r="R549" s="1"/>
      <c r="S549" s="8"/>
    </row>
    <row r="550" spans="1:19">
      <c r="A550" s="7" t="s">
        <v>244</v>
      </c>
      <c r="B550" t="s">
        <v>36</v>
      </c>
      <c r="C550">
        <v>40366862</v>
      </c>
      <c r="D550" t="s">
        <v>89</v>
      </c>
      <c r="E550" t="s">
        <v>248</v>
      </c>
      <c r="F550" t="s">
        <v>64</v>
      </c>
      <c r="G550">
        <v>1022887</v>
      </c>
      <c r="H550" t="s">
        <v>252</v>
      </c>
      <c r="I550" t="s">
        <v>60</v>
      </c>
      <c r="J550" t="s">
        <v>81</v>
      </c>
      <c r="K550" s="1">
        <v>44983</v>
      </c>
      <c r="L550">
        <v>1</v>
      </c>
      <c r="M550" s="18">
        <v>0</v>
      </c>
      <c r="N550" s="18">
        <v>22000</v>
      </c>
      <c r="O550" s="18">
        <v>22000</v>
      </c>
      <c r="P550" s="1">
        <v>44988</v>
      </c>
      <c r="Q550" s="1">
        <f>P550+((VLOOKUP('CONF - AP (zarpe mes n y n+1) '!E550,Hoja2!$A$2:$C$50,3,0)))</f>
        <v>45027.884074056681</v>
      </c>
      <c r="R550" s="1"/>
      <c r="S550" s="8"/>
    </row>
    <row r="551" spans="1:19">
      <c r="A551" s="7" t="s">
        <v>244</v>
      </c>
      <c r="B551" t="s">
        <v>36</v>
      </c>
      <c r="C551">
        <v>40366890</v>
      </c>
      <c r="D551" t="s">
        <v>24</v>
      </c>
      <c r="E551" t="s">
        <v>248</v>
      </c>
      <c r="F551" t="s">
        <v>64</v>
      </c>
      <c r="G551">
        <v>1021149</v>
      </c>
      <c r="H551" t="s">
        <v>278</v>
      </c>
      <c r="I551" t="s">
        <v>216</v>
      </c>
      <c r="J551" t="s">
        <v>81</v>
      </c>
      <c r="K551" s="1">
        <v>44983</v>
      </c>
      <c r="L551">
        <v>1</v>
      </c>
      <c r="M551" s="18">
        <v>0</v>
      </c>
      <c r="N551" s="18">
        <v>22000</v>
      </c>
      <c r="O551" s="18">
        <v>22000</v>
      </c>
      <c r="P551" s="1">
        <v>44988</v>
      </c>
      <c r="Q551" s="1">
        <f>P551+((VLOOKUP('CONF - AP (zarpe mes n y n+1) '!E551,Hoja2!$A$2:$C$50,3,0)))</f>
        <v>45027.884074056681</v>
      </c>
      <c r="R551" s="1"/>
      <c r="S551" s="8"/>
    </row>
    <row r="552" spans="1:19">
      <c r="A552" s="7" t="s">
        <v>22</v>
      </c>
      <c r="B552" t="s">
        <v>23</v>
      </c>
      <c r="C552">
        <v>40366946</v>
      </c>
      <c r="D552" t="s">
        <v>24</v>
      </c>
      <c r="E552" t="s">
        <v>301</v>
      </c>
      <c r="F552" t="s">
        <v>26</v>
      </c>
      <c r="G552">
        <v>1012165</v>
      </c>
      <c r="H552" t="s">
        <v>27</v>
      </c>
      <c r="I552" t="s">
        <v>28</v>
      </c>
      <c r="J552" t="s">
        <v>29</v>
      </c>
      <c r="K552" s="1">
        <v>44984</v>
      </c>
      <c r="L552">
        <v>1</v>
      </c>
      <c r="M552" s="18">
        <v>0</v>
      </c>
      <c r="N552" s="18">
        <v>19958</v>
      </c>
      <c r="O552" s="18">
        <v>19958</v>
      </c>
      <c r="P552" s="1">
        <v>44988</v>
      </c>
      <c r="Q552" s="1">
        <f>P552+((VLOOKUP('CONF - AP (zarpe mes n y n+1) '!E552,Hoja2!$A$2:$C$50,3,0)))</f>
        <v>45027.702564102561</v>
      </c>
      <c r="R552" s="1"/>
      <c r="S552" s="8"/>
    </row>
    <row r="553" spans="1:19">
      <c r="A553" s="7" t="s">
        <v>62</v>
      </c>
      <c r="B553" t="s">
        <v>23</v>
      </c>
      <c r="C553">
        <v>40362309</v>
      </c>
      <c r="D553" t="s">
        <v>89</v>
      </c>
      <c r="E553" t="s">
        <v>335</v>
      </c>
      <c r="F553" t="s">
        <v>64</v>
      </c>
      <c r="G553">
        <v>1012674</v>
      </c>
      <c r="H553" t="s">
        <v>336</v>
      </c>
      <c r="I553" t="s">
        <v>80</v>
      </c>
      <c r="J553" t="s">
        <v>74</v>
      </c>
      <c r="K553" s="1">
        <v>44984</v>
      </c>
      <c r="L553">
        <v>1</v>
      </c>
      <c r="M553" s="18">
        <v>10370</v>
      </c>
      <c r="N553" s="18">
        <v>13630</v>
      </c>
      <c r="O553" s="18">
        <v>24000</v>
      </c>
      <c r="R553" s="1"/>
      <c r="S553" s="21">
        <v>44986</v>
      </c>
    </row>
    <row r="554" spans="1:19">
      <c r="A554" s="7" t="s">
        <v>62</v>
      </c>
      <c r="B554" t="s">
        <v>36</v>
      </c>
      <c r="C554">
        <v>40367093</v>
      </c>
      <c r="D554" t="s">
        <v>75</v>
      </c>
      <c r="E554" t="s">
        <v>71</v>
      </c>
      <c r="F554" t="s">
        <v>64</v>
      </c>
      <c r="G554">
        <v>1023334</v>
      </c>
      <c r="H554" t="s">
        <v>76</v>
      </c>
      <c r="I554" t="s">
        <v>73</v>
      </c>
      <c r="J554" t="s">
        <v>74</v>
      </c>
      <c r="K554" s="1">
        <v>44984</v>
      </c>
      <c r="L554">
        <v>2</v>
      </c>
      <c r="M554" s="18">
        <v>0</v>
      </c>
      <c r="N554" s="18">
        <v>24000</v>
      </c>
      <c r="O554" s="18">
        <v>24000</v>
      </c>
      <c r="R554" s="1"/>
      <c r="S554" s="21">
        <v>44986</v>
      </c>
    </row>
    <row r="555" spans="1:19">
      <c r="A555" s="7" t="s">
        <v>96</v>
      </c>
      <c r="B555" t="s">
        <v>36</v>
      </c>
      <c r="C555">
        <v>40348973</v>
      </c>
      <c r="D555" t="s">
        <v>89</v>
      </c>
      <c r="E555" t="s">
        <v>97</v>
      </c>
      <c r="F555" t="s">
        <v>26</v>
      </c>
      <c r="G555">
        <v>1022128</v>
      </c>
      <c r="H555" t="s">
        <v>337</v>
      </c>
      <c r="I555" t="s">
        <v>39</v>
      </c>
      <c r="J555" t="s">
        <v>29</v>
      </c>
      <c r="K555" s="1">
        <v>44984</v>
      </c>
      <c r="L555">
        <v>2</v>
      </c>
      <c r="M555" s="18">
        <v>3235</v>
      </c>
      <c r="N555" s="18">
        <v>4265</v>
      </c>
      <c r="O555" s="18">
        <v>7500</v>
      </c>
      <c r="R555" s="1"/>
      <c r="S555" s="8"/>
    </row>
    <row r="556" spans="1:19">
      <c r="A556" s="7" t="s">
        <v>96</v>
      </c>
      <c r="B556" t="s">
        <v>36</v>
      </c>
      <c r="C556">
        <v>40348973</v>
      </c>
      <c r="D556" t="s">
        <v>89</v>
      </c>
      <c r="E556" t="s">
        <v>97</v>
      </c>
      <c r="F556" t="s">
        <v>26</v>
      </c>
      <c r="G556">
        <v>1022142</v>
      </c>
      <c r="H556" t="s">
        <v>338</v>
      </c>
      <c r="I556" t="s">
        <v>39</v>
      </c>
      <c r="J556" t="s">
        <v>29</v>
      </c>
      <c r="K556" s="1">
        <v>44984</v>
      </c>
      <c r="L556">
        <v>2</v>
      </c>
      <c r="M556" s="18">
        <v>521</v>
      </c>
      <c r="N556" s="18">
        <v>4479</v>
      </c>
      <c r="O556" s="18">
        <v>5000</v>
      </c>
      <c r="R556" s="1"/>
      <c r="S556" s="8"/>
    </row>
    <row r="557" spans="1:19">
      <c r="A557" s="7" t="s">
        <v>96</v>
      </c>
      <c r="B557" t="s">
        <v>36</v>
      </c>
      <c r="C557">
        <v>40348973</v>
      </c>
      <c r="D557" t="s">
        <v>89</v>
      </c>
      <c r="E557" t="s">
        <v>97</v>
      </c>
      <c r="F557" t="s">
        <v>26</v>
      </c>
      <c r="G557">
        <v>1022293</v>
      </c>
      <c r="H557" t="s">
        <v>339</v>
      </c>
      <c r="I557" t="s">
        <v>183</v>
      </c>
      <c r="J557" t="s">
        <v>29</v>
      </c>
      <c r="K557" s="1">
        <v>44984</v>
      </c>
      <c r="L557">
        <v>2</v>
      </c>
      <c r="M557" s="18">
        <v>1500</v>
      </c>
      <c r="N557" s="18">
        <v>0</v>
      </c>
      <c r="O557" s="18">
        <v>1500</v>
      </c>
      <c r="R557" s="1"/>
      <c r="S557" s="8"/>
    </row>
    <row r="558" spans="1:19">
      <c r="A558" s="7" t="s">
        <v>96</v>
      </c>
      <c r="B558" t="s">
        <v>36</v>
      </c>
      <c r="C558">
        <v>40348973</v>
      </c>
      <c r="D558" t="s">
        <v>89</v>
      </c>
      <c r="E558" t="s">
        <v>97</v>
      </c>
      <c r="F558" t="s">
        <v>26</v>
      </c>
      <c r="G558">
        <v>1022864</v>
      </c>
      <c r="H558" t="s">
        <v>99</v>
      </c>
      <c r="I558" t="s">
        <v>100</v>
      </c>
      <c r="J558" t="s">
        <v>29</v>
      </c>
      <c r="K558" s="1">
        <v>44984</v>
      </c>
      <c r="L558">
        <v>2</v>
      </c>
      <c r="M558" s="18">
        <v>0</v>
      </c>
      <c r="N558" s="18">
        <v>5000</v>
      </c>
      <c r="O558" s="18">
        <v>5000</v>
      </c>
      <c r="R558" s="1"/>
      <c r="S558" s="8"/>
    </row>
    <row r="559" spans="1:19">
      <c r="A559" s="7" t="s">
        <v>96</v>
      </c>
      <c r="B559" t="s">
        <v>36</v>
      </c>
      <c r="C559">
        <v>40348973</v>
      </c>
      <c r="D559" t="s">
        <v>89</v>
      </c>
      <c r="E559" t="s">
        <v>97</v>
      </c>
      <c r="F559" t="s">
        <v>26</v>
      </c>
      <c r="G559">
        <v>1022866</v>
      </c>
      <c r="H559" t="s">
        <v>101</v>
      </c>
      <c r="I559" t="s">
        <v>60</v>
      </c>
      <c r="J559" t="s">
        <v>29</v>
      </c>
      <c r="K559" s="1">
        <v>44984</v>
      </c>
      <c r="L559">
        <v>2</v>
      </c>
      <c r="M559" s="18">
        <v>5000</v>
      </c>
      <c r="N559" s="18">
        <v>0</v>
      </c>
      <c r="O559" s="18">
        <v>5000</v>
      </c>
      <c r="R559" s="1"/>
      <c r="S559" s="8"/>
    </row>
    <row r="560" spans="1:19">
      <c r="A560" s="7" t="s">
        <v>96</v>
      </c>
      <c r="B560" t="s">
        <v>36</v>
      </c>
      <c r="C560">
        <v>40358631</v>
      </c>
      <c r="D560" t="s">
        <v>89</v>
      </c>
      <c r="E560" t="s">
        <v>106</v>
      </c>
      <c r="F560" t="s">
        <v>26</v>
      </c>
      <c r="G560">
        <v>1021922</v>
      </c>
      <c r="H560" t="s">
        <v>85</v>
      </c>
      <c r="I560" t="s">
        <v>54</v>
      </c>
      <c r="J560" t="s">
        <v>29</v>
      </c>
      <c r="K560" s="1">
        <v>44984</v>
      </c>
      <c r="L560">
        <v>2</v>
      </c>
      <c r="M560" s="18">
        <v>1670</v>
      </c>
      <c r="N560" s="18">
        <v>330</v>
      </c>
      <c r="O560" s="18">
        <v>2000</v>
      </c>
      <c r="R560" s="1"/>
      <c r="S560" s="8"/>
    </row>
    <row r="561" spans="1:19">
      <c r="A561" s="7" t="s">
        <v>96</v>
      </c>
      <c r="B561" t="s">
        <v>36</v>
      </c>
      <c r="C561">
        <v>40358631</v>
      </c>
      <c r="D561" t="s">
        <v>89</v>
      </c>
      <c r="E561" t="s">
        <v>106</v>
      </c>
      <c r="F561" t="s">
        <v>26</v>
      </c>
      <c r="G561">
        <v>1021925</v>
      </c>
      <c r="H561" t="s">
        <v>340</v>
      </c>
      <c r="I561" t="s">
        <v>100</v>
      </c>
      <c r="J561" t="s">
        <v>29</v>
      </c>
      <c r="K561" s="1">
        <v>44984</v>
      </c>
      <c r="L561">
        <v>2</v>
      </c>
      <c r="M561" s="18">
        <v>5000</v>
      </c>
      <c r="N561" s="18">
        <v>0</v>
      </c>
      <c r="O561" s="18">
        <v>5000</v>
      </c>
      <c r="R561" s="1"/>
      <c r="S561" s="8"/>
    </row>
    <row r="562" spans="1:19">
      <c r="A562" s="7" t="s">
        <v>96</v>
      </c>
      <c r="B562" t="s">
        <v>36</v>
      </c>
      <c r="C562">
        <v>40358631</v>
      </c>
      <c r="D562" t="s">
        <v>89</v>
      </c>
      <c r="E562" t="s">
        <v>106</v>
      </c>
      <c r="F562" t="s">
        <v>26</v>
      </c>
      <c r="G562">
        <v>1022142</v>
      </c>
      <c r="H562" t="s">
        <v>338</v>
      </c>
      <c r="I562" t="s">
        <v>39</v>
      </c>
      <c r="J562" t="s">
        <v>29</v>
      </c>
      <c r="K562" s="1">
        <v>44984</v>
      </c>
      <c r="L562">
        <v>2</v>
      </c>
      <c r="M562" s="18">
        <v>0</v>
      </c>
      <c r="N562" s="18">
        <v>5000</v>
      </c>
      <c r="O562" s="18">
        <v>5000</v>
      </c>
      <c r="R562" s="1"/>
      <c r="S562" s="8"/>
    </row>
    <row r="563" spans="1:19">
      <c r="A563" s="7" t="s">
        <v>96</v>
      </c>
      <c r="B563" t="s">
        <v>36</v>
      </c>
      <c r="C563">
        <v>40358631</v>
      </c>
      <c r="D563" t="s">
        <v>89</v>
      </c>
      <c r="E563" t="s">
        <v>106</v>
      </c>
      <c r="F563" t="s">
        <v>26</v>
      </c>
      <c r="G563">
        <v>1022863</v>
      </c>
      <c r="H563" t="s">
        <v>341</v>
      </c>
      <c r="I563" t="s">
        <v>100</v>
      </c>
      <c r="J563" t="s">
        <v>29</v>
      </c>
      <c r="K563" s="1">
        <v>44984</v>
      </c>
      <c r="L563">
        <v>2</v>
      </c>
      <c r="M563" s="18">
        <v>0</v>
      </c>
      <c r="N563" s="18">
        <v>4000</v>
      </c>
      <c r="O563" s="18">
        <v>4000</v>
      </c>
      <c r="R563" s="1"/>
      <c r="S563" s="8"/>
    </row>
    <row r="564" spans="1:19">
      <c r="A564" s="7" t="s">
        <v>96</v>
      </c>
      <c r="B564" t="s">
        <v>36</v>
      </c>
      <c r="C564">
        <v>40358631</v>
      </c>
      <c r="D564" t="s">
        <v>89</v>
      </c>
      <c r="E564" t="s">
        <v>106</v>
      </c>
      <c r="F564" t="s">
        <v>26</v>
      </c>
      <c r="G564">
        <v>1022865</v>
      </c>
      <c r="H564" t="s">
        <v>342</v>
      </c>
      <c r="I564" t="s">
        <v>60</v>
      </c>
      <c r="J564" t="s">
        <v>29</v>
      </c>
      <c r="K564" s="1">
        <v>44984</v>
      </c>
      <c r="L564">
        <v>2</v>
      </c>
      <c r="M564" s="18">
        <v>4000</v>
      </c>
      <c r="N564" s="18">
        <v>0</v>
      </c>
      <c r="O564" s="18">
        <v>4000</v>
      </c>
      <c r="R564" s="1"/>
      <c r="S564" s="8"/>
    </row>
    <row r="565" spans="1:19">
      <c r="A565" s="7" t="s">
        <v>96</v>
      </c>
      <c r="B565" t="s">
        <v>36</v>
      </c>
      <c r="C565">
        <v>40358632</v>
      </c>
      <c r="D565" t="s">
        <v>89</v>
      </c>
      <c r="E565" t="s">
        <v>106</v>
      </c>
      <c r="F565" t="s">
        <v>26</v>
      </c>
      <c r="G565">
        <v>1021931</v>
      </c>
      <c r="H565" t="s">
        <v>343</v>
      </c>
      <c r="I565" t="s">
        <v>150</v>
      </c>
      <c r="J565" t="s">
        <v>29</v>
      </c>
      <c r="K565" s="1">
        <v>44984</v>
      </c>
      <c r="L565">
        <v>2</v>
      </c>
      <c r="M565" s="18">
        <v>0</v>
      </c>
      <c r="N565" s="18">
        <v>2000</v>
      </c>
      <c r="O565" s="18">
        <v>2000</v>
      </c>
      <c r="R565" s="1"/>
      <c r="S565" s="8"/>
    </row>
    <row r="566" spans="1:19">
      <c r="A566" s="7" t="s">
        <v>96</v>
      </c>
      <c r="B566" t="s">
        <v>36</v>
      </c>
      <c r="C566">
        <v>40358632</v>
      </c>
      <c r="D566" t="s">
        <v>89</v>
      </c>
      <c r="E566" t="s">
        <v>106</v>
      </c>
      <c r="F566" t="s">
        <v>26</v>
      </c>
      <c r="G566">
        <v>1023265</v>
      </c>
      <c r="H566" t="s">
        <v>344</v>
      </c>
      <c r="I566" t="s">
        <v>150</v>
      </c>
      <c r="J566" t="s">
        <v>29</v>
      </c>
      <c r="K566" s="1">
        <v>44984</v>
      </c>
      <c r="L566">
        <v>2</v>
      </c>
      <c r="M566" s="18">
        <v>0</v>
      </c>
      <c r="N566" s="18">
        <v>2000</v>
      </c>
      <c r="O566" s="18">
        <v>2000</v>
      </c>
      <c r="R566" s="1"/>
      <c r="S566" s="8"/>
    </row>
    <row r="567" spans="1:19">
      <c r="A567" s="7" t="s">
        <v>111</v>
      </c>
      <c r="B567" t="s">
        <v>23</v>
      </c>
      <c r="C567">
        <v>40367200</v>
      </c>
      <c r="D567" t="s">
        <v>24</v>
      </c>
      <c r="E567" t="s">
        <v>112</v>
      </c>
      <c r="F567" t="s">
        <v>26</v>
      </c>
      <c r="G567">
        <v>1011127</v>
      </c>
      <c r="H567" t="s">
        <v>113</v>
      </c>
      <c r="I567" t="s">
        <v>56</v>
      </c>
      <c r="J567" t="s">
        <v>29</v>
      </c>
      <c r="K567" s="1">
        <v>44984</v>
      </c>
      <c r="L567">
        <v>1</v>
      </c>
      <c r="M567" s="18">
        <v>0</v>
      </c>
      <c r="N567" s="18">
        <v>21600</v>
      </c>
      <c r="O567" s="18">
        <v>21600</v>
      </c>
      <c r="P567" s="1">
        <v>44988</v>
      </c>
      <c r="Q567" s="1">
        <f>P567+((VLOOKUP('CONF - AP (zarpe mes n y n+1) '!E567,Hoja2!$A$2:$C$50,3,0)))</f>
        <v>45003.19177590005</v>
      </c>
      <c r="R567" s="1"/>
      <c r="S567" s="21"/>
    </row>
    <row r="568" spans="1:19">
      <c r="A568" s="7" t="s">
        <v>111</v>
      </c>
      <c r="B568" t="s">
        <v>23</v>
      </c>
      <c r="C568">
        <v>40367203</v>
      </c>
      <c r="D568" t="s">
        <v>24</v>
      </c>
      <c r="E568" t="s">
        <v>112</v>
      </c>
      <c r="F568" t="s">
        <v>26</v>
      </c>
      <c r="G568">
        <v>1011127</v>
      </c>
      <c r="H568" t="s">
        <v>113</v>
      </c>
      <c r="I568" t="s">
        <v>56</v>
      </c>
      <c r="J568" t="s">
        <v>29</v>
      </c>
      <c r="K568" s="1">
        <v>44984</v>
      </c>
      <c r="L568">
        <v>1</v>
      </c>
      <c r="M568" s="18">
        <v>0</v>
      </c>
      <c r="N568" s="18">
        <v>21600</v>
      </c>
      <c r="O568" s="18">
        <v>21600</v>
      </c>
      <c r="P568" s="1">
        <v>44988</v>
      </c>
      <c r="Q568" s="1">
        <f>P568+((VLOOKUP('CONF - AP (zarpe mes n y n+1) '!E568,Hoja2!$A$2:$C$50,3,0)))</f>
        <v>45003.19177590005</v>
      </c>
      <c r="R568" s="1"/>
      <c r="S568" s="21"/>
    </row>
    <row r="569" spans="1:19">
      <c r="A569" s="7" t="s">
        <v>111</v>
      </c>
      <c r="B569" t="s">
        <v>36</v>
      </c>
      <c r="C569">
        <v>40358041</v>
      </c>
      <c r="D569" t="s">
        <v>89</v>
      </c>
      <c r="E569" t="s">
        <v>112</v>
      </c>
      <c r="F569" t="s">
        <v>26</v>
      </c>
      <c r="G569">
        <v>1022115</v>
      </c>
      <c r="H569" t="s">
        <v>285</v>
      </c>
      <c r="I569" t="s">
        <v>190</v>
      </c>
      <c r="J569" t="s">
        <v>29</v>
      </c>
      <c r="K569" s="1">
        <v>44984</v>
      </c>
      <c r="L569">
        <v>1</v>
      </c>
      <c r="M569" s="18">
        <v>0</v>
      </c>
      <c r="N569" s="18">
        <v>24000</v>
      </c>
      <c r="O569" s="18">
        <v>24000</v>
      </c>
      <c r="P569" s="1">
        <v>44988</v>
      </c>
      <c r="Q569" s="1">
        <f>P569+((VLOOKUP('CONF - AP (zarpe mes n y n+1) '!E569,Hoja2!$A$2:$C$50,3,0)))</f>
        <v>45003.19177590005</v>
      </c>
      <c r="R569" s="1"/>
      <c r="S569" s="21"/>
    </row>
    <row r="570" spans="1:19">
      <c r="A570" s="7" t="s">
        <v>111</v>
      </c>
      <c r="B570" t="s">
        <v>36</v>
      </c>
      <c r="C570">
        <v>40365253</v>
      </c>
      <c r="D570" t="s">
        <v>49</v>
      </c>
      <c r="E570" t="s">
        <v>112</v>
      </c>
      <c r="F570" t="s">
        <v>26</v>
      </c>
      <c r="G570">
        <v>1021874</v>
      </c>
      <c r="H570" t="s">
        <v>117</v>
      </c>
      <c r="I570" t="s">
        <v>66</v>
      </c>
      <c r="J570" t="s">
        <v>29</v>
      </c>
      <c r="K570" s="1">
        <v>44984</v>
      </c>
      <c r="L570">
        <v>4</v>
      </c>
      <c r="M570" s="18">
        <v>17465</v>
      </c>
      <c r="N570" s="18">
        <v>6537</v>
      </c>
      <c r="O570" s="18">
        <v>24002</v>
      </c>
      <c r="P570" s="1">
        <v>44988</v>
      </c>
      <c r="Q570" s="1">
        <f>P570+((VLOOKUP('CONF - AP (zarpe mes n y n+1) '!E570,Hoja2!$A$2:$C$50,3,0)))</f>
        <v>45003.19177590005</v>
      </c>
      <c r="R570" s="1"/>
      <c r="S570" s="21"/>
    </row>
    <row r="571" spans="1:19">
      <c r="A571" s="7" t="s">
        <v>111</v>
      </c>
      <c r="B571" t="s">
        <v>36</v>
      </c>
      <c r="C571">
        <v>40367222</v>
      </c>
      <c r="D571" t="s">
        <v>89</v>
      </c>
      <c r="E571" t="s">
        <v>115</v>
      </c>
      <c r="F571" t="s">
        <v>26</v>
      </c>
      <c r="G571">
        <v>1021272</v>
      </c>
      <c r="H571" t="s">
        <v>116</v>
      </c>
      <c r="I571" t="s">
        <v>73</v>
      </c>
      <c r="J571" t="s">
        <v>29</v>
      </c>
      <c r="K571" s="1">
        <v>44984</v>
      </c>
      <c r="L571">
        <v>2</v>
      </c>
      <c r="M571" s="18">
        <v>0</v>
      </c>
      <c r="N571" s="18">
        <v>24000</v>
      </c>
      <c r="O571" s="18">
        <v>24000</v>
      </c>
      <c r="P571" s="1">
        <v>44988</v>
      </c>
      <c r="Q571" s="1">
        <f>P571+((VLOOKUP('CONF - AP (zarpe mes n y n+1) '!E571,Hoja2!$A$2:$C$50,3,0)))</f>
        <v>45013.597560975613</v>
      </c>
      <c r="R571" s="1"/>
      <c r="S571" s="21"/>
    </row>
    <row r="572" spans="1:19">
      <c r="A572" s="7" t="s">
        <v>121</v>
      </c>
      <c r="B572" t="s">
        <v>36</v>
      </c>
      <c r="C572">
        <v>40364289</v>
      </c>
      <c r="D572" t="s">
        <v>24</v>
      </c>
      <c r="E572" t="s">
        <v>146</v>
      </c>
      <c r="F572" t="s">
        <v>64</v>
      </c>
      <c r="G572">
        <v>1020944</v>
      </c>
      <c r="H572" t="s">
        <v>128</v>
      </c>
      <c r="I572" t="s">
        <v>39</v>
      </c>
      <c r="J572" t="s">
        <v>29</v>
      </c>
      <c r="K572" s="1">
        <v>44984</v>
      </c>
      <c r="L572">
        <v>1</v>
      </c>
      <c r="M572" s="18">
        <v>0</v>
      </c>
      <c r="N572" s="18">
        <v>24000</v>
      </c>
      <c r="O572" s="18">
        <v>24000</v>
      </c>
      <c r="P572" s="1">
        <v>44988</v>
      </c>
      <c r="Q572" s="1">
        <f>P572+((VLOOKUP('CONF - AP (zarpe mes n y n+1) '!E572,Hoja2!$A$2:$C$50,3,0)))</f>
        <v>45009.607476635516</v>
      </c>
      <c r="R572" s="1"/>
      <c r="S572" s="8"/>
    </row>
    <row r="573" spans="1:19">
      <c r="A573" s="7" t="s">
        <v>121</v>
      </c>
      <c r="B573" t="s">
        <v>36</v>
      </c>
      <c r="C573">
        <v>40367071</v>
      </c>
      <c r="D573" t="s">
        <v>75</v>
      </c>
      <c r="E573" t="s">
        <v>122</v>
      </c>
      <c r="F573" t="s">
        <v>64</v>
      </c>
      <c r="G573">
        <v>1023433</v>
      </c>
      <c r="H573" t="s">
        <v>267</v>
      </c>
      <c r="I573" t="s">
        <v>190</v>
      </c>
      <c r="J573" t="s">
        <v>29</v>
      </c>
      <c r="K573" s="1">
        <v>44984</v>
      </c>
      <c r="L573">
        <v>2</v>
      </c>
      <c r="M573" s="18">
        <v>0</v>
      </c>
      <c r="N573" s="18">
        <v>24000</v>
      </c>
      <c r="O573" s="18">
        <v>24000</v>
      </c>
      <c r="R573" s="1"/>
      <c r="S573" s="21"/>
    </row>
    <row r="574" spans="1:19">
      <c r="A574" s="7" t="s">
        <v>121</v>
      </c>
      <c r="B574" t="s">
        <v>23</v>
      </c>
      <c r="C574">
        <v>40367374</v>
      </c>
      <c r="D574" t="s">
        <v>75</v>
      </c>
      <c r="E574" t="s">
        <v>133</v>
      </c>
      <c r="F574" t="s">
        <v>64</v>
      </c>
      <c r="G574">
        <v>1012719</v>
      </c>
      <c r="H574" t="s">
        <v>134</v>
      </c>
      <c r="I574" t="s">
        <v>132</v>
      </c>
      <c r="J574" t="s">
        <v>29</v>
      </c>
      <c r="K574" s="1">
        <v>44984</v>
      </c>
      <c r="L574">
        <v>1</v>
      </c>
      <c r="M574" s="18">
        <v>0</v>
      </c>
      <c r="N574" s="18">
        <v>25000</v>
      </c>
      <c r="O574" s="18">
        <v>25000</v>
      </c>
      <c r="P574" s="1">
        <v>44988</v>
      </c>
      <c r="Q574" s="1">
        <f>P574+((VLOOKUP('CONF - AP (zarpe mes n y n+1) '!E574,Hoja2!$A$2:$C$50,3,0)))</f>
        <v>44995.875007715156</v>
      </c>
      <c r="R574" s="1"/>
      <c r="S574" s="8"/>
    </row>
    <row r="575" spans="1:19">
      <c r="A575" s="7" t="s">
        <v>159</v>
      </c>
      <c r="B575" t="s">
        <v>36</v>
      </c>
      <c r="C575">
        <v>40368388</v>
      </c>
      <c r="D575" t="s">
        <v>49</v>
      </c>
      <c r="E575" t="s">
        <v>160</v>
      </c>
      <c r="F575" t="s">
        <v>64</v>
      </c>
      <c r="G575">
        <v>1020110</v>
      </c>
      <c r="H575" t="s">
        <v>161</v>
      </c>
      <c r="I575" t="s">
        <v>100</v>
      </c>
      <c r="J575" t="s">
        <v>162</v>
      </c>
      <c r="K575" s="1">
        <v>44984</v>
      </c>
      <c r="L575">
        <v>2</v>
      </c>
      <c r="M575" s="18">
        <v>5300</v>
      </c>
      <c r="N575" s="18">
        <v>0</v>
      </c>
      <c r="O575" s="18">
        <v>5300</v>
      </c>
      <c r="R575" s="1"/>
      <c r="S575" s="21">
        <v>44985</v>
      </c>
    </row>
    <row r="576" spans="1:19">
      <c r="A576" s="7" t="s">
        <v>159</v>
      </c>
      <c r="B576" t="s">
        <v>36</v>
      </c>
      <c r="C576">
        <v>40368388</v>
      </c>
      <c r="D576" t="s">
        <v>49</v>
      </c>
      <c r="E576" t="s">
        <v>160</v>
      </c>
      <c r="F576" t="s">
        <v>64</v>
      </c>
      <c r="G576">
        <v>1020589</v>
      </c>
      <c r="H576" t="s">
        <v>273</v>
      </c>
      <c r="I576" t="s">
        <v>100</v>
      </c>
      <c r="J576" t="s">
        <v>162</v>
      </c>
      <c r="K576" s="1">
        <v>44984</v>
      </c>
      <c r="L576">
        <v>2</v>
      </c>
      <c r="M576" s="18">
        <v>2500</v>
      </c>
      <c r="N576" s="18">
        <v>0</v>
      </c>
      <c r="O576" s="18">
        <v>2500</v>
      </c>
      <c r="R576" s="1"/>
      <c r="S576" s="21">
        <v>44985</v>
      </c>
    </row>
    <row r="577" spans="1:19">
      <c r="A577" s="7" t="s">
        <v>159</v>
      </c>
      <c r="B577" t="s">
        <v>36</v>
      </c>
      <c r="C577">
        <v>40368388</v>
      </c>
      <c r="D577" t="s">
        <v>49</v>
      </c>
      <c r="E577" t="s">
        <v>160</v>
      </c>
      <c r="F577" t="s">
        <v>64</v>
      </c>
      <c r="G577">
        <v>1020620</v>
      </c>
      <c r="H577" t="s">
        <v>177</v>
      </c>
      <c r="I577" t="s">
        <v>100</v>
      </c>
      <c r="J577" t="s">
        <v>162</v>
      </c>
      <c r="K577" s="1">
        <v>44984</v>
      </c>
      <c r="L577">
        <v>2</v>
      </c>
      <c r="M577" s="18">
        <v>3000</v>
      </c>
      <c r="N577" s="18">
        <v>0</v>
      </c>
      <c r="O577" s="18">
        <v>3000</v>
      </c>
      <c r="R577" s="1"/>
      <c r="S577" s="21">
        <v>44985</v>
      </c>
    </row>
    <row r="578" spans="1:19">
      <c r="A578" s="7" t="s">
        <v>159</v>
      </c>
      <c r="B578" t="s">
        <v>36</v>
      </c>
      <c r="C578">
        <v>40368388</v>
      </c>
      <c r="D578" t="s">
        <v>49</v>
      </c>
      <c r="E578" t="s">
        <v>160</v>
      </c>
      <c r="F578" t="s">
        <v>64</v>
      </c>
      <c r="G578">
        <v>1022326</v>
      </c>
      <c r="H578" t="s">
        <v>345</v>
      </c>
      <c r="I578" t="s">
        <v>100</v>
      </c>
      <c r="J578" t="s">
        <v>162</v>
      </c>
      <c r="K578" s="1">
        <v>44984</v>
      </c>
      <c r="L578">
        <v>2</v>
      </c>
      <c r="M578" s="18">
        <v>6000</v>
      </c>
      <c r="N578" s="18">
        <v>0</v>
      </c>
      <c r="O578" s="18">
        <v>6000</v>
      </c>
      <c r="R578" s="1"/>
      <c r="S578" s="21">
        <v>44985</v>
      </c>
    </row>
    <row r="579" spans="1:19">
      <c r="A579" s="7" t="s">
        <v>159</v>
      </c>
      <c r="B579" t="s">
        <v>36</v>
      </c>
      <c r="C579">
        <v>40368388</v>
      </c>
      <c r="D579" t="s">
        <v>49</v>
      </c>
      <c r="E579" t="s">
        <v>160</v>
      </c>
      <c r="F579" t="s">
        <v>64</v>
      </c>
      <c r="G579">
        <v>1023163</v>
      </c>
      <c r="H579" t="s">
        <v>165</v>
      </c>
      <c r="I579" t="s">
        <v>100</v>
      </c>
      <c r="J579" t="s">
        <v>162</v>
      </c>
      <c r="K579" s="1">
        <v>44984</v>
      </c>
      <c r="L579">
        <v>2</v>
      </c>
      <c r="M579" s="18">
        <v>1789</v>
      </c>
      <c r="N579" s="18">
        <v>5411</v>
      </c>
      <c r="O579" s="18">
        <v>7200</v>
      </c>
      <c r="R579" s="1"/>
      <c r="S579" s="21">
        <v>44985</v>
      </c>
    </row>
    <row r="580" spans="1:19">
      <c r="A580" s="7" t="s">
        <v>191</v>
      </c>
      <c r="B580" t="s">
        <v>36</v>
      </c>
      <c r="C580">
        <v>40366330</v>
      </c>
      <c r="D580" t="s">
        <v>89</v>
      </c>
      <c r="E580" t="s">
        <v>206</v>
      </c>
      <c r="F580" t="s">
        <v>26</v>
      </c>
      <c r="G580">
        <v>1022753</v>
      </c>
      <c r="H580" t="s">
        <v>207</v>
      </c>
      <c r="I580" t="s">
        <v>201</v>
      </c>
      <c r="J580" t="s">
        <v>29</v>
      </c>
      <c r="K580" s="1">
        <v>44984</v>
      </c>
      <c r="L580">
        <v>3</v>
      </c>
      <c r="M580" s="18">
        <v>0</v>
      </c>
      <c r="N580" s="18">
        <v>25000</v>
      </c>
      <c r="O580" s="18">
        <v>25000</v>
      </c>
      <c r="P580" s="1">
        <v>44989</v>
      </c>
      <c r="Q580" s="1">
        <f>P580+((VLOOKUP('CONF - AP (zarpe mes n y n+1) '!E580,Hoja2!$A$2:$C$50,3,0)))</f>
        <v>45038.859005158134</v>
      </c>
      <c r="R580" s="1"/>
      <c r="S580" s="8"/>
    </row>
    <row r="581" spans="1:19">
      <c r="A581" s="7" t="s">
        <v>191</v>
      </c>
      <c r="B581" t="s">
        <v>36</v>
      </c>
      <c r="C581">
        <v>40366359</v>
      </c>
      <c r="D581" t="s">
        <v>24</v>
      </c>
      <c r="E581" t="s">
        <v>206</v>
      </c>
      <c r="F581" t="s">
        <v>26</v>
      </c>
      <c r="G581">
        <v>1022639</v>
      </c>
      <c r="H581" t="s">
        <v>230</v>
      </c>
      <c r="I581" t="s">
        <v>211</v>
      </c>
      <c r="J581" t="s">
        <v>29</v>
      </c>
      <c r="K581" s="1">
        <v>44984</v>
      </c>
      <c r="L581">
        <v>1</v>
      </c>
      <c r="M581" s="18">
        <v>0</v>
      </c>
      <c r="N581" s="18">
        <v>24000</v>
      </c>
      <c r="O581" s="18">
        <v>24000</v>
      </c>
      <c r="P581" s="1">
        <v>44989</v>
      </c>
      <c r="Q581" s="1">
        <f>P581+((VLOOKUP('CONF - AP (zarpe mes n y n+1) '!E581,Hoja2!$A$2:$C$50,3,0)))</f>
        <v>45038.859005158134</v>
      </c>
      <c r="R581" s="1"/>
      <c r="S581" s="8"/>
    </row>
    <row r="582" spans="1:19">
      <c r="A582" s="7" t="s">
        <v>191</v>
      </c>
      <c r="B582" t="s">
        <v>36</v>
      </c>
      <c r="C582">
        <v>40366360</v>
      </c>
      <c r="D582" t="s">
        <v>89</v>
      </c>
      <c r="E582" t="s">
        <v>222</v>
      </c>
      <c r="F582" t="s">
        <v>26</v>
      </c>
      <c r="G582">
        <v>1022639</v>
      </c>
      <c r="H582" t="s">
        <v>230</v>
      </c>
      <c r="I582" t="s">
        <v>211</v>
      </c>
      <c r="J582" t="s">
        <v>29</v>
      </c>
      <c r="K582" s="1">
        <v>44984</v>
      </c>
      <c r="L582">
        <v>1</v>
      </c>
      <c r="M582" s="18">
        <v>0</v>
      </c>
      <c r="N582" s="18">
        <v>24000</v>
      </c>
      <c r="O582" s="18">
        <v>24000</v>
      </c>
      <c r="P582" s="1">
        <v>44989</v>
      </c>
      <c r="Q582" s="1">
        <f>P582+((VLOOKUP('CONF - AP (zarpe mes n y n+1) '!E582,Hoja2!$A$2:$C$50,3,0)))</f>
        <v>45042.364236111112</v>
      </c>
      <c r="R582" s="1"/>
      <c r="S582" s="8"/>
    </row>
    <row r="583" spans="1:19">
      <c r="A583" s="7" t="s">
        <v>191</v>
      </c>
      <c r="B583" t="s">
        <v>36</v>
      </c>
      <c r="C583">
        <v>40366399</v>
      </c>
      <c r="D583" t="s">
        <v>89</v>
      </c>
      <c r="E583" t="s">
        <v>192</v>
      </c>
      <c r="F583" t="s">
        <v>26</v>
      </c>
      <c r="G583">
        <v>1022183</v>
      </c>
      <c r="H583" t="s">
        <v>214</v>
      </c>
      <c r="I583" t="s">
        <v>201</v>
      </c>
      <c r="J583" t="s">
        <v>29</v>
      </c>
      <c r="K583" s="1">
        <v>44984</v>
      </c>
      <c r="L583">
        <v>1</v>
      </c>
      <c r="M583" s="18">
        <v>0</v>
      </c>
      <c r="N583" s="18">
        <v>25000</v>
      </c>
      <c r="O583" s="18">
        <v>25000</v>
      </c>
      <c r="P583" s="1">
        <v>44989</v>
      </c>
      <c r="Q583" s="1">
        <f>P583+((VLOOKUP('CONF - AP (zarpe mes n y n+1) '!E583,Hoja2!$A$2:$C$50,3,0)))</f>
        <v>45021.935610443732</v>
      </c>
      <c r="R583" s="1"/>
      <c r="S583" s="8"/>
    </row>
    <row r="584" spans="1:19">
      <c r="A584" s="7" t="s">
        <v>191</v>
      </c>
      <c r="B584" t="s">
        <v>36</v>
      </c>
      <c r="C584">
        <v>40366417</v>
      </c>
      <c r="D584" t="s">
        <v>24</v>
      </c>
      <c r="E584" t="s">
        <v>194</v>
      </c>
      <c r="F584" t="s">
        <v>26</v>
      </c>
      <c r="G584">
        <v>1022212</v>
      </c>
      <c r="H584" t="s">
        <v>241</v>
      </c>
      <c r="I584" t="s">
        <v>211</v>
      </c>
      <c r="J584" t="s">
        <v>29</v>
      </c>
      <c r="K584" s="1">
        <v>44984</v>
      </c>
      <c r="L584">
        <v>1</v>
      </c>
      <c r="M584" s="18">
        <v>0</v>
      </c>
      <c r="N584" s="18">
        <v>24000</v>
      </c>
      <c r="O584" s="18">
        <v>24000</v>
      </c>
      <c r="P584" s="1">
        <v>44989</v>
      </c>
      <c r="Q584" s="1">
        <f>P584+((VLOOKUP('CONF - AP (zarpe mes n y n+1) '!E584,Hoja2!$A$2:$C$50,3,0)))</f>
        <v>45025.391828960848</v>
      </c>
      <c r="R584" s="1"/>
      <c r="S584" s="8"/>
    </row>
    <row r="585" spans="1:19">
      <c r="A585" s="7" t="s">
        <v>191</v>
      </c>
      <c r="B585" t="s">
        <v>36</v>
      </c>
      <c r="C585">
        <v>40366456</v>
      </c>
      <c r="D585" t="s">
        <v>89</v>
      </c>
      <c r="E585" t="s">
        <v>330</v>
      </c>
      <c r="F585" t="s">
        <v>26</v>
      </c>
      <c r="G585">
        <v>1021732</v>
      </c>
      <c r="H585" t="s">
        <v>215</v>
      </c>
      <c r="I585" t="s">
        <v>216</v>
      </c>
      <c r="J585" t="s">
        <v>29</v>
      </c>
      <c r="K585" s="1">
        <v>44984</v>
      </c>
      <c r="L585">
        <v>2</v>
      </c>
      <c r="M585" s="18">
        <v>0</v>
      </c>
      <c r="N585" s="18">
        <v>25000</v>
      </c>
      <c r="O585" s="18">
        <v>25000</v>
      </c>
      <c r="P585" s="1">
        <v>44989</v>
      </c>
      <c r="Q585" s="1">
        <f>P585+((VLOOKUP('CONF - AP (zarpe mes n y n+1) '!E585,Hoja2!$A$2:$C$50,3,0)))</f>
        <v>45025.696321448784</v>
      </c>
      <c r="R585" s="1"/>
      <c r="S585" s="8"/>
    </row>
    <row r="586" spans="1:19">
      <c r="A586" s="7" t="s">
        <v>191</v>
      </c>
      <c r="B586" t="s">
        <v>36</v>
      </c>
      <c r="C586">
        <v>40366465</v>
      </c>
      <c r="D586" t="s">
        <v>24</v>
      </c>
      <c r="E586" t="s">
        <v>206</v>
      </c>
      <c r="F586" t="s">
        <v>26</v>
      </c>
      <c r="G586">
        <v>1021766</v>
      </c>
      <c r="H586" t="s">
        <v>217</v>
      </c>
      <c r="I586" t="s">
        <v>216</v>
      </c>
      <c r="J586" t="s">
        <v>29</v>
      </c>
      <c r="K586" s="1">
        <v>44984</v>
      </c>
      <c r="L586">
        <v>5</v>
      </c>
      <c r="M586" s="18">
        <v>17556</v>
      </c>
      <c r="N586" s="18">
        <v>7444</v>
      </c>
      <c r="O586" s="18">
        <v>25000</v>
      </c>
      <c r="P586" s="1">
        <v>44989</v>
      </c>
      <c r="Q586" s="1">
        <f>P586+((VLOOKUP('CONF - AP (zarpe mes n y n+1) '!E586,Hoja2!$A$2:$C$50,3,0)))</f>
        <v>45038.859005158134</v>
      </c>
      <c r="R586" s="1"/>
      <c r="S586" s="8"/>
    </row>
    <row r="587" spans="1:19">
      <c r="A587" s="7" t="s">
        <v>191</v>
      </c>
      <c r="B587" t="s">
        <v>36</v>
      </c>
      <c r="C587">
        <v>40366466</v>
      </c>
      <c r="D587" t="s">
        <v>24</v>
      </c>
      <c r="E587" t="s">
        <v>206</v>
      </c>
      <c r="F587" t="s">
        <v>26</v>
      </c>
      <c r="G587">
        <v>1021766</v>
      </c>
      <c r="H587" t="s">
        <v>217</v>
      </c>
      <c r="I587" t="s">
        <v>216</v>
      </c>
      <c r="J587" t="s">
        <v>29</v>
      </c>
      <c r="K587" s="1">
        <v>44984</v>
      </c>
      <c r="L587">
        <v>1</v>
      </c>
      <c r="M587" s="18">
        <v>0</v>
      </c>
      <c r="N587" s="18">
        <v>25000</v>
      </c>
      <c r="O587" s="18">
        <v>25000</v>
      </c>
      <c r="P587" s="1">
        <v>44989</v>
      </c>
      <c r="Q587" s="1">
        <f>P587+((VLOOKUP('CONF - AP (zarpe mes n y n+1) '!E587,Hoja2!$A$2:$C$50,3,0)))</f>
        <v>45038.859005158134</v>
      </c>
      <c r="R587" s="1"/>
      <c r="S587" s="8"/>
    </row>
    <row r="588" spans="1:19">
      <c r="A588" s="7" t="s">
        <v>191</v>
      </c>
      <c r="B588" t="s">
        <v>36</v>
      </c>
      <c r="C588">
        <v>40366516</v>
      </c>
      <c r="D588" t="s">
        <v>24</v>
      </c>
      <c r="E588" t="s">
        <v>192</v>
      </c>
      <c r="F588" t="s">
        <v>26</v>
      </c>
      <c r="G588">
        <v>1022096</v>
      </c>
      <c r="H588" t="s">
        <v>228</v>
      </c>
      <c r="I588" t="s">
        <v>216</v>
      </c>
      <c r="J588" t="s">
        <v>29</v>
      </c>
      <c r="K588" s="1">
        <v>44984</v>
      </c>
      <c r="L588">
        <v>4</v>
      </c>
      <c r="M588" s="18">
        <v>17750</v>
      </c>
      <c r="N588" s="18">
        <v>6250</v>
      </c>
      <c r="O588" s="18">
        <v>24000</v>
      </c>
      <c r="P588" s="1">
        <v>44989</v>
      </c>
      <c r="Q588" s="1">
        <f>P588+((VLOOKUP('CONF - AP (zarpe mes n y n+1) '!E588,Hoja2!$A$2:$C$50,3,0)))</f>
        <v>45021.935610443732</v>
      </c>
      <c r="R588" s="1"/>
      <c r="S588" s="8"/>
    </row>
    <row r="589" spans="1:19">
      <c r="A589" s="7" t="s">
        <v>191</v>
      </c>
      <c r="B589" t="s">
        <v>36</v>
      </c>
      <c r="C589">
        <v>40366550</v>
      </c>
      <c r="D589" t="s">
        <v>24</v>
      </c>
      <c r="E589" t="s">
        <v>194</v>
      </c>
      <c r="F589" t="s">
        <v>26</v>
      </c>
      <c r="G589">
        <v>1021735</v>
      </c>
      <c r="H589" t="s">
        <v>224</v>
      </c>
      <c r="I589" t="s">
        <v>110</v>
      </c>
      <c r="J589" t="s">
        <v>29</v>
      </c>
      <c r="K589" s="1">
        <v>44984</v>
      </c>
      <c r="L589">
        <v>4</v>
      </c>
      <c r="M589" s="18">
        <v>19700</v>
      </c>
      <c r="N589" s="18">
        <v>5300</v>
      </c>
      <c r="O589" s="18">
        <v>25000</v>
      </c>
      <c r="P589" s="1">
        <v>44989</v>
      </c>
      <c r="Q589" s="1">
        <f>P589+((VLOOKUP('CONF - AP (zarpe mes n y n+1) '!E589,Hoja2!$A$2:$C$50,3,0)))</f>
        <v>45025.391828960848</v>
      </c>
      <c r="R589" s="1"/>
      <c r="S589" s="8"/>
    </row>
    <row r="590" spans="1:19">
      <c r="A590" s="7" t="s">
        <v>191</v>
      </c>
      <c r="B590" t="s">
        <v>36</v>
      </c>
      <c r="C590">
        <v>40366607</v>
      </c>
      <c r="D590" t="s">
        <v>89</v>
      </c>
      <c r="E590" t="s">
        <v>330</v>
      </c>
      <c r="F590" t="s">
        <v>26</v>
      </c>
      <c r="G590">
        <v>1022125</v>
      </c>
      <c r="H590" t="s">
        <v>237</v>
      </c>
      <c r="I590" t="s">
        <v>201</v>
      </c>
      <c r="J590" t="s">
        <v>29</v>
      </c>
      <c r="K590" s="1">
        <v>44984</v>
      </c>
      <c r="L590">
        <v>1</v>
      </c>
      <c r="M590" s="18">
        <v>0</v>
      </c>
      <c r="N590" s="18">
        <v>25000</v>
      </c>
      <c r="O590" s="18">
        <v>25000</v>
      </c>
      <c r="P590" s="1">
        <v>44989</v>
      </c>
      <c r="Q590" s="1">
        <f>P590+((VLOOKUP('CONF - AP (zarpe mes n y n+1) '!E590,Hoja2!$A$2:$C$50,3,0)))</f>
        <v>45025.696321448784</v>
      </c>
      <c r="R590" s="1"/>
      <c r="S590" s="8"/>
    </row>
    <row r="591" spans="1:19">
      <c r="A591" s="7" t="s">
        <v>191</v>
      </c>
      <c r="B591" t="s">
        <v>45</v>
      </c>
      <c r="C591">
        <v>40362274</v>
      </c>
      <c r="D591" t="s">
        <v>89</v>
      </c>
      <c r="E591" t="s">
        <v>194</v>
      </c>
      <c r="F591" t="s">
        <v>26</v>
      </c>
      <c r="G591">
        <v>1030525</v>
      </c>
      <c r="H591" t="s">
        <v>309</v>
      </c>
      <c r="I591" t="s">
        <v>28</v>
      </c>
      <c r="J591" t="s">
        <v>29</v>
      </c>
      <c r="K591" s="1">
        <v>44984</v>
      </c>
      <c r="L591">
        <v>1</v>
      </c>
      <c r="M591" s="18">
        <v>0</v>
      </c>
      <c r="N591" s="18">
        <v>24000</v>
      </c>
      <c r="O591" s="18">
        <v>24000</v>
      </c>
      <c r="P591" s="1">
        <v>44989</v>
      </c>
      <c r="Q591" s="1">
        <f>P591+((VLOOKUP('CONF - AP (zarpe mes n y n+1) '!E591,Hoja2!$A$2:$C$50,3,0)))</f>
        <v>45025.391828960848</v>
      </c>
      <c r="R591" s="1"/>
      <c r="S591" s="8"/>
    </row>
    <row r="592" spans="1:19">
      <c r="A592" s="7" t="s">
        <v>244</v>
      </c>
      <c r="B592" t="s">
        <v>36</v>
      </c>
      <c r="C592">
        <v>40366881</v>
      </c>
      <c r="D592" t="s">
        <v>24</v>
      </c>
      <c r="E592" t="s">
        <v>248</v>
      </c>
      <c r="F592" t="s">
        <v>64</v>
      </c>
      <c r="G592">
        <v>1022885</v>
      </c>
      <c r="H592" t="s">
        <v>277</v>
      </c>
      <c r="I592" t="s">
        <v>60</v>
      </c>
      <c r="J592" t="s">
        <v>81</v>
      </c>
      <c r="K592" s="1">
        <v>44984</v>
      </c>
      <c r="L592">
        <v>2</v>
      </c>
      <c r="M592" s="18">
        <v>0</v>
      </c>
      <c r="N592" s="18">
        <v>22000</v>
      </c>
      <c r="O592" s="18">
        <v>22000</v>
      </c>
      <c r="P592" s="1">
        <v>44988</v>
      </c>
      <c r="Q592" s="1">
        <f>P592+((VLOOKUP('CONF - AP (zarpe mes n y n+1) '!E592,Hoja2!$A$2:$C$50,3,0)))</f>
        <v>45027.884074056681</v>
      </c>
      <c r="R592" s="1"/>
      <c r="S592" s="8"/>
    </row>
    <row r="593" spans="1:19">
      <c r="A593" s="7" t="s">
        <v>22</v>
      </c>
      <c r="B593" t="s">
        <v>23</v>
      </c>
      <c r="C593">
        <v>40366947</v>
      </c>
      <c r="D593" t="s">
        <v>89</v>
      </c>
      <c r="E593" t="s">
        <v>300</v>
      </c>
      <c r="F593" t="s">
        <v>26</v>
      </c>
      <c r="G593">
        <v>1012165</v>
      </c>
      <c r="H593" t="s">
        <v>27</v>
      </c>
      <c r="I593" t="s">
        <v>28</v>
      </c>
      <c r="J593" t="s">
        <v>29</v>
      </c>
      <c r="K593" s="1">
        <v>44985</v>
      </c>
      <c r="L593">
        <v>1</v>
      </c>
      <c r="M593" s="18">
        <v>0</v>
      </c>
      <c r="N593" s="18">
        <v>19958</v>
      </c>
      <c r="O593" s="18">
        <v>19958</v>
      </c>
      <c r="P593" s="1">
        <v>44988</v>
      </c>
      <c r="Q593" s="1">
        <f>P593+((VLOOKUP('CONF - AP (zarpe mes n y n+1) '!E593,Hoja2!$A$2:$C$50,3,0)))</f>
        <v>45019.46956610334</v>
      </c>
      <c r="R593" s="1"/>
      <c r="S593" s="8"/>
    </row>
    <row r="594" spans="1:19">
      <c r="A594" s="7" t="s">
        <v>22</v>
      </c>
      <c r="B594" t="s">
        <v>23</v>
      </c>
      <c r="C594">
        <v>40366949</v>
      </c>
      <c r="D594" t="s">
        <v>24</v>
      </c>
      <c r="E594" t="s">
        <v>301</v>
      </c>
      <c r="F594" t="s">
        <v>26</v>
      </c>
      <c r="G594">
        <v>1012165</v>
      </c>
      <c r="H594" t="s">
        <v>27</v>
      </c>
      <c r="I594" t="s">
        <v>28</v>
      </c>
      <c r="J594" t="s">
        <v>29</v>
      </c>
      <c r="K594" s="1">
        <v>44985</v>
      </c>
      <c r="L594">
        <v>1</v>
      </c>
      <c r="M594" s="18">
        <v>0</v>
      </c>
      <c r="N594" s="18">
        <v>19958</v>
      </c>
      <c r="O594" s="18">
        <v>19958</v>
      </c>
      <c r="P594" s="1">
        <v>44988</v>
      </c>
      <c r="Q594" s="1">
        <f>P594+((VLOOKUP('CONF - AP (zarpe mes n y n+1) '!E594,Hoja2!$A$2:$C$50,3,0)))</f>
        <v>45027.702564102561</v>
      </c>
      <c r="R594" s="1"/>
      <c r="S594" s="8"/>
    </row>
    <row r="595" spans="1:19">
      <c r="A595" s="7" t="s">
        <v>22</v>
      </c>
      <c r="B595" t="s">
        <v>23</v>
      </c>
      <c r="C595">
        <v>40367002</v>
      </c>
      <c r="D595" t="s">
        <v>89</v>
      </c>
      <c r="E595" t="s">
        <v>25</v>
      </c>
      <c r="F595" t="s">
        <v>26</v>
      </c>
      <c r="G595">
        <v>1012109</v>
      </c>
      <c r="H595" t="s">
        <v>57</v>
      </c>
      <c r="I595" t="s">
        <v>56</v>
      </c>
      <c r="J595" t="s">
        <v>29</v>
      </c>
      <c r="K595" s="1">
        <v>44985</v>
      </c>
      <c r="L595">
        <v>1</v>
      </c>
      <c r="M595" s="18">
        <v>0</v>
      </c>
      <c r="N595" s="18">
        <v>19958</v>
      </c>
      <c r="O595" s="18">
        <v>19958</v>
      </c>
      <c r="P595" s="1">
        <v>44988</v>
      </c>
      <c r="Q595" s="1">
        <f>P595+((VLOOKUP('CONF - AP (zarpe mes n y n+1) '!E595,Hoja2!$A$2:$C$50,3,0)))</f>
        <v>45019.802653734761</v>
      </c>
      <c r="R595" s="1"/>
      <c r="S595" s="8"/>
    </row>
    <row r="596" spans="1:19">
      <c r="A596" s="7" t="s">
        <v>22</v>
      </c>
      <c r="B596" t="s">
        <v>23</v>
      </c>
      <c r="C596">
        <v>40367144</v>
      </c>
      <c r="D596" t="s">
        <v>24</v>
      </c>
      <c r="E596" t="s">
        <v>25</v>
      </c>
      <c r="F596" t="s">
        <v>26</v>
      </c>
      <c r="G596">
        <v>1012161</v>
      </c>
      <c r="H596" t="s">
        <v>296</v>
      </c>
      <c r="I596" t="s">
        <v>28</v>
      </c>
      <c r="J596" t="s">
        <v>29</v>
      </c>
      <c r="K596" s="1">
        <v>44985</v>
      </c>
      <c r="L596">
        <v>1</v>
      </c>
      <c r="M596" s="18">
        <v>0</v>
      </c>
      <c r="N596" s="18">
        <v>19958</v>
      </c>
      <c r="O596" s="18">
        <v>19958</v>
      </c>
      <c r="P596" s="1">
        <v>44988</v>
      </c>
      <c r="Q596" s="1">
        <f>P596+((VLOOKUP('CONF - AP (zarpe mes n y n+1) '!E596,Hoja2!$A$2:$C$50,3,0)))</f>
        <v>45019.802653734761</v>
      </c>
      <c r="R596" s="1"/>
      <c r="S596" s="8"/>
    </row>
    <row r="597" spans="1:19">
      <c r="A597" s="7" t="s">
        <v>22</v>
      </c>
      <c r="B597" t="s">
        <v>23</v>
      </c>
      <c r="C597">
        <v>40368002</v>
      </c>
      <c r="D597" t="s">
        <v>24</v>
      </c>
      <c r="E597" t="s">
        <v>280</v>
      </c>
      <c r="F597" t="s">
        <v>26</v>
      </c>
      <c r="G597">
        <v>1011105</v>
      </c>
      <c r="H597" t="s">
        <v>281</v>
      </c>
      <c r="I597" t="s">
        <v>28</v>
      </c>
      <c r="J597" t="s">
        <v>29</v>
      </c>
      <c r="K597" s="1">
        <v>44985</v>
      </c>
      <c r="L597">
        <v>2</v>
      </c>
      <c r="M597" s="18">
        <v>0</v>
      </c>
      <c r="N597" s="18">
        <v>19972</v>
      </c>
      <c r="O597" s="18">
        <v>19972</v>
      </c>
      <c r="P597" s="1">
        <v>44988</v>
      </c>
      <c r="R597" s="1"/>
      <c r="S597" s="8"/>
    </row>
    <row r="598" spans="1:19">
      <c r="A598" s="7" t="s">
        <v>22</v>
      </c>
      <c r="B598" t="s">
        <v>23</v>
      </c>
      <c r="C598">
        <v>40368031</v>
      </c>
      <c r="D598" t="s">
        <v>89</v>
      </c>
      <c r="E598" t="s">
        <v>258</v>
      </c>
      <c r="F598" t="s">
        <v>26</v>
      </c>
      <c r="G598">
        <v>1012334</v>
      </c>
      <c r="H598" t="s">
        <v>259</v>
      </c>
      <c r="I598" t="s">
        <v>56</v>
      </c>
      <c r="J598" t="s">
        <v>29</v>
      </c>
      <c r="K598" s="1">
        <v>44985</v>
      </c>
      <c r="L598">
        <v>1</v>
      </c>
      <c r="M598" s="18">
        <v>0</v>
      </c>
      <c r="N598" s="18">
        <v>19958</v>
      </c>
      <c r="O598" s="18">
        <v>19958</v>
      </c>
      <c r="P598" s="1">
        <v>44988</v>
      </c>
      <c r="Q598" s="1">
        <f>P598+((VLOOKUP('CONF - AP (zarpe mes n y n+1) '!E598,Hoja2!$A$2:$C$50,3,0)))</f>
        <v>45012.095240557144</v>
      </c>
      <c r="R598" s="1"/>
      <c r="S598" s="8"/>
    </row>
    <row r="599" spans="1:19">
      <c r="A599" s="7" t="s">
        <v>22</v>
      </c>
      <c r="B599" t="s">
        <v>36</v>
      </c>
      <c r="C599">
        <v>40368341</v>
      </c>
      <c r="D599" t="s">
        <v>49</v>
      </c>
      <c r="E599" t="s">
        <v>37</v>
      </c>
      <c r="F599" t="s">
        <v>26</v>
      </c>
      <c r="G599">
        <v>1021538</v>
      </c>
      <c r="H599" t="s">
        <v>59</v>
      </c>
      <c r="I599" t="s">
        <v>60</v>
      </c>
      <c r="J599" t="s">
        <v>29</v>
      </c>
      <c r="K599" s="1">
        <v>44985</v>
      </c>
      <c r="L599">
        <v>3</v>
      </c>
      <c r="M599" s="18">
        <v>12526</v>
      </c>
      <c r="N599" s="18">
        <v>11473</v>
      </c>
      <c r="O599" s="18">
        <v>23999</v>
      </c>
      <c r="P599" s="1">
        <v>44988</v>
      </c>
      <c r="Q599" s="1">
        <f>P599+((VLOOKUP('CONF - AP (zarpe mes n y n+1) '!E599,Hoja2!$A$2:$C$50,3,0)))</f>
        <v>45027</v>
      </c>
      <c r="R599" s="1"/>
      <c r="S599" s="8"/>
    </row>
    <row r="600" spans="1:19">
      <c r="A600" s="7" t="s">
        <v>22</v>
      </c>
      <c r="B600" t="s">
        <v>23</v>
      </c>
      <c r="C600">
        <v>40366962</v>
      </c>
      <c r="D600" t="s">
        <v>89</v>
      </c>
      <c r="E600" t="s">
        <v>33</v>
      </c>
      <c r="F600" t="s">
        <v>26</v>
      </c>
      <c r="G600">
        <v>1012483</v>
      </c>
      <c r="H600" t="s">
        <v>52</v>
      </c>
      <c r="I600" t="s">
        <v>28</v>
      </c>
      <c r="J600" t="s">
        <v>29</v>
      </c>
      <c r="K600" s="1">
        <v>44985</v>
      </c>
      <c r="L600">
        <v>1</v>
      </c>
      <c r="M600" s="18">
        <v>0</v>
      </c>
      <c r="N600" s="18">
        <v>19958</v>
      </c>
      <c r="O600" s="18">
        <v>19958</v>
      </c>
      <c r="P600" s="1">
        <v>44987</v>
      </c>
      <c r="R600" s="1"/>
      <c r="S600" s="8"/>
    </row>
    <row r="601" spans="1:19">
      <c r="A601" s="7" t="s">
        <v>62</v>
      </c>
      <c r="B601" t="s">
        <v>23</v>
      </c>
      <c r="C601">
        <v>40354561</v>
      </c>
      <c r="D601" t="s">
        <v>89</v>
      </c>
      <c r="E601" t="s">
        <v>335</v>
      </c>
      <c r="F601" t="s">
        <v>64</v>
      </c>
      <c r="G601">
        <v>1012362</v>
      </c>
      <c r="H601" t="s">
        <v>346</v>
      </c>
      <c r="I601" t="s">
        <v>80</v>
      </c>
      <c r="J601" t="s">
        <v>74</v>
      </c>
      <c r="K601" s="1">
        <v>44985</v>
      </c>
      <c r="L601">
        <v>1</v>
      </c>
      <c r="M601" s="18">
        <v>7068</v>
      </c>
      <c r="N601" s="18">
        <v>16932</v>
      </c>
      <c r="O601" s="18">
        <v>24000</v>
      </c>
      <c r="R601" s="1"/>
      <c r="S601" s="21">
        <v>44986</v>
      </c>
    </row>
    <row r="602" spans="1:19">
      <c r="A602" s="7" t="s">
        <v>62</v>
      </c>
      <c r="B602" t="s">
        <v>36</v>
      </c>
      <c r="C602">
        <v>40368518</v>
      </c>
      <c r="D602" t="s">
        <v>75</v>
      </c>
      <c r="E602" t="s">
        <v>69</v>
      </c>
      <c r="F602" t="s">
        <v>64</v>
      </c>
      <c r="G602">
        <v>1022273</v>
      </c>
      <c r="H602" t="s">
        <v>68</v>
      </c>
      <c r="I602" t="s">
        <v>66</v>
      </c>
      <c r="J602" t="s">
        <v>67</v>
      </c>
      <c r="K602" s="1">
        <v>44985</v>
      </c>
      <c r="L602">
        <v>3</v>
      </c>
      <c r="M602" s="18">
        <v>20270</v>
      </c>
      <c r="N602" s="18">
        <v>3730</v>
      </c>
      <c r="O602" s="18">
        <v>24000</v>
      </c>
      <c r="R602" s="1"/>
      <c r="S602" s="21">
        <v>44986</v>
      </c>
    </row>
    <row r="603" spans="1:19">
      <c r="A603" s="7" t="s">
        <v>77</v>
      </c>
      <c r="B603" t="s">
        <v>23</v>
      </c>
      <c r="C603">
        <v>40362322</v>
      </c>
      <c r="D603" t="s">
        <v>89</v>
      </c>
      <c r="E603" t="s">
        <v>78</v>
      </c>
      <c r="F603" t="s">
        <v>26</v>
      </c>
      <c r="G603">
        <v>1010877</v>
      </c>
      <c r="H603" t="s">
        <v>79</v>
      </c>
      <c r="I603" t="s">
        <v>80</v>
      </c>
      <c r="J603" t="s">
        <v>81</v>
      </c>
      <c r="K603" s="1">
        <v>44985</v>
      </c>
      <c r="L603">
        <v>1</v>
      </c>
      <c r="M603" s="18">
        <v>0</v>
      </c>
      <c r="N603" s="18">
        <v>24000</v>
      </c>
      <c r="O603" s="18">
        <v>24000</v>
      </c>
      <c r="P603" s="1">
        <v>44989</v>
      </c>
      <c r="Q603" s="1">
        <f>P603+((VLOOKUP('CONF - AP (zarpe mes n y n+1) '!E603,Hoja2!$A$2:$C$50,3,0)))</f>
        <v>45061.974789915963</v>
      </c>
      <c r="R603" s="1"/>
      <c r="S603" s="21"/>
    </row>
    <row r="604" spans="1:19">
      <c r="A604" s="7" t="s">
        <v>77</v>
      </c>
      <c r="B604" t="s">
        <v>36</v>
      </c>
      <c r="C604">
        <v>40366686</v>
      </c>
      <c r="D604" t="s">
        <v>89</v>
      </c>
      <c r="E604" t="s">
        <v>82</v>
      </c>
      <c r="F604" t="s">
        <v>26</v>
      </c>
      <c r="G604">
        <v>1020853</v>
      </c>
      <c r="H604" t="s">
        <v>85</v>
      </c>
      <c r="I604" t="s">
        <v>54</v>
      </c>
      <c r="J604" t="s">
        <v>81</v>
      </c>
      <c r="K604" s="1">
        <v>44985</v>
      </c>
      <c r="L604">
        <v>2</v>
      </c>
      <c r="M604" s="18">
        <v>0</v>
      </c>
      <c r="N604" s="18">
        <v>20000</v>
      </c>
      <c r="O604" s="18">
        <v>20000</v>
      </c>
      <c r="P604" s="1">
        <v>44989</v>
      </c>
      <c r="Q604" s="1">
        <f>P604+((VLOOKUP('CONF - AP (zarpe mes n y n+1) '!E604,Hoja2!$A$2:$C$50,3,0)))</f>
        <v>45018.895449851167</v>
      </c>
      <c r="R604" s="1"/>
      <c r="S604" s="8"/>
    </row>
    <row r="605" spans="1:19">
      <c r="A605" s="7" t="s">
        <v>111</v>
      </c>
      <c r="B605" t="s">
        <v>36</v>
      </c>
      <c r="C605">
        <v>40367260</v>
      </c>
      <c r="D605" t="s">
        <v>24</v>
      </c>
      <c r="E605" t="s">
        <v>112</v>
      </c>
      <c r="F605" t="s">
        <v>26</v>
      </c>
      <c r="G605">
        <v>1023302</v>
      </c>
      <c r="H605" t="s">
        <v>118</v>
      </c>
      <c r="I605" t="s">
        <v>66</v>
      </c>
      <c r="J605" t="s">
        <v>29</v>
      </c>
      <c r="K605" s="1">
        <v>44985</v>
      </c>
      <c r="L605">
        <v>1</v>
      </c>
      <c r="M605" s="18">
        <v>0</v>
      </c>
      <c r="N605" s="18">
        <v>24000</v>
      </c>
      <c r="O605" s="18">
        <v>24000</v>
      </c>
      <c r="P605" s="1">
        <v>44988</v>
      </c>
      <c r="Q605" s="1">
        <f>P605+((VLOOKUP('CONF - AP (zarpe mes n y n+1) '!E605,Hoja2!$A$2:$C$50,3,0)))</f>
        <v>45003.19177590005</v>
      </c>
      <c r="R605" s="1"/>
      <c r="S605" s="21"/>
    </row>
    <row r="606" spans="1:19">
      <c r="A606" s="7" t="s">
        <v>111</v>
      </c>
      <c r="B606" t="s">
        <v>36</v>
      </c>
      <c r="C606">
        <v>40367263</v>
      </c>
      <c r="D606" t="s">
        <v>24</v>
      </c>
      <c r="E606" t="s">
        <v>112</v>
      </c>
      <c r="F606" t="s">
        <v>26</v>
      </c>
      <c r="G606">
        <v>1023302</v>
      </c>
      <c r="H606" t="s">
        <v>118</v>
      </c>
      <c r="I606" t="s">
        <v>66</v>
      </c>
      <c r="J606" t="s">
        <v>29</v>
      </c>
      <c r="K606" s="1">
        <v>44985</v>
      </c>
      <c r="L606">
        <v>2</v>
      </c>
      <c r="M606" s="18">
        <v>0</v>
      </c>
      <c r="N606" s="18">
        <v>24000</v>
      </c>
      <c r="O606" s="18">
        <v>24000</v>
      </c>
      <c r="P606" s="1">
        <v>44988</v>
      </c>
      <c r="Q606" s="1">
        <f>P606+((VLOOKUP('CONF - AP (zarpe mes n y n+1) '!E606,Hoja2!$A$2:$C$50,3,0)))</f>
        <v>45003.19177590005</v>
      </c>
      <c r="R606" s="1"/>
      <c r="S606" s="21"/>
    </row>
    <row r="607" spans="1:19">
      <c r="A607" s="7" t="s">
        <v>111</v>
      </c>
      <c r="B607" t="s">
        <v>36</v>
      </c>
      <c r="C607">
        <v>40368333</v>
      </c>
      <c r="D607" t="s">
        <v>89</v>
      </c>
      <c r="E607" t="s">
        <v>115</v>
      </c>
      <c r="F607" t="s">
        <v>26</v>
      </c>
      <c r="G607">
        <v>1021555</v>
      </c>
      <c r="H607" t="s">
        <v>119</v>
      </c>
      <c r="I607" t="s">
        <v>66</v>
      </c>
      <c r="J607" t="s">
        <v>29</v>
      </c>
      <c r="K607" s="1">
        <v>44985</v>
      </c>
      <c r="L607">
        <v>4</v>
      </c>
      <c r="M607" s="18">
        <v>0</v>
      </c>
      <c r="N607" s="18">
        <v>24000</v>
      </c>
      <c r="O607" s="18">
        <v>24000</v>
      </c>
      <c r="P607" s="1">
        <v>44988</v>
      </c>
      <c r="Q607" s="1">
        <f>P607+((VLOOKUP('CONF - AP (zarpe mes n y n+1) '!E607,Hoja2!$A$2:$C$50,3,0)))</f>
        <v>45013.597560975613</v>
      </c>
      <c r="R607" s="1"/>
      <c r="S607" s="8"/>
    </row>
    <row r="608" spans="1:19">
      <c r="A608" s="7" t="s">
        <v>121</v>
      </c>
      <c r="B608" t="s">
        <v>36</v>
      </c>
      <c r="C608">
        <v>40366304</v>
      </c>
      <c r="D608" t="s">
        <v>24</v>
      </c>
      <c r="E608" t="s">
        <v>146</v>
      </c>
      <c r="F608" t="s">
        <v>64</v>
      </c>
      <c r="G608">
        <v>1020944</v>
      </c>
      <c r="H608" t="s">
        <v>128</v>
      </c>
      <c r="I608" t="s">
        <v>39</v>
      </c>
      <c r="J608" t="s">
        <v>29</v>
      </c>
      <c r="K608" s="1">
        <v>44985</v>
      </c>
      <c r="L608">
        <v>1</v>
      </c>
      <c r="M608" s="18">
        <v>0</v>
      </c>
      <c r="N608" s="18">
        <v>24000</v>
      </c>
      <c r="O608" s="18">
        <v>24000</v>
      </c>
      <c r="P608" s="1">
        <v>44988</v>
      </c>
      <c r="Q608" s="1">
        <f>P608+((VLOOKUP('CONF - AP (zarpe mes n y n+1) '!E608,Hoja2!$A$2:$C$50,3,0)))</f>
        <v>45009.607476635516</v>
      </c>
      <c r="R608" s="1"/>
      <c r="S608" s="8"/>
    </row>
    <row r="609" spans="1:19">
      <c r="A609" s="7" t="s">
        <v>121</v>
      </c>
      <c r="B609" t="s">
        <v>23</v>
      </c>
      <c r="C609">
        <v>40367524</v>
      </c>
      <c r="D609" t="s">
        <v>75</v>
      </c>
      <c r="E609" t="s">
        <v>122</v>
      </c>
      <c r="F609" t="s">
        <v>64</v>
      </c>
      <c r="G609">
        <v>1011421</v>
      </c>
      <c r="H609" t="s">
        <v>264</v>
      </c>
      <c r="I609" t="s">
        <v>132</v>
      </c>
      <c r="J609" t="s">
        <v>29</v>
      </c>
      <c r="K609" s="1">
        <v>44985</v>
      </c>
      <c r="L609">
        <v>1</v>
      </c>
      <c r="M609" s="18">
        <v>0</v>
      </c>
      <c r="N609" s="18">
        <v>24000</v>
      </c>
      <c r="O609" s="18">
        <v>24000</v>
      </c>
      <c r="R609" s="1"/>
      <c r="S609" s="8"/>
    </row>
    <row r="610" spans="1:19">
      <c r="A610" s="7" t="s">
        <v>121</v>
      </c>
      <c r="B610" t="s">
        <v>23</v>
      </c>
      <c r="C610">
        <v>40367525</v>
      </c>
      <c r="D610" t="s">
        <v>75</v>
      </c>
      <c r="E610" t="s">
        <v>122</v>
      </c>
      <c r="F610" t="s">
        <v>64</v>
      </c>
      <c r="G610">
        <v>1011421</v>
      </c>
      <c r="H610" t="s">
        <v>264</v>
      </c>
      <c r="I610" t="s">
        <v>132</v>
      </c>
      <c r="J610" t="s">
        <v>29</v>
      </c>
      <c r="K610" s="1">
        <v>44985</v>
      </c>
      <c r="L610">
        <v>1</v>
      </c>
      <c r="M610" s="18">
        <v>0</v>
      </c>
      <c r="N610" s="18">
        <v>24000</v>
      </c>
      <c r="O610" s="18">
        <v>24000</v>
      </c>
      <c r="R610" s="1"/>
      <c r="S610" s="8"/>
    </row>
    <row r="611" spans="1:19">
      <c r="A611" s="7" t="s">
        <v>121</v>
      </c>
      <c r="B611" t="s">
        <v>36</v>
      </c>
      <c r="C611">
        <v>40361416</v>
      </c>
      <c r="D611" t="s">
        <v>89</v>
      </c>
      <c r="E611" t="s">
        <v>122</v>
      </c>
      <c r="F611" t="s">
        <v>64</v>
      </c>
      <c r="G611">
        <v>1023433</v>
      </c>
      <c r="H611" t="s">
        <v>267</v>
      </c>
      <c r="I611" t="s">
        <v>190</v>
      </c>
      <c r="J611" t="s">
        <v>29</v>
      </c>
      <c r="K611" s="1">
        <v>44985</v>
      </c>
      <c r="L611">
        <v>2</v>
      </c>
      <c r="M611" s="18">
        <v>0</v>
      </c>
      <c r="N611" s="18">
        <v>24000</v>
      </c>
      <c r="O611" s="18">
        <v>24000</v>
      </c>
      <c r="R611" s="1"/>
      <c r="S611" s="8"/>
    </row>
    <row r="612" spans="1:19">
      <c r="A612" s="7" t="s">
        <v>121</v>
      </c>
      <c r="B612" t="s">
        <v>36</v>
      </c>
      <c r="C612">
        <v>40363251</v>
      </c>
      <c r="D612" t="s">
        <v>49</v>
      </c>
      <c r="E612" t="s">
        <v>122</v>
      </c>
      <c r="F612" t="s">
        <v>64</v>
      </c>
      <c r="G612">
        <v>1020944</v>
      </c>
      <c r="H612" t="s">
        <v>128</v>
      </c>
      <c r="I612" t="s">
        <v>39</v>
      </c>
      <c r="J612" t="s">
        <v>29</v>
      </c>
      <c r="K612" s="1">
        <v>44985</v>
      </c>
      <c r="L612">
        <v>2</v>
      </c>
      <c r="M612" s="18">
        <v>0</v>
      </c>
      <c r="N612" s="18">
        <v>24000</v>
      </c>
      <c r="O612" s="18">
        <v>24000</v>
      </c>
      <c r="R612" s="1"/>
      <c r="S612" s="8"/>
    </row>
    <row r="613" spans="1:19">
      <c r="A613" s="7" t="s">
        <v>121</v>
      </c>
      <c r="B613" t="s">
        <v>36</v>
      </c>
      <c r="C613">
        <v>40363869</v>
      </c>
      <c r="D613" t="s">
        <v>24</v>
      </c>
      <c r="E613" t="s">
        <v>122</v>
      </c>
      <c r="F613" t="s">
        <v>64</v>
      </c>
      <c r="G613">
        <v>1021078</v>
      </c>
      <c r="H613" t="s">
        <v>138</v>
      </c>
      <c r="I613" t="s">
        <v>124</v>
      </c>
      <c r="J613" t="s">
        <v>29</v>
      </c>
      <c r="K613" s="1">
        <v>44985</v>
      </c>
      <c r="L613">
        <v>3</v>
      </c>
      <c r="M613" s="18">
        <v>0</v>
      </c>
      <c r="N613" s="18">
        <v>24000</v>
      </c>
      <c r="O613" s="18">
        <v>24000</v>
      </c>
      <c r="R613" s="1"/>
      <c r="S613" s="8"/>
    </row>
    <row r="614" spans="1:19">
      <c r="A614" s="7" t="s">
        <v>121</v>
      </c>
      <c r="B614" t="s">
        <v>36</v>
      </c>
      <c r="C614">
        <v>40363871</v>
      </c>
      <c r="D614" t="s">
        <v>347</v>
      </c>
      <c r="E614" t="s">
        <v>122</v>
      </c>
      <c r="F614" t="s">
        <v>64</v>
      </c>
      <c r="G614">
        <v>1021976</v>
      </c>
      <c r="H614" t="s">
        <v>125</v>
      </c>
      <c r="I614" t="s">
        <v>105</v>
      </c>
      <c r="J614" t="s">
        <v>29</v>
      </c>
      <c r="K614" s="1">
        <v>44985</v>
      </c>
      <c r="L614">
        <v>2</v>
      </c>
      <c r="M614" s="18">
        <v>0</v>
      </c>
      <c r="N614" s="18">
        <v>24000</v>
      </c>
      <c r="O614" s="18">
        <v>24000</v>
      </c>
      <c r="R614" s="1"/>
      <c r="S614" s="8"/>
    </row>
    <row r="615" spans="1:19">
      <c r="A615" s="7" t="s">
        <v>121</v>
      </c>
      <c r="B615" t="s">
        <v>36</v>
      </c>
      <c r="C615">
        <v>40363548</v>
      </c>
      <c r="D615" t="s">
        <v>49</v>
      </c>
      <c r="E615" t="s">
        <v>133</v>
      </c>
      <c r="F615" t="s">
        <v>64</v>
      </c>
      <c r="G615">
        <v>1020944</v>
      </c>
      <c r="H615" t="s">
        <v>128</v>
      </c>
      <c r="I615" t="s">
        <v>39</v>
      </c>
      <c r="J615" t="s">
        <v>29</v>
      </c>
      <c r="K615" s="1">
        <v>44985</v>
      </c>
      <c r="L615">
        <v>2</v>
      </c>
      <c r="M615" s="18">
        <v>0</v>
      </c>
      <c r="N615" s="18">
        <v>12000</v>
      </c>
      <c r="O615" s="18">
        <v>12000</v>
      </c>
      <c r="P615" s="1">
        <v>44988</v>
      </c>
      <c r="Q615" s="1">
        <f>P615+((VLOOKUP('CONF - AP (zarpe mes n y n+1) '!E615,Hoja2!$A$2:$C$50,3,0)))</f>
        <v>44995.875007715156</v>
      </c>
      <c r="R615" s="1"/>
      <c r="S615" s="8"/>
    </row>
    <row r="616" spans="1:19">
      <c r="A616" s="7" t="s">
        <v>121</v>
      </c>
      <c r="B616" t="s">
        <v>36</v>
      </c>
      <c r="C616">
        <v>40363548</v>
      </c>
      <c r="D616" t="s">
        <v>49</v>
      </c>
      <c r="E616" t="s">
        <v>133</v>
      </c>
      <c r="F616" t="s">
        <v>64</v>
      </c>
      <c r="G616">
        <v>1021385</v>
      </c>
      <c r="H616" t="s">
        <v>139</v>
      </c>
      <c r="I616" t="s">
        <v>73</v>
      </c>
      <c r="J616" t="s">
        <v>29</v>
      </c>
      <c r="K616" s="1">
        <v>44985</v>
      </c>
      <c r="L616">
        <v>2</v>
      </c>
      <c r="M616" s="18">
        <v>12000</v>
      </c>
      <c r="N616" s="18">
        <v>0</v>
      </c>
      <c r="O616" s="18">
        <v>12000</v>
      </c>
      <c r="P616" s="1">
        <v>44988</v>
      </c>
      <c r="Q616" s="1">
        <f>P616+((VLOOKUP('CONF - AP (zarpe mes n y n+1) '!E616,Hoja2!$A$2:$C$50,3,0)))</f>
        <v>44995.875007715156</v>
      </c>
      <c r="R616" s="1"/>
      <c r="S616" s="8"/>
    </row>
    <row r="617" spans="1:19">
      <c r="A617" s="7" t="s">
        <v>121</v>
      </c>
      <c r="B617" t="s">
        <v>36</v>
      </c>
      <c r="C617">
        <v>40367550</v>
      </c>
      <c r="D617" t="s">
        <v>75</v>
      </c>
      <c r="E617" t="s">
        <v>133</v>
      </c>
      <c r="F617" t="s">
        <v>64</v>
      </c>
      <c r="G617">
        <v>1021385</v>
      </c>
      <c r="H617" t="s">
        <v>139</v>
      </c>
      <c r="I617" t="s">
        <v>73</v>
      </c>
      <c r="J617" t="s">
        <v>29</v>
      </c>
      <c r="K617" s="1">
        <v>44985</v>
      </c>
      <c r="L617">
        <v>4</v>
      </c>
      <c r="M617" s="18">
        <v>2943</v>
      </c>
      <c r="N617" s="18">
        <v>21057</v>
      </c>
      <c r="O617" s="18">
        <v>24000</v>
      </c>
      <c r="P617" s="1">
        <v>44988</v>
      </c>
      <c r="Q617" s="1">
        <f>P617+((VLOOKUP('CONF - AP (zarpe mes n y n+1) '!E617,Hoja2!$A$2:$C$50,3,0)))</f>
        <v>44995.875007715156</v>
      </c>
      <c r="R617" s="1"/>
      <c r="S617" s="21"/>
    </row>
    <row r="618" spans="1:19">
      <c r="A618" s="7" t="s">
        <v>121</v>
      </c>
      <c r="B618" t="s">
        <v>23</v>
      </c>
      <c r="C618">
        <v>40363643</v>
      </c>
      <c r="D618" t="s">
        <v>75</v>
      </c>
      <c r="E618" t="s">
        <v>130</v>
      </c>
      <c r="F618" t="s">
        <v>64</v>
      </c>
      <c r="G618">
        <v>1011421</v>
      </c>
      <c r="H618" t="s">
        <v>264</v>
      </c>
      <c r="I618" t="s">
        <v>132</v>
      </c>
      <c r="J618" t="s">
        <v>29</v>
      </c>
      <c r="K618" s="1">
        <v>44985</v>
      </c>
      <c r="L618">
        <v>1</v>
      </c>
      <c r="M618" s="18">
        <v>0</v>
      </c>
      <c r="N618" s="18">
        <v>24000</v>
      </c>
      <c r="O618" s="18">
        <v>24000</v>
      </c>
      <c r="P618" s="1">
        <v>44989</v>
      </c>
      <c r="Q618" s="1">
        <f>P618+((VLOOKUP('CONF - AP (zarpe mes n y n+1) '!E618,Hoja2!$A$2:$C$50,3,0)))</f>
        <v>45006.424083769634</v>
      </c>
      <c r="R618" s="1"/>
      <c r="S618" s="8"/>
    </row>
    <row r="619" spans="1:19">
      <c r="A619" s="7" t="s">
        <v>121</v>
      </c>
      <c r="B619" t="s">
        <v>23</v>
      </c>
      <c r="C619">
        <v>40363644</v>
      </c>
      <c r="D619" t="s">
        <v>75</v>
      </c>
      <c r="E619" t="s">
        <v>130</v>
      </c>
      <c r="F619" t="s">
        <v>64</v>
      </c>
      <c r="G619">
        <v>1011421</v>
      </c>
      <c r="H619" t="s">
        <v>264</v>
      </c>
      <c r="I619" t="s">
        <v>132</v>
      </c>
      <c r="J619" t="s">
        <v>29</v>
      </c>
      <c r="K619" s="1">
        <v>44985</v>
      </c>
      <c r="L619">
        <v>1</v>
      </c>
      <c r="M619" s="18">
        <v>0</v>
      </c>
      <c r="N619" s="18">
        <v>24000</v>
      </c>
      <c r="O619" s="18">
        <v>24000</v>
      </c>
      <c r="P619" s="1">
        <v>44989</v>
      </c>
      <c r="Q619" s="1">
        <f>P619+((VLOOKUP('CONF - AP (zarpe mes n y n+1) '!E619,Hoja2!$A$2:$C$50,3,0)))</f>
        <v>45006.424083769634</v>
      </c>
      <c r="R619" s="1"/>
      <c r="S619" s="8"/>
    </row>
    <row r="620" spans="1:19">
      <c r="A620" s="7" t="s">
        <v>121</v>
      </c>
      <c r="B620" t="s">
        <v>36</v>
      </c>
      <c r="C620">
        <v>40367057</v>
      </c>
      <c r="D620" t="s">
        <v>89</v>
      </c>
      <c r="E620" t="s">
        <v>122</v>
      </c>
      <c r="F620" t="s">
        <v>64</v>
      </c>
      <c r="G620">
        <v>1021976</v>
      </c>
      <c r="H620" t="s">
        <v>125</v>
      </c>
      <c r="I620" t="s">
        <v>105</v>
      </c>
      <c r="J620" t="s">
        <v>29</v>
      </c>
      <c r="K620" s="1">
        <v>44985</v>
      </c>
      <c r="L620">
        <v>3</v>
      </c>
      <c r="M620" s="18">
        <v>2108</v>
      </c>
      <c r="N620" s="18">
        <v>21892</v>
      </c>
      <c r="O620" s="18">
        <v>24000</v>
      </c>
      <c r="R620" s="1"/>
      <c r="S620" s="8"/>
    </row>
    <row r="621" spans="1:19">
      <c r="A621" s="7" t="s">
        <v>159</v>
      </c>
      <c r="B621" t="s">
        <v>36</v>
      </c>
      <c r="C621">
        <v>40368402</v>
      </c>
      <c r="D621" t="s">
        <v>49</v>
      </c>
      <c r="E621" t="s">
        <v>166</v>
      </c>
      <c r="F621" t="s">
        <v>64</v>
      </c>
      <c r="G621">
        <v>1020105</v>
      </c>
      <c r="H621" t="s">
        <v>174</v>
      </c>
      <c r="I621" t="s">
        <v>100</v>
      </c>
      <c r="J621" t="s">
        <v>162</v>
      </c>
      <c r="K621" s="1">
        <v>44985</v>
      </c>
      <c r="L621">
        <v>2</v>
      </c>
      <c r="M621" s="18">
        <v>3537</v>
      </c>
      <c r="N621" s="18">
        <v>1763</v>
      </c>
      <c r="O621" s="18">
        <v>5300</v>
      </c>
      <c r="R621" s="1"/>
      <c r="S621" s="21">
        <v>44985</v>
      </c>
    </row>
    <row r="622" spans="1:19">
      <c r="A622" s="7" t="s">
        <v>159</v>
      </c>
      <c r="B622" t="s">
        <v>36</v>
      </c>
      <c r="C622">
        <v>40368402</v>
      </c>
      <c r="D622" t="s">
        <v>49</v>
      </c>
      <c r="E622" t="s">
        <v>166</v>
      </c>
      <c r="F622" t="s">
        <v>64</v>
      </c>
      <c r="G622">
        <v>1020589</v>
      </c>
      <c r="H622" t="s">
        <v>273</v>
      </c>
      <c r="I622" t="s">
        <v>100</v>
      </c>
      <c r="J622" t="s">
        <v>162</v>
      </c>
      <c r="K622" s="1">
        <v>44985</v>
      </c>
      <c r="L622">
        <v>2</v>
      </c>
      <c r="M622" s="18">
        <v>3000</v>
      </c>
      <c r="N622" s="18">
        <v>0</v>
      </c>
      <c r="O622" s="18">
        <v>3000</v>
      </c>
      <c r="R622" s="1"/>
      <c r="S622" s="21">
        <v>44985</v>
      </c>
    </row>
    <row r="623" spans="1:19">
      <c r="A623" s="7" t="s">
        <v>159</v>
      </c>
      <c r="B623" t="s">
        <v>36</v>
      </c>
      <c r="C623">
        <v>40368402</v>
      </c>
      <c r="D623" t="s">
        <v>49</v>
      </c>
      <c r="E623" t="s">
        <v>166</v>
      </c>
      <c r="F623" t="s">
        <v>64</v>
      </c>
      <c r="G623">
        <v>1020592</v>
      </c>
      <c r="H623" t="s">
        <v>175</v>
      </c>
      <c r="I623" t="s">
        <v>100</v>
      </c>
      <c r="J623" t="s">
        <v>162</v>
      </c>
      <c r="K623" s="1">
        <v>44985</v>
      </c>
      <c r="L623">
        <v>2</v>
      </c>
      <c r="M623" s="18">
        <v>5500</v>
      </c>
      <c r="N623" s="18">
        <v>0</v>
      </c>
      <c r="O623" s="18">
        <v>5500</v>
      </c>
      <c r="R623" s="1"/>
      <c r="S623" s="21">
        <v>44985</v>
      </c>
    </row>
    <row r="624" spans="1:19">
      <c r="A624" s="7" t="s">
        <v>159</v>
      </c>
      <c r="B624" t="s">
        <v>36</v>
      </c>
      <c r="C624">
        <v>40368402</v>
      </c>
      <c r="D624" t="s">
        <v>49</v>
      </c>
      <c r="E624" t="s">
        <v>166</v>
      </c>
      <c r="F624" t="s">
        <v>64</v>
      </c>
      <c r="G624">
        <v>1020636</v>
      </c>
      <c r="H624" t="s">
        <v>307</v>
      </c>
      <c r="I624" t="s">
        <v>54</v>
      </c>
      <c r="J624" t="s">
        <v>162</v>
      </c>
      <c r="K624" s="1">
        <v>44985</v>
      </c>
      <c r="L624">
        <v>2</v>
      </c>
      <c r="M624" s="18">
        <v>0</v>
      </c>
      <c r="N624" s="18">
        <v>3500</v>
      </c>
      <c r="O624" s="18">
        <v>3500</v>
      </c>
      <c r="R624" s="1"/>
      <c r="S624" s="21">
        <v>44985</v>
      </c>
    </row>
    <row r="625" spans="1:19">
      <c r="A625" s="7" t="s">
        <v>159</v>
      </c>
      <c r="B625" t="s">
        <v>36</v>
      </c>
      <c r="C625">
        <v>40368402</v>
      </c>
      <c r="D625" t="s">
        <v>49</v>
      </c>
      <c r="E625" t="s">
        <v>166</v>
      </c>
      <c r="F625" t="s">
        <v>64</v>
      </c>
      <c r="G625">
        <v>1020637</v>
      </c>
      <c r="H625" t="s">
        <v>178</v>
      </c>
      <c r="I625" t="s">
        <v>60</v>
      </c>
      <c r="J625" t="s">
        <v>162</v>
      </c>
      <c r="K625" s="1">
        <v>44985</v>
      </c>
      <c r="L625">
        <v>2</v>
      </c>
      <c r="M625" s="18">
        <v>4700</v>
      </c>
      <c r="N625" s="18">
        <v>0</v>
      </c>
      <c r="O625" s="18">
        <v>4700</v>
      </c>
      <c r="R625" s="1"/>
      <c r="S625" s="21">
        <v>44985</v>
      </c>
    </row>
    <row r="626" spans="1:19">
      <c r="A626" s="7" t="s">
        <v>159</v>
      </c>
      <c r="B626" t="s">
        <v>36</v>
      </c>
      <c r="C626">
        <v>40368402</v>
      </c>
      <c r="D626" t="s">
        <v>49</v>
      </c>
      <c r="E626" t="s">
        <v>166</v>
      </c>
      <c r="F626" t="s">
        <v>64</v>
      </c>
      <c r="G626">
        <v>1022600</v>
      </c>
      <c r="H626" t="s">
        <v>272</v>
      </c>
      <c r="I626" t="s">
        <v>100</v>
      </c>
      <c r="J626" t="s">
        <v>162</v>
      </c>
      <c r="K626" s="1">
        <v>44985</v>
      </c>
      <c r="L626">
        <v>2</v>
      </c>
      <c r="M626" s="18">
        <v>665</v>
      </c>
      <c r="N626" s="18">
        <v>1335</v>
      </c>
      <c r="O626" s="18">
        <v>2000</v>
      </c>
      <c r="R626" s="1"/>
      <c r="S626" s="21">
        <v>44985</v>
      </c>
    </row>
    <row r="627" spans="1:19">
      <c r="A627" s="7" t="s">
        <v>191</v>
      </c>
      <c r="B627" t="s">
        <v>23</v>
      </c>
      <c r="C627">
        <v>40366362</v>
      </c>
      <c r="D627" t="s">
        <v>89</v>
      </c>
      <c r="E627" t="s">
        <v>194</v>
      </c>
      <c r="F627" t="s">
        <v>26</v>
      </c>
      <c r="G627">
        <v>1012218</v>
      </c>
      <c r="H627" t="s">
        <v>292</v>
      </c>
      <c r="I627" t="s">
        <v>28</v>
      </c>
      <c r="J627" t="s">
        <v>29</v>
      </c>
      <c r="K627" s="1">
        <v>44985</v>
      </c>
      <c r="L627">
        <v>1</v>
      </c>
      <c r="M627" s="18">
        <v>0</v>
      </c>
      <c r="N627" s="18">
        <v>24000</v>
      </c>
      <c r="O627" s="18">
        <v>24000</v>
      </c>
      <c r="P627" s="1">
        <v>44989</v>
      </c>
      <c r="Q627" s="1">
        <f>P627+((VLOOKUP('CONF - AP (zarpe mes n y n+1) '!E627,Hoja2!$A$2:$C$50,3,0)))</f>
        <v>45025.391828960848</v>
      </c>
      <c r="R627" s="1"/>
      <c r="S627" s="8"/>
    </row>
    <row r="628" spans="1:19">
      <c r="A628" s="7" t="s">
        <v>191</v>
      </c>
      <c r="B628" t="s">
        <v>23</v>
      </c>
      <c r="C628">
        <v>40366632</v>
      </c>
      <c r="D628" t="s">
        <v>24</v>
      </c>
      <c r="E628" t="s">
        <v>192</v>
      </c>
      <c r="F628" t="s">
        <v>26</v>
      </c>
      <c r="G628">
        <v>1011586</v>
      </c>
      <c r="H628" t="s">
        <v>274</v>
      </c>
      <c r="I628" t="s">
        <v>28</v>
      </c>
      <c r="J628" t="s">
        <v>29</v>
      </c>
      <c r="K628" s="1">
        <v>44985</v>
      </c>
      <c r="L628">
        <v>1</v>
      </c>
      <c r="M628" s="18">
        <v>0</v>
      </c>
      <c r="N628" s="18">
        <v>24000</v>
      </c>
      <c r="O628" s="18">
        <v>24000</v>
      </c>
      <c r="P628" s="1">
        <v>44989</v>
      </c>
      <c r="Q628" s="1">
        <f>P628+((VLOOKUP('CONF - AP (zarpe mes n y n+1) '!E628,Hoja2!$A$2:$C$50,3,0)))</f>
        <v>45021.935610443732</v>
      </c>
      <c r="R628" s="1"/>
      <c r="S628" s="8"/>
    </row>
    <row r="629" spans="1:19">
      <c r="A629" s="7" t="s">
        <v>191</v>
      </c>
      <c r="B629" t="s">
        <v>36</v>
      </c>
      <c r="C629">
        <v>40362165</v>
      </c>
      <c r="D629" t="s">
        <v>24</v>
      </c>
      <c r="E629" t="s">
        <v>206</v>
      </c>
      <c r="F629" t="s">
        <v>26</v>
      </c>
      <c r="G629">
        <v>1022080</v>
      </c>
      <c r="H629" t="s">
        <v>209</v>
      </c>
      <c r="I629" t="s">
        <v>110</v>
      </c>
      <c r="J629" t="s">
        <v>29</v>
      </c>
      <c r="K629" s="1">
        <v>44985</v>
      </c>
      <c r="L629">
        <v>4</v>
      </c>
      <c r="M629" s="18">
        <v>9520</v>
      </c>
      <c r="N629" s="18">
        <v>14480</v>
      </c>
      <c r="O629" s="18">
        <v>24000</v>
      </c>
      <c r="P629" s="1">
        <v>44989</v>
      </c>
      <c r="Q629" s="1">
        <f>P629+((VLOOKUP('CONF - AP (zarpe mes n y n+1) '!E629,Hoja2!$A$2:$C$50,3,0)))</f>
        <v>45038.859005158134</v>
      </c>
      <c r="R629" s="1"/>
      <c r="S629" s="8"/>
    </row>
    <row r="630" spans="1:19">
      <c r="A630" s="7" t="s">
        <v>191</v>
      </c>
      <c r="B630" t="s">
        <v>36</v>
      </c>
      <c r="C630">
        <v>40366364</v>
      </c>
      <c r="D630" t="s">
        <v>89</v>
      </c>
      <c r="E630" t="s">
        <v>192</v>
      </c>
      <c r="F630" t="s">
        <v>26</v>
      </c>
      <c r="G630">
        <v>1022639</v>
      </c>
      <c r="H630" t="s">
        <v>230</v>
      </c>
      <c r="I630" t="s">
        <v>211</v>
      </c>
      <c r="J630" t="s">
        <v>29</v>
      </c>
      <c r="K630" s="1">
        <v>44985</v>
      </c>
      <c r="L630">
        <v>1</v>
      </c>
      <c r="M630" s="18">
        <v>0</v>
      </c>
      <c r="N630" s="18">
        <v>24000</v>
      </c>
      <c r="O630" s="18">
        <v>24000</v>
      </c>
      <c r="P630" s="1">
        <v>44989</v>
      </c>
      <c r="Q630" s="1">
        <f>P630+((VLOOKUP('CONF - AP (zarpe mes n y n+1) '!E630,Hoja2!$A$2:$C$50,3,0)))</f>
        <v>45021.935610443732</v>
      </c>
      <c r="R630" s="1"/>
      <c r="S630" s="8"/>
    </row>
    <row r="631" spans="1:19">
      <c r="A631" s="7" t="s">
        <v>191</v>
      </c>
      <c r="B631" t="s">
        <v>36</v>
      </c>
      <c r="C631">
        <v>40366368</v>
      </c>
      <c r="D631" t="s">
        <v>89</v>
      </c>
      <c r="E631" t="s">
        <v>192</v>
      </c>
      <c r="F631" t="s">
        <v>26</v>
      </c>
      <c r="G631">
        <v>1022639</v>
      </c>
      <c r="H631" t="s">
        <v>230</v>
      </c>
      <c r="I631" t="s">
        <v>211</v>
      </c>
      <c r="J631" t="s">
        <v>29</v>
      </c>
      <c r="K631" s="1">
        <v>44985</v>
      </c>
      <c r="L631">
        <v>3</v>
      </c>
      <c r="M631" s="18">
        <v>0</v>
      </c>
      <c r="N631" s="18">
        <v>24000</v>
      </c>
      <c r="O631" s="18">
        <v>24000</v>
      </c>
      <c r="P631" s="1">
        <v>44989</v>
      </c>
      <c r="Q631" s="1">
        <f>P631+((VLOOKUP('CONF - AP (zarpe mes n y n+1) '!E631,Hoja2!$A$2:$C$50,3,0)))</f>
        <v>45021.935610443732</v>
      </c>
      <c r="R631" s="1"/>
      <c r="S631" s="8"/>
    </row>
    <row r="632" spans="1:19">
      <c r="A632" s="7" t="s">
        <v>191</v>
      </c>
      <c r="B632" t="s">
        <v>36</v>
      </c>
      <c r="C632">
        <v>40366403</v>
      </c>
      <c r="D632" t="s">
        <v>89</v>
      </c>
      <c r="E632" t="s">
        <v>192</v>
      </c>
      <c r="F632" t="s">
        <v>26</v>
      </c>
      <c r="G632">
        <v>1022183</v>
      </c>
      <c r="H632" t="s">
        <v>214</v>
      </c>
      <c r="I632" t="s">
        <v>201</v>
      </c>
      <c r="J632" t="s">
        <v>29</v>
      </c>
      <c r="K632" s="1">
        <v>44985</v>
      </c>
      <c r="L632">
        <v>1</v>
      </c>
      <c r="M632" s="18">
        <v>0</v>
      </c>
      <c r="N632" s="18">
        <v>25000</v>
      </c>
      <c r="O632" s="18">
        <v>25000</v>
      </c>
      <c r="P632" s="1">
        <v>44989</v>
      </c>
      <c r="Q632" s="1">
        <f>P632+((VLOOKUP('CONF - AP (zarpe mes n y n+1) '!E632,Hoja2!$A$2:$C$50,3,0)))</f>
        <v>45021.935610443732</v>
      </c>
      <c r="R632" s="1"/>
      <c r="S632" s="8"/>
    </row>
    <row r="633" spans="1:19">
      <c r="A633" s="7" t="s">
        <v>191</v>
      </c>
      <c r="B633" t="s">
        <v>36</v>
      </c>
      <c r="C633">
        <v>40366418</v>
      </c>
      <c r="D633" t="s">
        <v>24</v>
      </c>
      <c r="E633" t="s">
        <v>194</v>
      </c>
      <c r="F633" t="s">
        <v>26</v>
      </c>
      <c r="G633">
        <v>1022212</v>
      </c>
      <c r="H633" t="s">
        <v>241</v>
      </c>
      <c r="I633" t="s">
        <v>211</v>
      </c>
      <c r="J633" t="s">
        <v>29</v>
      </c>
      <c r="K633" s="1">
        <v>44985</v>
      </c>
      <c r="L633">
        <v>1</v>
      </c>
      <c r="M633" s="18">
        <v>0</v>
      </c>
      <c r="N633" s="18">
        <v>24000</v>
      </c>
      <c r="O633" s="18">
        <v>24000</v>
      </c>
      <c r="P633" s="1">
        <v>44989</v>
      </c>
      <c r="Q633" s="1">
        <f>P633+((VLOOKUP('CONF - AP (zarpe mes n y n+1) '!E633,Hoja2!$A$2:$C$50,3,0)))</f>
        <v>45025.391828960848</v>
      </c>
      <c r="R633" s="1"/>
      <c r="S633" s="8"/>
    </row>
    <row r="634" spans="1:19">
      <c r="A634" s="7" t="s">
        <v>191</v>
      </c>
      <c r="B634" t="s">
        <v>36</v>
      </c>
      <c r="C634">
        <v>40366419</v>
      </c>
      <c r="D634" t="s">
        <v>24</v>
      </c>
      <c r="E634" t="s">
        <v>206</v>
      </c>
      <c r="F634" t="s">
        <v>26</v>
      </c>
      <c r="G634">
        <v>1022212</v>
      </c>
      <c r="H634" t="s">
        <v>241</v>
      </c>
      <c r="I634" t="s">
        <v>211</v>
      </c>
      <c r="J634" t="s">
        <v>29</v>
      </c>
      <c r="K634" s="1">
        <v>44985</v>
      </c>
      <c r="L634">
        <v>1</v>
      </c>
      <c r="M634" s="18">
        <v>0</v>
      </c>
      <c r="N634" s="18">
        <v>24000</v>
      </c>
      <c r="O634" s="18">
        <v>24000</v>
      </c>
      <c r="P634" s="1">
        <v>44989</v>
      </c>
      <c r="Q634" s="1">
        <f>P634+((VLOOKUP('CONF - AP (zarpe mes n y n+1) '!E634,Hoja2!$A$2:$C$50,3,0)))</f>
        <v>45038.859005158134</v>
      </c>
      <c r="R634" s="1"/>
      <c r="S634" s="8"/>
    </row>
    <row r="635" spans="1:19">
      <c r="A635" s="7" t="s">
        <v>191</v>
      </c>
      <c r="B635" t="s">
        <v>36</v>
      </c>
      <c r="C635">
        <v>40366462</v>
      </c>
      <c r="D635" t="s">
        <v>89</v>
      </c>
      <c r="E635" t="s">
        <v>206</v>
      </c>
      <c r="F635" t="s">
        <v>26</v>
      </c>
      <c r="G635">
        <v>1021766</v>
      </c>
      <c r="H635" t="s">
        <v>217</v>
      </c>
      <c r="I635" t="s">
        <v>216</v>
      </c>
      <c r="J635" t="s">
        <v>29</v>
      </c>
      <c r="K635" s="1">
        <v>44985</v>
      </c>
      <c r="L635">
        <v>2</v>
      </c>
      <c r="M635" s="18">
        <v>0</v>
      </c>
      <c r="N635" s="18">
        <v>25000</v>
      </c>
      <c r="O635" s="18">
        <v>25000</v>
      </c>
      <c r="P635" s="1">
        <v>44989</v>
      </c>
      <c r="Q635" s="1">
        <f>P635+((VLOOKUP('CONF - AP (zarpe mes n y n+1) '!E635,Hoja2!$A$2:$C$50,3,0)))</f>
        <v>45038.859005158134</v>
      </c>
      <c r="R635" s="1"/>
      <c r="S635" s="8"/>
    </row>
    <row r="636" spans="1:19">
      <c r="A636" s="7" t="s">
        <v>191</v>
      </c>
      <c r="B636" t="s">
        <v>36</v>
      </c>
      <c r="C636">
        <v>40366468</v>
      </c>
      <c r="D636" t="s">
        <v>49</v>
      </c>
      <c r="E636" t="s">
        <v>206</v>
      </c>
      <c r="F636" t="s">
        <v>26</v>
      </c>
      <c r="G636">
        <v>1021766</v>
      </c>
      <c r="H636" t="s">
        <v>217</v>
      </c>
      <c r="I636" t="s">
        <v>216</v>
      </c>
      <c r="J636" t="s">
        <v>29</v>
      </c>
      <c r="K636" s="1">
        <v>44985</v>
      </c>
      <c r="L636">
        <v>2</v>
      </c>
      <c r="M636" s="18">
        <v>0</v>
      </c>
      <c r="N636" s="18">
        <v>25000</v>
      </c>
      <c r="O636" s="18">
        <v>25000</v>
      </c>
      <c r="P636" s="1">
        <v>44989</v>
      </c>
      <c r="Q636" s="1">
        <f>P636+((VLOOKUP('CONF - AP (zarpe mes n y n+1) '!E636,Hoja2!$A$2:$C$50,3,0)))</f>
        <v>45038.859005158134</v>
      </c>
      <c r="R636" s="1"/>
      <c r="S636" s="8"/>
    </row>
    <row r="637" spans="1:19">
      <c r="A637" s="7" t="s">
        <v>191</v>
      </c>
      <c r="B637" t="s">
        <v>36</v>
      </c>
      <c r="C637">
        <v>40366486</v>
      </c>
      <c r="D637" t="s">
        <v>89</v>
      </c>
      <c r="E637" t="s">
        <v>192</v>
      </c>
      <c r="F637" t="s">
        <v>26</v>
      </c>
      <c r="G637">
        <v>1021767</v>
      </c>
      <c r="H637" t="s">
        <v>218</v>
      </c>
      <c r="I637" t="s">
        <v>216</v>
      </c>
      <c r="J637" t="s">
        <v>29</v>
      </c>
      <c r="K637" s="1">
        <v>44985</v>
      </c>
      <c r="L637">
        <v>1</v>
      </c>
      <c r="M637" s="18">
        <v>0</v>
      </c>
      <c r="N637" s="18">
        <v>25000</v>
      </c>
      <c r="O637" s="18">
        <v>25000</v>
      </c>
      <c r="P637" s="1">
        <v>44989</v>
      </c>
      <c r="Q637" s="1">
        <f>P637+((VLOOKUP('CONF - AP (zarpe mes n y n+1) '!E637,Hoja2!$A$2:$C$50,3,0)))</f>
        <v>45021.935610443732</v>
      </c>
      <c r="R637" s="1"/>
      <c r="S637" s="8"/>
    </row>
    <row r="638" spans="1:19">
      <c r="A638" s="7" t="s">
        <v>191</v>
      </c>
      <c r="B638" t="s">
        <v>36</v>
      </c>
      <c r="C638">
        <v>40366493</v>
      </c>
      <c r="D638" t="s">
        <v>89</v>
      </c>
      <c r="E638" t="s">
        <v>206</v>
      </c>
      <c r="F638" t="s">
        <v>26</v>
      </c>
      <c r="G638">
        <v>1023034</v>
      </c>
      <c r="H638" t="s">
        <v>219</v>
      </c>
      <c r="I638" t="s">
        <v>73</v>
      </c>
      <c r="J638" t="s">
        <v>29</v>
      </c>
      <c r="K638" s="1">
        <v>44985</v>
      </c>
      <c r="L638">
        <v>2</v>
      </c>
      <c r="M638" s="18">
        <v>0</v>
      </c>
      <c r="N638" s="18">
        <v>25000</v>
      </c>
      <c r="O638" s="18">
        <v>25000</v>
      </c>
      <c r="P638" s="1">
        <v>44989</v>
      </c>
      <c r="Q638" s="1">
        <f>P638+((VLOOKUP('CONF - AP (zarpe mes n y n+1) '!E638,Hoja2!$A$2:$C$50,3,0)))</f>
        <v>45038.859005158134</v>
      </c>
      <c r="R638" s="1"/>
      <c r="S638" s="8"/>
    </row>
    <row r="639" spans="1:19">
      <c r="A639" s="7" t="s">
        <v>191</v>
      </c>
      <c r="B639" t="s">
        <v>36</v>
      </c>
      <c r="C639">
        <v>40366502</v>
      </c>
      <c r="D639" t="s">
        <v>89</v>
      </c>
      <c r="E639" t="s">
        <v>194</v>
      </c>
      <c r="F639" t="s">
        <v>26</v>
      </c>
      <c r="G639">
        <v>1022414</v>
      </c>
      <c r="H639" t="s">
        <v>220</v>
      </c>
      <c r="I639" t="s">
        <v>43</v>
      </c>
      <c r="J639" t="s">
        <v>29</v>
      </c>
      <c r="K639" s="1">
        <v>44985</v>
      </c>
      <c r="L639">
        <v>1</v>
      </c>
      <c r="M639" s="18">
        <v>0</v>
      </c>
      <c r="N639" s="18">
        <v>24000</v>
      </c>
      <c r="O639" s="18">
        <v>24000</v>
      </c>
      <c r="P639" s="1">
        <v>44989</v>
      </c>
      <c r="Q639" s="1">
        <f>P639+((VLOOKUP('CONF - AP (zarpe mes n y n+1) '!E639,Hoja2!$A$2:$C$50,3,0)))</f>
        <v>45025.391828960848</v>
      </c>
      <c r="R639" s="1"/>
      <c r="S639" s="8"/>
    </row>
    <row r="640" spans="1:19">
      <c r="A640" s="7" t="s">
        <v>191</v>
      </c>
      <c r="B640" t="s">
        <v>36</v>
      </c>
      <c r="C640">
        <v>40366514</v>
      </c>
      <c r="D640" t="s">
        <v>24</v>
      </c>
      <c r="E640" t="s">
        <v>192</v>
      </c>
      <c r="F640" t="s">
        <v>26</v>
      </c>
      <c r="G640">
        <v>1022099</v>
      </c>
      <c r="H640" t="s">
        <v>221</v>
      </c>
      <c r="I640" t="s">
        <v>216</v>
      </c>
      <c r="J640" t="s">
        <v>29</v>
      </c>
      <c r="K640" s="1">
        <v>44985</v>
      </c>
      <c r="L640">
        <v>1</v>
      </c>
      <c r="M640" s="18">
        <v>0</v>
      </c>
      <c r="N640" s="18">
        <v>25000</v>
      </c>
      <c r="O640" s="18">
        <v>25000</v>
      </c>
      <c r="P640" s="1">
        <v>44989</v>
      </c>
      <c r="Q640" s="1">
        <f>P640+((VLOOKUP('CONF - AP (zarpe mes n y n+1) '!E640,Hoja2!$A$2:$C$50,3,0)))</f>
        <v>45021.935610443732</v>
      </c>
      <c r="R640" s="1"/>
      <c r="S640" s="8"/>
    </row>
    <row r="641" spans="1:19">
      <c r="A641" s="7" t="s">
        <v>191</v>
      </c>
      <c r="B641" t="s">
        <v>36</v>
      </c>
      <c r="C641">
        <v>40366518</v>
      </c>
      <c r="D641" t="s">
        <v>24</v>
      </c>
      <c r="E641" t="s">
        <v>192</v>
      </c>
      <c r="F641" t="s">
        <v>26</v>
      </c>
      <c r="G641">
        <v>1022096</v>
      </c>
      <c r="H641" t="s">
        <v>228</v>
      </c>
      <c r="I641" t="s">
        <v>216</v>
      </c>
      <c r="J641" t="s">
        <v>29</v>
      </c>
      <c r="K641" s="1">
        <v>44985</v>
      </c>
      <c r="L641">
        <v>2</v>
      </c>
      <c r="M641" s="18">
        <v>0</v>
      </c>
      <c r="N641" s="18">
        <v>24000</v>
      </c>
      <c r="O641" s="18">
        <v>24000</v>
      </c>
      <c r="P641" s="1">
        <v>44989</v>
      </c>
      <c r="Q641" s="1">
        <f>P641+((VLOOKUP('CONF - AP (zarpe mes n y n+1) '!E641,Hoja2!$A$2:$C$50,3,0)))</f>
        <v>45021.935610443732</v>
      </c>
      <c r="R641" s="1"/>
      <c r="S641" s="8"/>
    </row>
    <row r="642" spans="1:19">
      <c r="A642" s="7" t="s">
        <v>191</v>
      </c>
      <c r="B642" t="s">
        <v>36</v>
      </c>
      <c r="C642">
        <v>40366519</v>
      </c>
      <c r="D642" t="s">
        <v>89</v>
      </c>
      <c r="E642" t="s">
        <v>192</v>
      </c>
      <c r="F642" t="s">
        <v>26</v>
      </c>
      <c r="G642">
        <v>1022096</v>
      </c>
      <c r="H642" t="s">
        <v>228</v>
      </c>
      <c r="I642" t="s">
        <v>216</v>
      </c>
      <c r="J642" t="s">
        <v>29</v>
      </c>
      <c r="K642" s="1">
        <v>44985</v>
      </c>
      <c r="L642">
        <v>2</v>
      </c>
      <c r="M642" s="18">
        <v>0</v>
      </c>
      <c r="N642" s="18">
        <v>24000</v>
      </c>
      <c r="O642" s="18">
        <v>24000</v>
      </c>
      <c r="P642" s="1">
        <v>44989</v>
      </c>
      <c r="Q642" s="1">
        <f>P642+((VLOOKUP('CONF - AP (zarpe mes n y n+1) '!E642,Hoja2!$A$2:$C$50,3,0)))</f>
        <v>45021.935610443732</v>
      </c>
      <c r="R642" s="1"/>
      <c r="S642" s="8"/>
    </row>
    <row r="643" spans="1:19">
      <c r="A643" s="7" t="s">
        <v>191</v>
      </c>
      <c r="B643" t="s">
        <v>36</v>
      </c>
      <c r="C643">
        <v>40366532</v>
      </c>
      <c r="D643" t="s">
        <v>89</v>
      </c>
      <c r="E643" t="s">
        <v>222</v>
      </c>
      <c r="F643" t="s">
        <v>26</v>
      </c>
      <c r="G643">
        <v>1022636</v>
      </c>
      <c r="H643" t="s">
        <v>223</v>
      </c>
      <c r="I643" t="s">
        <v>216</v>
      </c>
      <c r="J643" t="s">
        <v>29</v>
      </c>
      <c r="K643" s="1">
        <v>44985</v>
      </c>
      <c r="L643">
        <v>1</v>
      </c>
      <c r="M643" s="18">
        <v>0</v>
      </c>
      <c r="N643" s="18">
        <v>24000</v>
      </c>
      <c r="O643" s="18">
        <v>24000</v>
      </c>
      <c r="P643" s="1">
        <v>44989</v>
      </c>
      <c r="Q643" s="1">
        <f>P643+((VLOOKUP('CONF - AP (zarpe mes n y n+1) '!E643,Hoja2!$A$2:$C$50,3,0)))</f>
        <v>45042.364236111112</v>
      </c>
      <c r="R643" s="1"/>
      <c r="S643" s="8"/>
    </row>
    <row r="644" spans="1:19">
      <c r="A644" s="7" t="s">
        <v>191</v>
      </c>
      <c r="B644" t="s">
        <v>36</v>
      </c>
      <c r="C644">
        <v>40366543</v>
      </c>
      <c r="D644" t="s">
        <v>24</v>
      </c>
      <c r="E644" t="s">
        <v>192</v>
      </c>
      <c r="F644" t="s">
        <v>26</v>
      </c>
      <c r="G644">
        <v>1022378</v>
      </c>
      <c r="H644" t="s">
        <v>348</v>
      </c>
      <c r="I644" t="s">
        <v>216</v>
      </c>
      <c r="J644" t="s">
        <v>29</v>
      </c>
      <c r="K644" s="1">
        <v>44985</v>
      </c>
      <c r="L644">
        <v>3</v>
      </c>
      <c r="M644" s="18">
        <v>15210</v>
      </c>
      <c r="N644" s="18">
        <v>8790</v>
      </c>
      <c r="O644" s="18">
        <v>24000</v>
      </c>
      <c r="P644" s="1">
        <v>44989</v>
      </c>
      <c r="Q644" s="1">
        <f>P644+((VLOOKUP('CONF - AP (zarpe mes n y n+1) '!E644,Hoja2!$A$2:$C$50,3,0)))</f>
        <v>45021.935610443732</v>
      </c>
      <c r="R644" s="1"/>
      <c r="S644" s="8"/>
    </row>
    <row r="645" spans="1:19">
      <c r="A645" s="7" t="s">
        <v>191</v>
      </c>
      <c r="B645" t="s">
        <v>36</v>
      </c>
      <c r="C645">
        <v>40366551</v>
      </c>
      <c r="D645" t="s">
        <v>89</v>
      </c>
      <c r="E645" t="s">
        <v>206</v>
      </c>
      <c r="F645" t="s">
        <v>26</v>
      </c>
      <c r="G645">
        <v>1021735</v>
      </c>
      <c r="H645" t="s">
        <v>224</v>
      </c>
      <c r="I645" t="s">
        <v>110</v>
      </c>
      <c r="J645" t="s">
        <v>29</v>
      </c>
      <c r="K645" s="1">
        <v>44985</v>
      </c>
      <c r="L645">
        <v>2</v>
      </c>
      <c r="M645" s="18">
        <v>0</v>
      </c>
      <c r="N645" s="18">
        <v>25000</v>
      </c>
      <c r="O645" s="18">
        <v>25000</v>
      </c>
      <c r="P645" s="1">
        <v>44989</v>
      </c>
      <c r="Q645" s="1">
        <f>P645+((VLOOKUP('CONF - AP (zarpe mes n y n+1) '!E645,Hoja2!$A$2:$C$50,3,0)))</f>
        <v>45038.859005158134</v>
      </c>
      <c r="R645" s="1"/>
      <c r="S645" s="8"/>
    </row>
    <row r="646" spans="1:19">
      <c r="A646" s="7" t="s">
        <v>191</v>
      </c>
      <c r="B646" t="s">
        <v>36</v>
      </c>
      <c r="C646">
        <v>40366565</v>
      </c>
      <c r="D646" t="s">
        <v>89</v>
      </c>
      <c r="E646" t="s">
        <v>194</v>
      </c>
      <c r="F646" t="s">
        <v>26</v>
      </c>
      <c r="G646">
        <v>1022748</v>
      </c>
      <c r="H646" t="s">
        <v>226</v>
      </c>
      <c r="I646" t="s">
        <v>110</v>
      </c>
      <c r="J646" t="s">
        <v>29</v>
      </c>
      <c r="K646" s="1">
        <v>44985</v>
      </c>
      <c r="L646">
        <v>3</v>
      </c>
      <c r="M646" s="18">
        <v>0</v>
      </c>
      <c r="N646" s="18">
        <v>24000</v>
      </c>
      <c r="O646" s="18">
        <v>24000</v>
      </c>
      <c r="P646" s="1">
        <v>44989</v>
      </c>
      <c r="Q646" s="1">
        <f>P646+((VLOOKUP('CONF - AP (zarpe mes n y n+1) '!E646,Hoja2!$A$2:$C$50,3,0)))</f>
        <v>45025.391828960848</v>
      </c>
      <c r="R646" s="1"/>
      <c r="S646" s="8"/>
    </row>
    <row r="647" spans="1:19">
      <c r="A647" s="7" t="s">
        <v>191</v>
      </c>
      <c r="B647" t="s">
        <v>36</v>
      </c>
      <c r="C647">
        <v>40366582</v>
      </c>
      <c r="D647" t="s">
        <v>89</v>
      </c>
      <c r="E647" t="s">
        <v>192</v>
      </c>
      <c r="F647" t="s">
        <v>26</v>
      </c>
      <c r="G647">
        <v>1021738</v>
      </c>
      <c r="H647" t="s">
        <v>229</v>
      </c>
      <c r="I647" t="s">
        <v>110</v>
      </c>
      <c r="J647" t="s">
        <v>29</v>
      </c>
      <c r="K647" s="1">
        <v>44985</v>
      </c>
      <c r="L647">
        <v>4</v>
      </c>
      <c r="M647" s="18">
        <v>8344</v>
      </c>
      <c r="N647" s="18">
        <v>16656</v>
      </c>
      <c r="O647" s="18">
        <v>25000</v>
      </c>
      <c r="P647" s="1">
        <v>44989</v>
      </c>
      <c r="Q647" s="1">
        <f>P647+((VLOOKUP('CONF - AP (zarpe mes n y n+1) '!E647,Hoja2!$A$2:$C$50,3,0)))</f>
        <v>45021.935610443732</v>
      </c>
      <c r="R647" s="1"/>
      <c r="S647" s="8"/>
    </row>
    <row r="648" spans="1:19">
      <c r="A648" s="7" t="s">
        <v>191</v>
      </c>
      <c r="B648" t="s">
        <v>36</v>
      </c>
      <c r="C648">
        <v>40366596</v>
      </c>
      <c r="D648" t="s">
        <v>24</v>
      </c>
      <c r="E648" t="s">
        <v>206</v>
      </c>
      <c r="F648" t="s">
        <v>26</v>
      </c>
      <c r="G648">
        <v>1022640</v>
      </c>
      <c r="H648" t="s">
        <v>210</v>
      </c>
      <c r="I648" t="s">
        <v>211</v>
      </c>
      <c r="J648" t="s">
        <v>29</v>
      </c>
      <c r="K648" s="1">
        <v>44985</v>
      </c>
      <c r="L648">
        <v>2</v>
      </c>
      <c r="M648" s="18">
        <v>4170</v>
      </c>
      <c r="N648" s="18">
        <v>19830</v>
      </c>
      <c r="O648" s="18">
        <v>24000</v>
      </c>
      <c r="P648" s="1">
        <v>44989</v>
      </c>
      <c r="Q648" s="1">
        <f>P648+((VLOOKUP('CONF - AP (zarpe mes n y n+1) '!E648,Hoja2!$A$2:$C$50,3,0)))</f>
        <v>45038.859005158134</v>
      </c>
      <c r="R648" s="1"/>
      <c r="S648" s="8"/>
    </row>
    <row r="649" spans="1:19">
      <c r="A649" s="7" t="s">
        <v>191</v>
      </c>
      <c r="B649" t="s">
        <v>36</v>
      </c>
      <c r="C649">
        <v>40366619</v>
      </c>
      <c r="D649" t="s">
        <v>24</v>
      </c>
      <c r="E649" t="s">
        <v>194</v>
      </c>
      <c r="F649" t="s">
        <v>26</v>
      </c>
      <c r="G649">
        <v>1023411</v>
      </c>
      <c r="H649" t="s">
        <v>242</v>
      </c>
      <c r="I649" t="s">
        <v>39</v>
      </c>
      <c r="J649" t="s">
        <v>29</v>
      </c>
      <c r="K649" s="1">
        <v>44985</v>
      </c>
      <c r="L649">
        <v>5</v>
      </c>
      <c r="M649" s="18">
        <v>5509</v>
      </c>
      <c r="N649" s="18">
        <v>18491</v>
      </c>
      <c r="O649" s="18">
        <v>24000</v>
      </c>
      <c r="P649" s="1">
        <v>44989</v>
      </c>
      <c r="Q649" s="1">
        <f>P649+((VLOOKUP('CONF - AP (zarpe mes n y n+1) '!E649,Hoja2!$A$2:$C$50,3,0)))</f>
        <v>45025.391828960848</v>
      </c>
      <c r="R649" s="1"/>
      <c r="S649" s="8"/>
    </row>
    <row r="650" spans="1:19">
      <c r="A650" s="7" t="s">
        <v>191</v>
      </c>
      <c r="B650" t="s">
        <v>36</v>
      </c>
      <c r="C650">
        <v>40366636</v>
      </c>
      <c r="D650" t="s">
        <v>24</v>
      </c>
      <c r="E650" t="s">
        <v>206</v>
      </c>
      <c r="F650" t="s">
        <v>26</v>
      </c>
      <c r="G650">
        <v>1021731</v>
      </c>
      <c r="H650" t="s">
        <v>293</v>
      </c>
      <c r="I650" t="s">
        <v>201</v>
      </c>
      <c r="J650" t="s">
        <v>29</v>
      </c>
      <c r="K650" s="1">
        <v>44985</v>
      </c>
      <c r="L650">
        <v>4</v>
      </c>
      <c r="M650" s="18">
        <v>0</v>
      </c>
      <c r="N650" s="18">
        <v>25000</v>
      </c>
      <c r="O650" s="18">
        <v>25000</v>
      </c>
      <c r="P650" s="1">
        <v>44989</v>
      </c>
      <c r="Q650" s="1">
        <f>P650+((VLOOKUP('CONF - AP (zarpe mes n y n+1) '!E650,Hoja2!$A$2:$C$50,3,0)))</f>
        <v>45038.859005158134</v>
      </c>
      <c r="R650" s="1"/>
      <c r="S650" s="8"/>
    </row>
    <row r="651" spans="1:19">
      <c r="A651" s="7" t="s">
        <v>191</v>
      </c>
      <c r="B651" t="s">
        <v>36</v>
      </c>
      <c r="C651">
        <v>40366639</v>
      </c>
      <c r="D651" t="s">
        <v>89</v>
      </c>
      <c r="E651" t="s">
        <v>206</v>
      </c>
      <c r="F651" t="s">
        <v>26</v>
      </c>
      <c r="G651">
        <v>1023306</v>
      </c>
      <c r="H651" t="s">
        <v>236</v>
      </c>
      <c r="I651" t="s">
        <v>73</v>
      </c>
      <c r="J651" t="s">
        <v>29</v>
      </c>
      <c r="K651" s="1">
        <v>44985</v>
      </c>
      <c r="L651">
        <v>2</v>
      </c>
      <c r="M651" s="18">
        <v>0</v>
      </c>
      <c r="N651" s="18">
        <v>24000</v>
      </c>
      <c r="O651" s="18">
        <v>24000</v>
      </c>
      <c r="P651" s="1">
        <v>44989</v>
      </c>
      <c r="Q651" s="1">
        <f>P651+((VLOOKUP('CONF - AP (zarpe mes n y n+1) '!E651,Hoja2!$A$2:$C$50,3,0)))</f>
        <v>45038.859005158134</v>
      </c>
      <c r="R651" s="1"/>
      <c r="S651" s="8"/>
    </row>
    <row r="652" spans="1:19">
      <c r="A652" s="7" t="s">
        <v>191</v>
      </c>
      <c r="B652" t="s">
        <v>36</v>
      </c>
      <c r="C652">
        <v>40366643</v>
      </c>
      <c r="D652" t="s">
        <v>89</v>
      </c>
      <c r="E652" t="s">
        <v>222</v>
      </c>
      <c r="F652" t="s">
        <v>26</v>
      </c>
      <c r="G652">
        <v>1022637</v>
      </c>
      <c r="H652" t="s">
        <v>232</v>
      </c>
      <c r="I652" t="s">
        <v>216</v>
      </c>
      <c r="J652" t="s">
        <v>29</v>
      </c>
      <c r="K652" s="1">
        <v>44985</v>
      </c>
      <c r="L652">
        <v>4</v>
      </c>
      <c r="M652" s="18">
        <v>465</v>
      </c>
      <c r="N652" s="18">
        <v>23535</v>
      </c>
      <c r="O652" s="18">
        <v>24000</v>
      </c>
      <c r="P652" s="1">
        <v>44989</v>
      </c>
      <c r="Q652" s="1">
        <f>P652+((VLOOKUP('CONF - AP (zarpe mes n y n+1) '!E652,Hoja2!$A$2:$C$50,3,0)))</f>
        <v>45042.364236111112</v>
      </c>
      <c r="R652" s="1"/>
      <c r="S652" s="8"/>
    </row>
    <row r="653" spans="1:19">
      <c r="A653" s="7" t="s">
        <v>191</v>
      </c>
      <c r="B653" t="s">
        <v>36</v>
      </c>
      <c r="C653">
        <v>40368435</v>
      </c>
      <c r="D653" t="s">
        <v>75</v>
      </c>
      <c r="E653" t="s">
        <v>194</v>
      </c>
      <c r="F653" t="s">
        <v>26</v>
      </c>
      <c r="G653">
        <v>1022125</v>
      </c>
      <c r="H653" t="s">
        <v>237</v>
      </c>
      <c r="I653" t="s">
        <v>201</v>
      </c>
      <c r="J653" t="s">
        <v>29</v>
      </c>
      <c r="K653" s="1">
        <v>44985</v>
      </c>
      <c r="L653">
        <v>4</v>
      </c>
      <c r="M653" s="18">
        <v>0</v>
      </c>
      <c r="N653" s="18">
        <v>25000</v>
      </c>
      <c r="O653" s="18">
        <v>25000</v>
      </c>
      <c r="P653" s="1">
        <v>44989</v>
      </c>
      <c r="Q653" s="1">
        <f>P653+((VLOOKUP('CONF - AP (zarpe mes n y n+1) '!E653,Hoja2!$A$2:$C$50,3,0)))</f>
        <v>45025.391828960848</v>
      </c>
      <c r="R653" s="1"/>
      <c r="S653" s="8"/>
    </row>
    <row r="654" spans="1:19">
      <c r="A654" s="7" t="s">
        <v>244</v>
      </c>
      <c r="B654" t="s">
        <v>36</v>
      </c>
      <c r="C654">
        <v>40366885</v>
      </c>
      <c r="D654" t="s">
        <v>24</v>
      </c>
      <c r="E654" t="s">
        <v>248</v>
      </c>
      <c r="F654" t="s">
        <v>64</v>
      </c>
      <c r="G654">
        <v>1020861</v>
      </c>
      <c r="H654" t="s">
        <v>323</v>
      </c>
      <c r="I654" t="s">
        <v>100</v>
      </c>
      <c r="J654" t="s">
        <v>81</v>
      </c>
      <c r="K654" s="1">
        <v>44985</v>
      </c>
      <c r="L654">
        <v>2</v>
      </c>
      <c r="M654" s="18">
        <v>0</v>
      </c>
      <c r="N654" s="18">
        <v>22000</v>
      </c>
      <c r="O654" s="18">
        <v>22000</v>
      </c>
      <c r="P654" s="1">
        <v>44988</v>
      </c>
      <c r="Q654" s="1">
        <f>P654+((VLOOKUP('CONF - AP (zarpe mes n y n+1) '!E654,Hoja2!$A$2:$C$50,3,0)))</f>
        <v>45027.884074056681</v>
      </c>
      <c r="R654" s="1"/>
      <c r="S654" s="8"/>
    </row>
    <row r="655" spans="1:19">
      <c r="A655" s="7"/>
      <c r="J655"/>
      <c r="R655" s="1"/>
      <c r="S655" s="8"/>
    </row>
    <row r="656" spans="1:19">
      <c r="A656" s="7"/>
      <c r="J656"/>
      <c r="R656" s="1"/>
      <c r="S656" s="8"/>
    </row>
    <row r="657" spans="1:19">
      <c r="A657" s="7"/>
      <c r="J657"/>
      <c r="R657" s="1"/>
      <c r="S657" s="8"/>
    </row>
    <row r="658" spans="1:19">
      <c r="A658" s="7"/>
      <c r="J658"/>
      <c r="R658" s="1"/>
      <c r="S658" s="8"/>
    </row>
    <row r="659" spans="1:19">
      <c r="A659" s="7"/>
      <c r="J659"/>
      <c r="R659" s="1"/>
      <c r="S659" s="8"/>
    </row>
    <row r="660" spans="1:19">
      <c r="A660" s="7"/>
      <c r="J660"/>
      <c r="R660" s="1"/>
      <c r="S660" s="8"/>
    </row>
    <row r="661" spans="1:19">
      <c r="A661" s="7"/>
      <c r="J661"/>
      <c r="R661" s="1"/>
      <c r="S661" s="8"/>
    </row>
    <row r="662" spans="1:19">
      <c r="A662" s="7"/>
      <c r="J662"/>
      <c r="R662" s="1"/>
      <c r="S662" s="8"/>
    </row>
    <row r="663" spans="1:19">
      <c r="A663" s="7"/>
      <c r="J663"/>
      <c r="R663" s="1"/>
      <c r="S663" s="8"/>
    </row>
    <row r="664" spans="1:19">
      <c r="A664" s="7"/>
      <c r="J664"/>
      <c r="R664" s="1"/>
      <c r="S664" s="8"/>
    </row>
    <row r="665" spans="1:19">
      <c r="A665" s="7"/>
      <c r="J665"/>
      <c r="R665" s="1"/>
      <c r="S665" s="8"/>
    </row>
    <row r="666" spans="1:19">
      <c r="A666" s="7"/>
      <c r="J666"/>
      <c r="R666" s="1"/>
      <c r="S666" s="8"/>
    </row>
    <row r="667" spans="1:19">
      <c r="A667" s="7"/>
      <c r="J667"/>
      <c r="R667" s="1"/>
      <c r="S667" s="8"/>
    </row>
    <row r="668" spans="1:19">
      <c r="A668" s="7"/>
      <c r="J668"/>
      <c r="R668" s="1"/>
      <c r="S668" s="8"/>
    </row>
    <row r="669" spans="1:19">
      <c r="A669" s="7"/>
      <c r="J669"/>
      <c r="R669" s="1"/>
      <c r="S669" s="8"/>
    </row>
    <row r="670" spans="1:19">
      <c r="A670" s="7"/>
      <c r="J670"/>
      <c r="R670" s="1"/>
      <c r="S670" s="8"/>
    </row>
    <row r="671" spans="1:19">
      <c r="A671" s="7"/>
      <c r="J671"/>
      <c r="R671" s="1"/>
      <c r="S671" s="8"/>
    </row>
    <row r="672" spans="1:19">
      <c r="A672" s="7"/>
      <c r="J672"/>
      <c r="R672" s="1"/>
      <c r="S672" s="8"/>
    </row>
    <row r="673" spans="1:19">
      <c r="A673" s="7"/>
      <c r="J673"/>
      <c r="R673" s="1"/>
      <c r="S673" s="8"/>
    </row>
    <row r="674" spans="1:19">
      <c r="A674" s="7"/>
      <c r="J674"/>
      <c r="R674" s="1"/>
      <c r="S674" s="8"/>
    </row>
    <row r="675" spans="1:19">
      <c r="A675" s="7"/>
      <c r="J675"/>
      <c r="R675" s="1"/>
      <c r="S675" s="8"/>
    </row>
    <row r="676" spans="1:19">
      <c r="A676" s="7"/>
      <c r="J676"/>
      <c r="R676" s="1"/>
      <c r="S676" s="8"/>
    </row>
    <row r="677" spans="1:19">
      <c r="A677" s="7"/>
      <c r="J677"/>
      <c r="R677" s="1"/>
      <c r="S677" s="8"/>
    </row>
    <row r="678" spans="1:19">
      <c r="A678" s="7"/>
      <c r="J678"/>
      <c r="R678" s="1"/>
      <c r="S678" s="8"/>
    </row>
    <row r="679" spans="1:19">
      <c r="A679" s="7"/>
      <c r="J679"/>
      <c r="R679" s="1"/>
      <c r="S679" s="21"/>
    </row>
    <row r="680" spans="1:19">
      <c r="A680" s="7"/>
      <c r="J680"/>
      <c r="R680" s="1"/>
      <c r="S680" s="8"/>
    </row>
    <row r="681" spans="1:19">
      <c r="A681" s="7"/>
      <c r="J681"/>
      <c r="R681" s="1"/>
      <c r="S681" s="21"/>
    </row>
    <row r="682" spans="1:19">
      <c r="A682" s="7"/>
      <c r="J682"/>
      <c r="R682" s="1"/>
      <c r="S682" s="21"/>
    </row>
    <row r="683" spans="1:19">
      <c r="A683" s="7"/>
      <c r="J683"/>
      <c r="R683" s="1"/>
      <c r="S683" s="8"/>
    </row>
    <row r="684" spans="1:19">
      <c r="A684" s="7"/>
      <c r="J684"/>
      <c r="R684" s="1"/>
      <c r="S684" s="21"/>
    </row>
    <row r="685" spans="1:19">
      <c r="A685" s="7"/>
      <c r="J685"/>
      <c r="R685" s="1"/>
      <c r="S685" s="21"/>
    </row>
    <row r="686" spans="1:19">
      <c r="A686" s="7"/>
      <c r="J686"/>
      <c r="R686" s="1"/>
      <c r="S686" s="21"/>
    </row>
    <row r="687" spans="1:19">
      <c r="A687" s="7"/>
      <c r="J687"/>
      <c r="R687" s="1"/>
      <c r="S687" s="21"/>
    </row>
    <row r="688" spans="1:19">
      <c r="A688" s="7"/>
      <c r="J688"/>
      <c r="R688" s="1"/>
      <c r="S688" s="21"/>
    </row>
    <row r="689" spans="1:19">
      <c r="A689" s="7"/>
      <c r="J689"/>
      <c r="R689" s="1"/>
      <c r="S689" s="8"/>
    </row>
    <row r="690" spans="1:19">
      <c r="A690" s="7"/>
      <c r="J690"/>
      <c r="R690" s="1"/>
      <c r="S690" s="21"/>
    </row>
    <row r="691" spans="1:19">
      <c r="A691" s="7"/>
      <c r="J691"/>
      <c r="R691" s="1"/>
      <c r="S691" s="21"/>
    </row>
    <row r="692" spans="1:19">
      <c r="A692" s="7"/>
      <c r="J692"/>
      <c r="R692" s="1"/>
      <c r="S692" s="8"/>
    </row>
    <row r="693" spans="1:19">
      <c r="A693" s="7"/>
      <c r="J693"/>
      <c r="R693" s="1"/>
      <c r="S693" s="21"/>
    </row>
    <row r="694" spans="1:19">
      <c r="A694" s="7"/>
      <c r="J694"/>
      <c r="R694" s="1"/>
      <c r="S694" s="21"/>
    </row>
    <row r="695" spans="1:19">
      <c r="A695" s="7"/>
      <c r="J695"/>
      <c r="R695" s="1"/>
      <c r="S695" s="21"/>
    </row>
    <row r="696" spans="1:19">
      <c r="A696" s="7"/>
      <c r="J696"/>
      <c r="R696" s="1"/>
      <c r="S696" s="21"/>
    </row>
    <row r="697" spans="1:19">
      <c r="A697" s="7"/>
      <c r="J697"/>
      <c r="R697" s="1"/>
      <c r="S697" s="21"/>
    </row>
    <row r="698" spans="1:19">
      <c r="A698" s="7"/>
      <c r="J698"/>
      <c r="R698" s="1"/>
      <c r="S698" s="21"/>
    </row>
    <row r="699" spans="1:19">
      <c r="A699" s="7"/>
      <c r="J699"/>
      <c r="R699" s="1"/>
      <c r="S699" s="8"/>
    </row>
    <row r="700" spans="1:19">
      <c r="A700" s="7"/>
      <c r="J700"/>
      <c r="R700" s="1"/>
      <c r="S700" s="21"/>
    </row>
    <row r="701" spans="1:19">
      <c r="A701" s="7"/>
      <c r="J701"/>
      <c r="R701" s="1"/>
      <c r="S701" s="21"/>
    </row>
    <row r="702" spans="1:19">
      <c r="A702" s="7"/>
      <c r="J702"/>
      <c r="R702" s="1"/>
      <c r="S702" s="21"/>
    </row>
    <row r="703" spans="1:19">
      <c r="A703" s="7"/>
      <c r="J703"/>
      <c r="R703" s="1"/>
      <c r="S703" s="21"/>
    </row>
    <row r="704" spans="1:19">
      <c r="A704" s="7"/>
      <c r="J704"/>
      <c r="R704" s="1"/>
      <c r="S704" s="21"/>
    </row>
    <row r="705" spans="1:19">
      <c r="A705" s="7"/>
      <c r="J705"/>
      <c r="R705" s="1"/>
      <c r="S705" s="21"/>
    </row>
    <row r="706" spans="1:19">
      <c r="A706" s="7"/>
      <c r="J706"/>
      <c r="R706" s="1"/>
      <c r="S706" s="21"/>
    </row>
    <row r="707" spans="1:19">
      <c r="A707" s="7"/>
      <c r="J707"/>
      <c r="R707" s="1"/>
      <c r="S707" s="21"/>
    </row>
    <row r="708" spans="1:19">
      <c r="A708" s="7"/>
      <c r="J708"/>
      <c r="R708" s="1"/>
      <c r="S708" s="21"/>
    </row>
    <row r="709" spans="1:19">
      <c r="A709" s="7"/>
      <c r="J709"/>
      <c r="R709" s="1"/>
      <c r="S709" s="21"/>
    </row>
    <row r="710" spans="1:19">
      <c r="A710" s="7"/>
      <c r="J710"/>
      <c r="R710" s="1"/>
      <c r="S710" s="21"/>
    </row>
    <row r="711" spans="1:19">
      <c r="A711" s="7"/>
      <c r="J711"/>
      <c r="R711" s="1"/>
      <c r="S711" s="21"/>
    </row>
    <row r="712" spans="1:19">
      <c r="A712" s="7"/>
      <c r="J712"/>
      <c r="R712" s="1"/>
      <c r="S712" s="21"/>
    </row>
    <row r="713" spans="1:19">
      <c r="A713" s="7"/>
      <c r="J713"/>
      <c r="R713" s="1"/>
      <c r="S713" s="21"/>
    </row>
    <row r="714" spans="1:19">
      <c r="A714" s="7"/>
      <c r="J714"/>
      <c r="R714" s="1"/>
      <c r="S714" s="21"/>
    </row>
    <row r="715" spans="1:19">
      <c r="A715" s="7"/>
      <c r="J715"/>
      <c r="R715" s="1"/>
      <c r="S715" s="21"/>
    </row>
    <row r="716" spans="1:19">
      <c r="A716" s="7"/>
      <c r="J716"/>
      <c r="R716" s="1"/>
      <c r="S716" s="21"/>
    </row>
    <row r="717" spans="1:19">
      <c r="A717" s="7"/>
      <c r="J717"/>
      <c r="R717" s="1"/>
      <c r="S717" s="21"/>
    </row>
    <row r="718" spans="1:19">
      <c r="A718" s="7"/>
      <c r="J718"/>
      <c r="R718" s="1"/>
      <c r="S718" s="21"/>
    </row>
    <row r="719" spans="1:19">
      <c r="A719" s="7"/>
      <c r="J719"/>
      <c r="R719" s="1"/>
      <c r="S719" s="8"/>
    </row>
    <row r="720" spans="1:19">
      <c r="A720" s="7"/>
      <c r="J720"/>
      <c r="R720" s="1"/>
      <c r="S720" s="21"/>
    </row>
    <row r="721" spans="1:19">
      <c r="A721" s="7"/>
      <c r="J721"/>
      <c r="R721" s="1"/>
      <c r="S721" s="21"/>
    </row>
    <row r="722" spans="1:19">
      <c r="A722" s="7"/>
      <c r="J722"/>
      <c r="R722" s="1"/>
      <c r="S722" s="21"/>
    </row>
    <row r="723" spans="1:19">
      <c r="A723" s="7"/>
      <c r="J723"/>
      <c r="R723" s="1"/>
      <c r="S723" s="21"/>
    </row>
    <row r="724" spans="1:19">
      <c r="A724" s="7"/>
      <c r="J724"/>
      <c r="R724" s="1"/>
      <c r="S724" s="21"/>
    </row>
    <row r="725" spans="1:19">
      <c r="A725" s="7"/>
      <c r="J725"/>
      <c r="R725" s="1"/>
      <c r="S725" s="21"/>
    </row>
    <row r="726" spans="1:19">
      <c r="A726" s="7"/>
      <c r="J726"/>
      <c r="R726" s="1"/>
      <c r="S726" s="21"/>
    </row>
    <row r="727" spans="1:19">
      <c r="A727" s="7"/>
      <c r="J727"/>
      <c r="R727" s="1"/>
      <c r="S727" s="21"/>
    </row>
    <row r="728" spans="1:19">
      <c r="A728" s="7"/>
      <c r="J728"/>
      <c r="R728" s="1"/>
      <c r="S728" s="8"/>
    </row>
    <row r="729" spans="1:19">
      <c r="A729" s="7"/>
      <c r="J729"/>
      <c r="R729" s="1"/>
      <c r="S729" s="8"/>
    </row>
    <row r="730" spans="1:19">
      <c r="A730" s="7"/>
      <c r="J730"/>
      <c r="R730" s="1"/>
      <c r="S730" s="8"/>
    </row>
    <row r="731" spans="1:19">
      <c r="A731" s="7"/>
      <c r="J731"/>
      <c r="R731" s="1"/>
      <c r="S731" s="21"/>
    </row>
    <row r="732" spans="1:19">
      <c r="A732" s="7"/>
      <c r="J732"/>
      <c r="R732" s="1"/>
      <c r="S732" s="21"/>
    </row>
    <row r="733" spans="1:19">
      <c r="A733" s="7"/>
      <c r="J733"/>
      <c r="R733" s="1"/>
      <c r="S733" s="21"/>
    </row>
    <row r="734" spans="1:19">
      <c r="A734" s="7"/>
      <c r="J734"/>
      <c r="R734" s="1"/>
      <c r="S734" s="21"/>
    </row>
    <row r="735" spans="1:19">
      <c r="A735" s="7"/>
      <c r="J735"/>
      <c r="R735" s="1"/>
      <c r="S735" s="21"/>
    </row>
    <row r="736" spans="1:19">
      <c r="A736" s="7"/>
      <c r="J736"/>
      <c r="R736" s="1"/>
      <c r="S736" s="21"/>
    </row>
    <row r="737" spans="1:19">
      <c r="A737" s="7"/>
      <c r="J737"/>
      <c r="R737" s="1"/>
      <c r="S737" s="21"/>
    </row>
    <row r="738" spans="1:19">
      <c r="A738" s="7"/>
      <c r="J738"/>
      <c r="R738" s="1"/>
      <c r="S738" s="8"/>
    </row>
    <row r="739" spans="1:19">
      <c r="A739" s="7"/>
      <c r="J739"/>
      <c r="R739" s="1"/>
      <c r="S739" s="8"/>
    </row>
    <row r="740" spans="1:19">
      <c r="A740" s="7"/>
      <c r="J740"/>
      <c r="R740" s="1"/>
      <c r="S740" s="8"/>
    </row>
    <row r="741" spans="1:19">
      <c r="A741" s="7"/>
      <c r="J741"/>
      <c r="R741" s="1"/>
      <c r="S741" s="8"/>
    </row>
    <row r="742" spans="1:19">
      <c r="A742" s="7"/>
      <c r="J742"/>
      <c r="R742" s="1"/>
      <c r="S742" s="8"/>
    </row>
    <row r="743" spans="1:19">
      <c r="A743" s="7"/>
      <c r="J743"/>
      <c r="R743" s="1"/>
      <c r="S743" s="8"/>
    </row>
    <row r="744" spans="1:19">
      <c r="A744" s="7"/>
      <c r="J744"/>
      <c r="R744" s="1"/>
      <c r="S744" s="8"/>
    </row>
    <row r="745" spans="1:19">
      <c r="A745" s="7"/>
      <c r="J745"/>
      <c r="R745" s="1"/>
      <c r="S745" s="8"/>
    </row>
    <row r="746" spans="1:19">
      <c r="A746" s="7"/>
      <c r="J746"/>
      <c r="R746" s="1"/>
      <c r="S746" s="21"/>
    </row>
    <row r="747" spans="1:19">
      <c r="A747" s="7"/>
      <c r="J747"/>
      <c r="R747" s="1"/>
      <c r="S747" s="8"/>
    </row>
    <row r="748" spans="1:19">
      <c r="A748" s="7"/>
      <c r="J748"/>
      <c r="R748" s="1"/>
      <c r="S748" s="21"/>
    </row>
    <row r="749" spans="1:19">
      <c r="A749" s="7"/>
      <c r="J749"/>
      <c r="R749" s="1"/>
      <c r="S749" s="8"/>
    </row>
    <row r="750" spans="1:19">
      <c r="A750" s="7"/>
      <c r="J750"/>
      <c r="R750" s="1"/>
      <c r="S750" s="8"/>
    </row>
    <row r="751" spans="1:19">
      <c r="A751" s="7"/>
      <c r="J751"/>
      <c r="R751" s="1"/>
      <c r="S751" s="8"/>
    </row>
    <row r="752" spans="1:19">
      <c r="A752" s="7"/>
      <c r="J752"/>
      <c r="R752" s="1"/>
      <c r="S752" s="8"/>
    </row>
    <row r="753" spans="1:19">
      <c r="A753" s="7"/>
      <c r="J753"/>
      <c r="R753" s="1"/>
      <c r="S753" s="21"/>
    </row>
    <row r="754" spans="1:19">
      <c r="A754" s="7"/>
      <c r="J754"/>
      <c r="R754" s="1"/>
      <c r="S754" s="21"/>
    </row>
    <row r="755" spans="1:19">
      <c r="A755" s="7"/>
      <c r="J755"/>
      <c r="R755" s="1"/>
      <c r="S755" s="21"/>
    </row>
    <row r="756" spans="1:19">
      <c r="A756" s="7"/>
      <c r="J756"/>
      <c r="R756" s="1"/>
      <c r="S756" s="21"/>
    </row>
    <row r="757" spans="1:19">
      <c r="A757" s="7"/>
      <c r="J757"/>
      <c r="R757" s="1"/>
      <c r="S757" s="21"/>
    </row>
    <row r="758" spans="1:19">
      <c r="A758" s="7"/>
      <c r="J758"/>
      <c r="R758" s="1"/>
      <c r="S758" s="21"/>
    </row>
    <row r="759" spans="1:19">
      <c r="A759" s="7"/>
      <c r="J759"/>
      <c r="R759" s="1"/>
      <c r="S759" s="21"/>
    </row>
    <row r="760" spans="1:19">
      <c r="A760" s="7"/>
      <c r="J760"/>
      <c r="R760" s="1"/>
      <c r="S760" s="8"/>
    </row>
    <row r="761" spans="1:19">
      <c r="A761" s="7"/>
      <c r="J761"/>
      <c r="R761" s="1"/>
      <c r="S761" s="8"/>
    </row>
    <row r="762" spans="1:19">
      <c r="A762" s="7"/>
      <c r="J762"/>
      <c r="R762" s="1"/>
      <c r="S762" s="21"/>
    </row>
    <row r="763" spans="1:19">
      <c r="A763" s="7"/>
      <c r="J763"/>
      <c r="R763" s="1"/>
      <c r="S763" s="21"/>
    </row>
    <row r="764" spans="1:19">
      <c r="A764" s="7"/>
      <c r="J764"/>
      <c r="R764" s="1"/>
      <c r="S764" s="8"/>
    </row>
    <row r="765" spans="1:19">
      <c r="A765" s="7"/>
      <c r="J765"/>
      <c r="R765" s="1"/>
      <c r="S765" s="8"/>
    </row>
    <row r="766" spans="1:19">
      <c r="A766" s="7"/>
      <c r="J766"/>
      <c r="R766" s="1"/>
      <c r="S766" s="8"/>
    </row>
    <row r="767" spans="1:19">
      <c r="A767" s="7"/>
      <c r="J767"/>
      <c r="R767" s="1"/>
      <c r="S767" s="8"/>
    </row>
    <row r="768" spans="1:19">
      <c r="A768" s="7"/>
      <c r="J768"/>
      <c r="R768" s="1"/>
      <c r="S768" s="8"/>
    </row>
    <row r="769" spans="1:19">
      <c r="A769" s="7"/>
      <c r="J769"/>
      <c r="R769" s="1"/>
      <c r="S769" s="21"/>
    </row>
    <row r="770" spans="1:19">
      <c r="A770" s="7"/>
      <c r="J770"/>
      <c r="R770" s="1"/>
      <c r="S770" s="8"/>
    </row>
    <row r="771" spans="1:19">
      <c r="A771" s="7"/>
      <c r="J771"/>
      <c r="R771" s="1"/>
      <c r="S771" s="8"/>
    </row>
    <row r="772" spans="1:19">
      <c r="A772" s="7"/>
      <c r="J772"/>
      <c r="R772" s="1"/>
      <c r="S772" s="8"/>
    </row>
    <row r="773" spans="1:19">
      <c r="A773" s="7"/>
      <c r="J773"/>
      <c r="R773" s="1"/>
      <c r="S773" s="8"/>
    </row>
    <row r="774" spans="1:19">
      <c r="A774" s="7"/>
      <c r="J774"/>
      <c r="R774" s="1"/>
      <c r="S774" s="8"/>
    </row>
    <row r="775" spans="1:19">
      <c r="A775" s="7"/>
      <c r="J775"/>
      <c r="R775" s="1"/>
      <c r="S775" s="8"/>
    </row>
    <row r="776" spans="1:19">
      <c r="A776" s="7"/>
      <c r="J776"/>
      <c r="R776" s="1"/>
      <c r="S776" s="8"/>
    </row>
    <row r="777" spans="1:19">
      <c r="A777" s="7"/>
      <c r="J777"/>
      <c r="R777" s="1"/>
      <c r="S777" s="8"/>
    </row>
    <row r="778" spans="1:19">
      <c r="A778" s="7"/>
      <c r="J778"/>
      <c r="R778" s="1"/>
      <c r="S778" s="8"/>
    </row>
    <row r="779" spans="1:19">
      <c r="A779" s="7"/>
      <c r="J779"/>
      <c r="R779" s="1"/>
      <c r="S779" s="8"/>
    </row>
    <row r="780" spans="1:19">
      <c r="A780" s="7"/>
      <c r="J780"/>
      <c r="R780" s="1"/>
      <c r="S780" s="8"/>
    </row>
    <row r="781" spans="1:19">
      <c r="A781" s="7"/>
      <c r="J781"/>
      <c r="R781" s="1"/>
      <c r="S781" s="8"/>
    </row>
    <row r="782" spans="1:19">
      <c r="A782" s="7"/>
      <c r="J782"/>
      <c r="R782" s="1"/>
      <c r="S782" s="8"/>
    </row>
    <row r="783" spans="1:19">
      <c r="A783" s="7"/>
      <c r="J783"/>
      <c r="R783" s="1"/>
      <c r="S783" s="8"/>
    </row>
    <row r="784" spans="1:19">
      <c r="A784" s="7"/>
      <c r="J784"/>
      <c r="R784" s="1"/>
      <c r="S784" s="8"/>
    </row>
    <row r="785" spans="1:19">
      <c r="A785" s="7"/>
      <c r="J785"/>
      <c r="R785" s="1"/>
      <c r="S785" s="8"/>
    </row>
    <row r="786" spans="1:19">
      <c r="A786" s="7"/>
      <c r="J786"/>
      <c r="R786" s="1"/>
      <c r="S786" s="8"/>
    </row>
    <row r="787" spans="1:19">
      <c r="A787" s="7"/>
      <c r="J787"/>
      <c r="R787" s="1"/>
      <c r="S787" s="8"/>
    </row>
    <row r="788" spans="1:19">
      <c r="A788" s="7"/>
      <c r="J788"/>
      <c r="R788" s="1"/>
      <c r="S788" s="8"/>
    </row>
    <row r="789" spans="1:19">
      <c r="A789" s="7"/>
      <c r="J789"/>
      <c r="R789" s="1"/>
      <c r="S789" s="8"/>
    </row>
    <row r="790" spans="1:19">
      <c r="A790" s="7"/>
      <c r="J790"/>
      <c r="R790" s="1"/>
      <c r="S790" s="8"/>
    </row>
    <row r="791" spans="1:19">
      <c r="A791" s="7"/>
      <c r="J791"/>
      <c r="R791" s="1"/>
      <c r="S791" s="8"/>
    </row>
    <row r="792" spans="1:19">
      <c r="A792" s="7"/>
      <c r="J792"/>
      <c r="R792" s="1"/>
      <c r="S792" s="8"/>
    </row>
    <row r="793" spans="1:19">
      <c r="A793" s="7"/>
      <c r="J793"/>
      <c r="R793" s="1"/>
      <c r="S793" s="8"/>
    </row>
    <row r="794" spans="1:19">
      <c r="A794" s="7"/>
      <c r="J794"/>
      <c r="R794" s="1"/>
      <c r="S794" s="8"/>
    </row>
    <row r="795" spans="1:19">
      <c r="A795" s="7"/>
      <c r="J795"/>
      <c r="R795" s="1"/>
      <c r="S795" s="21"/>
    </row>
    <row r="796" spans="1:19">
      <c r="A796" s="7"/>
      <c r="J796"/>
      <c r="R796" s="1"/>
      <c r="S796" s="21"/>
    </row>
    <row r="797" spans="1:19">
      <c r="A797" s="7"/>
      <c r="J797"/>
      <c r="R797" s="1"/>
      <c r="S797" s="21"/>
    </row>
    <row r="798" spans="1:19">
      <c r="A798" s="7"/>
      <c r="J798"/>
      <c r="R798" s="1"/>
      <c r="S798" s="21"/>
    </row>
    <row r="799" spans="1:19">
      <c r="A799" s="7"/>
      <c r="J799"/>
      <c r="R799" s="1"/>
      <c r="S799" s="8"/>
    </row>
    <row r="800" spans="1:19">
      <c r="A800" s="7"/>
      <c r="J800"/>
      <c r="R800" s="1"/>
      <c r="S800" s="21"/>
    </row>
    <row r="801" spans="1:19">
      <c r="A801" s="7"/>
      <c r="J801"/>
      <c r="R801" s="1"/>
      <c r="S801" s="8"/>
    </row>
    <row r="802" spans="1:19">
      <c r="A802" s="7"/>
      <c r="J802"/>
      <c r="R802" s="1"/>
      <c r="S802" s="8"/>
    </row>
    <row r="803" spans="1:19">
      <c r="A803" s="7"/>
      <c r="J803"/>
      <c r="R803" s="1"/>
      <c r="S803" s="8"/>
    </row>
    <row r="804" spans="1:19">
      <c r="A804" s="7"/>
      <c r="J804"/>
      <c r="R804" s="1"/>
      <c r="S804" s="8"/>
    </row>
    <row r="805" spans="1:19">
      <c r="A805" s="7"/>
      <c r="J805"/>
      <c r="R805" s="1"/>
      <c r="S805" s="8"/>
    </row>
    <row r="806" spans="1:19">
      <c r="A806" s="7"/>
      <c r="J806"/>
      <c r="R806" s="1"/>
      <c r="S806" s="8"/>
    </row>
    <row r="807" spans="1:19">
      <c r="A807" s="7"/>
      <c r="J807"/>
      <c r="R807" s="1"/>
      <c r="S807" s="8"/>
    </row>
    <row r="808" spans="1:19">
      <c r="A808" s="7"/>
      <c r="J808"/>
      <c r="R808" s="1"/>
      <c r="S808" s="8"/>
    </row>
    <row r="809" spans="1:19">
      <c r="A809" s="7"/>
      <c r="J809"/>
      <c r="R809" s="1"/>
      <c r="S809" s="8"/>
    </row>
    <row r="810" spans="1:19">
      <c r="A810" s="7"/>
      <c r="J810"/>
      <c r="R810" s="1"/>
      <c r="S810" s="21"/>
    </row>
    <row r="811" spans="1:19">
      <c r="A811" s="7"/>
      <c r="J811"/>
      <c r="R811" s="1"/>
      <c r="S811" s="8"/>
    </row>
    <row r="812" spans="1:19">
      <c r="A812" s="7"/>
      <c r="J812"/>
      <c r="R812" s="1"/>
      <c r="S812" s="8"/>
    </row>
    <row r="813" spans="1:19">
      <c r="A813" s="7"/>
      <c r="J813"/>
      <c r="R813" s="1"/>
      <c r="S813" s="8"/>
    </row>
    <row r="814" spans="1:19">
      <c r="A814" s="7"/>
      <c r="J814"/>
      <c r="R814" s="1"/>
      <c r="S814" s="21"/>
    </row>
    <row r="815" spans="1:19">
      <c r="A815" s="7"/>
      <c r="J815"/>
      <c r="R815" s="1"/>
      <c r="S815" s="8"/>
    </row>
    <row r="816" spans="1:19">
      <c r="A816" s="7"/>
      <c r="J816"/>
      <c r="R816" s="1"/>
      <c r="S816" s="8"/>
    </row>
    <row r="817" spans="1:19">
      <c r="A817" s="7"/>
      <c r="J817"/>
      <c r="R817" s="1"/>
      <c r="S817" s="8"/>
    </row>
    <row r="818" spans="1:19">
      <c r="A818" s="7"/>
      <c r="J818"/>
      <c r="R818" s="1"/>
      <c r="S818" s="21"/>
    </row>
    <row r="819" spans="1:19">
      <c r="A819" s="7"/>
      <c r="J819"/>
      <c r="R819" s="1"/>
      <c r="S819" s="21"/>
    </row>
    <row r="820" spans="1:19">
      <c r="A820" s="7"/>
      <c r="J820"/>
      <c r="R820" s="1"/>
      <c r="S820" s="8"/>
    </row>
    <row r="821" spans="1:19">
      <c r="A821" s="7"/>
      <c r="J821"/>
      <c r="R821" s="1"/>
      <c r="S821" s="8"/>
    </row>
    <row r="822" spans="1:19">
      <c r="A822" s="7"/>
      <c r="J822"/>
      <c r="R822" s="1"/>
      <c r="S822" s="8"/>
    </row>
    <row r="823" spans="1:19">
      <c r="A823" s="7"/>
      <c r="J823"/>
      <c r="R823" s="1"/>
      <c r="S823" s="8"/>
    </row>
    <row r="824" spans="1:19">
      <c r="A824" s="7"/>
      <c r="J824"/>
      <c r="R824" s="1"/>
      <c r="S824" s="8"/>
    </row>
    <row r="825" spans="1:19">
      <c r="A825" s="7"/>
      <c r="J825"/>
      <c r="R825" s="1"/>
      <c r="S825" s="8"/>
    </row>
    <row r="826" spans="1:19">
      <c r="A826" s="7"/>
      <c r="J826"/>
      <c r="R826" s="1"/>
      <c r="S826" s="8"/>
    </row>
    <row r="827" spans="1:19">
      <c r="A827" s="7"/>
      <c r="J827"/>
      <c r="R827" s="1"/>
      <c r="S827" s="8"/>
    </row>
    <row r="828" spans="1:19">
      <c r="A828" s="7"/>
      <c r="J828"/>
      <c r="R828" s="1"/>
      <c r="S828" s="8"/>
    </row>
    <row r="829" spans="1:19">
      <c r="A829" s="7"/>
      <c r="J829"/>
      <c r="R829" s="1"/>
      <c r="S829" s="8"/>
    </row>
    <row r="830" spans="1:19">
      <c r="A830" s="7"/>
      <c r="J830"/>
      <c r="R830" s="1"/>
      <c r="S830" s="8"/>
    </row>
    <row r="831" spans="1:19">
      <c r="A831" s="7"/>
      <c r="J831"/>
      <c r="R831" s="1"/>
      <c r="S831" s="21"/>
    </row>
    <row r="832" spans="1:19">
      <c r="A832" s="7"/>
      <c r="J832"/>
      <c r="R832" s="1"/>
      <c r="S832" s="8"/>
    </row>
    <row r="833" spans="1:19">
      <c r="A833" s="7"/>
      <c r="J833"/>
      <c r="R833" s="1"/>
      <c r="S833" s="8"/>
    </row>
    <row r="834" spans="1:19">
      <c r="A834" s="7"/>
      <c r="J834"/>
      <c r="R834" s="1"/>
      <c r="S834" s="8"/>
    </row>
    <row r="835" spans="1:19">
      <c r="A835" s="7"/>
      <c r="J835"/>
      <c r="R835" s="1"/>
      <c r="S835" s="8"/>
    </row>
    <row r="836" spans="1:19">
      <c r="A836" s="7"/>
      <c r="J836"/>
      <c r="R836" s="1"/>
      <c r="S836" s="8"/>
    </row>
    <row r="837" spans="1:19">
      <c r="A837" s="7"/>
      <c r="J837"/>
      <c r="R837" s="1"/>
      <c r="S837" s="8"/>
    </row>
    <row r="838" spans="1:19">
      <c r="A838" s="7"/>
      <c r="J838"/>
      <c r="R838" s="1"/>
      <c r="S838" s="8"/>
    </row>
    <row r="839" spans="1:19">
      <c r="A839" s="7"/>
      <c r="J839"/>
      <c r="R839" s="1"/>
      <c r="S839" s="8"/>
    </row>
    <row r="840" spans="1:19">
      <c r="A840" s="7"/>
      <c r="J840"/>
      <c r="R840" s="1"/>
      <c r="S840" s="8"/>
    </row>
    <row r="841" spans="1:19">
      <c r="A841" s="7"/>
      <c r="J841"/>
      <c r="R841" s="1"/>
      <c r="S841" s="21"/>
    </row>
    <row r="842" spans="1:19">
      <c r="A842" s="7"/>
      <c r="J842"/>
      <c r="R842" s="1"/>
      <c r="S842" s="21"/>
    </row>
    <row r="843" spans="1:19">
      <c r="A843" s="7"/>
      <c r="J843"/>
      <c r="R843" s="1"/>
      <c r="S843" s="21"/>
    </row>
    <row r="844" spans="1:19">
      <c r="A844" s="7"/>
      <c r="J844"/>
      <c r="R844" s="1"/>
      <c r="S844" s="21"/>
    </row>
    <row r="845" spans="1:19">
      <c r="A845" s="7"/>
      <c r="J845"/>
      <c r="R845" s="1"/>
      <c r="S845" s="21"/>
    </row>
    <row r="846" spans="1:19">
      <c r="A846" s="7"/>
      <c r="J846"/>
      <c r="R846" s="1"/>
      <c r="S846" s="21"/>
    </row>
    <row r="847" spans="1:19">
      <c r="A847" s="7"/>
      <c r="J847"/>
      <c r="R847" s="1"/>
      <c r="S847" s="21"/>
    </row>
    <row r="848" spans="1:19">
      <c r="A848" s="7"/>
      <c r="J848"/>
      <c r="R848" s="1"/>
      <c r="S848" s="21"/>
    </row>
    <row r="849" spans="1:19">
      <c r="A849" s="7"/>
      <c r="J849"/>
      <c r="R849" s="1"/>
      <c r="S849" s="21"/>
    </row>
    <row r="850" spans="1:19">
      <c r="A850" s="7"/>
      <c r="J850"/>
      <c r="R850" s="1"/>
      <c r="S850" s="21"/>
    </row>
    <row r="851" spans="1:19">
      <c r="A851" s="7"/>
      <c r="J851"/>
      <c r="R851" s="1"/>
      <c r="S851" s="21"/>
    </row>
    <row r="852" spans="1:19">
      <c r="A852" s="7"/>
      <c r="J852"/>
      <c r="R852" s="1"/>
      <c r="S852" s="21"/>
    </row>
    <row r="853" spans="1:19">
      <c r="A853" s="7"/>
      <c r="J853"/>
      <c r="R853" s="1"/>
      <c r="S853" s="21"/>
    </row>
    <row r="854" spans="1:19">
      <c r="A854" s="7"/>
      <c r="J854"/>
      <c r="R854" s="1"/>
      <c r="S854" s="21"/>
    </row>
    <row r="855" spans="1:19">
      <c r="A855" s="7"/>
      <c r="J855"/>
      <c r="R855" s="1"/>
      <c r="S855" s="21"/>
    </row>
    <row r="856" spans="1:19">
      <c r="A856" s="7"/>
      <c r="J856"/>
      <c r="R856" s="1"/>
      <c r="S856" s="21"/>
    </row>
    <row r="857" spans="1:19">
      <c r="A857" s="7"/>
      <c r="J857"/>
      <c r="R857" s="1"/>
      <c r="S857" s="21"/>
    </row>
    <row r="858" spans="1:19">
      <c r="A858" s="7"/>
      <c r="J858"/>
      <c r="R858" s="1"/>
      <c r="S858" s="21"/>
    </row>
    <row r="859" spans="1:19">
      <c r="A859" s="7"/>
      <c r="J859"/>
      <c r="R859" s="1"/>
      <c r="S859" s="21"/>
    </row>
    <row r="860" spans="1:19">
      <c r="A860" s="7"/>
      <c r="J860"/>
      <c r="R860" s="1"/>
      <c r="S860" s="21"/>
    </row>
    <row r="861" spans="1:19">
      <c r="A861" s="7"/>
      <c r="J861"/>
      <c r="R861" s="1"/>
      <c r="S861" s="21"/>
    </row>
    <row r="862" spans="1:19">
      <c r="A862" s="7"/>
      <c r="J862"/>
      <c r="R862" s="1"/>
      <c r="S862" s="21"/>
    </row>
    <row r="863" spans="1:19">
      <c r="A863" s="7"/>
      <c r="J863"/>
      <c r="R863" s="1"/>
      <c r="S863" s="21"/>
    </row>
    <row r="864" spans="1:19">
      <c r="A864" s="7"/>
      <c r="J864"/>
      <c r="R864" s="1"/>
      <c r="S864" s="21"/>
    </row>
    <row r="865" spans="1:19">
      <c r="A865" s="7"/>
      <c r="J865"/>
      <c r="R865" s="1"/>
      <c r="S865" s="21"/>
    </row>
    <row r="866" spans="1:19">
      <c r="A866" s="7"/>
      <c r="J866"/>
      <c r="R866" s="1"/>
      <c r="S866" s="21"/>
    </row>
    <row r="867" spans="1:19">
      <c r="A867" s="7"/>
      <c r="J867"/>
      <c r="R867" s="1"/>
      <c r="S867" s="21"/>
    </row>
    <row r="868" spans="1:19">
      <c r="A868" s="7"/>
      <c r="J868"/>
      <c r="R868" s="1"/>
      <c r="S868" s="21"/>
    </row>
    <row r="869" spans="1:19">
      <c r="A869" s="7"/>
      <c r="J869"/>
      <c r="R869" s="1"/>
      <c r="S869" s="21"/>
    </row>
    <row r="870" spans="1:19">
      <c r="A870" s="7"/>
      <c r="J870"/>
      <c r="R870" s="1"/>
      <c r="S870" s="21"/>
    </row>
    <row r="871" spans="1:19">
      <c r="A871" s="7"/>
      <c r="J871"/>
      <c r="R871" s="1"/>
      <c r="S871" s="21"/>
    </row>
    <row r="872" spans="1:19">
      <c r="A872" s="7"/>
      <c r="J872"/>
      <c r="R872" s="1"/>
      <c r="S872" s="21"/>
    </row>
    <row r="873" spans="1:19">
      <c r="A873" s="7"/>
      <c r="J873"/>
      <c r="R873" s="1"/>
      <c r="S873" s="21"/>
    </row>
    <row r="874" spans="1:19">
      <c r="A874" s="7"/>
      <c r="J874"/>
      <c r="R874" s="1"/>
      <c r="S874" s="21"/>
    </row>
    <row r="875" spans="1:19">
      <c r="A875" s="7"/>
      <c r="J875"/>
      <c r="R875" s="1"/>
      <c r="S875" s="21"/>
    </row>
    <row r="876" spans="1:19">
      <c r="A876" s="7"/>
      <c r="J876"/>
      <c r="R876" s="1"/>
      <c r="S876" s="21"/>
    </row>
    <row r="877" spans="1:19">
      <c r="A877" s="7"/>
      <c r="J877"/>
      <c r="R877" s="1"/>
      <c r="S877" s="21"/>
    </row>
    <row r="878" spans="1:19">
      <c r="A878" s="7"/>
      <c r="J878"/>
      <c r="R878" s="1"/>
      <c r="S878" s="21"/>
    </row>
    <row r="879" spans="1:19">
      <c r="A879" s="7"/>
      <c r="J879"/>
      <c r="R879" s="1"/>
      <c r="S879" s="21"/>
    </row>
    <row r="880" spans="1:19">
      <c r="A880" s="7"/>
      <c r="J880"/>
      <c r="R880" s="1"/>
      <c r="S880" s="21"/>
    </row>
    <row r="881" spans="1:19">
      <c r="A881" s="7"/>
      <c r="J881"/>
      <c r="R881" s="1"/>
      <c r="S881" s="21"/>
    </row>
    <row r="882" spans="1:19">
      <c r="A882" s="7"/>
      <c r="J882"/>
      <c r="R882" s="1"/>
      <c r="S882" s="21"/>
    </row>
    <row r="883" spans="1:19">
      <c r="A883" s="7"/>
      <c r="J883"/>
      <c r="R883" s="1"/>
      <c r="S883" s="21"/>
    </row>
    <row r="884" spans="1:19">
      <c r="A884" s="7"/>
      <c r="J884"/>
      <c r="R884" s="1"/>
      <c r="S884" s="21"/>
    </row>
    <row r="885" spans="1:19">
      <c r="A885" s="7"/>
      <c r="J885"/>
      <c r="R885" s="1"/>
      <c r="S885" s="21"/>
    </row>
    <row r="886" spans="1:19">
      <c r="A886" s="7"/>
      <c r="J886"/>
      <c r="R886" s="1"/>
      <c r="S886" s="21"/>
    </row>
    <row r="887" spans="1:19">
      <c r="A887" s="7"/>
      <c r="J887"/>
      <c r="R887" s="1"/>
      <c r="S887" s="21"/>
    </row>
    <row r="888" spans="1:19">
      <c r="A888" s="7"/>
      <c r="J888"/>
      <c r="R888" s="1"/>
      <c r="S888" s="21"/>
    </row>
    <row r="889" spans="1:19">
      <c r="A889" s="7"/>
      <c r="J889"/>
      <c r="R889" s="1"/>
      <c r="S889" s="21"/>
    </row>
    <row r="890" spans="1:19">
      <c r="A890" s="7"/>
      <c r="J890"/>
      <c r="R890" s="1"/>
      <c r="S890" s="21"/>
    </row>
    <row r="891" spans="1:19">
      <c r="A891" s="7"/>
      <c r="J891"/>
      <c r="R891" s="1"/>
      <c r="S891" s="21"/>
    </row>
    <row r="892" spans="1:19">
      <c r="A892" s="7"/>
      <c r="J892"/>
      <c r="R892" s="1"/>
      <c r="S892" s="21"/>
    </row>
    <row r="893" spans="1:19">
      <c r="A893" s="7"/>
      <c r="J893"/>
      <c r="R893" s="1"/>
      <c r="S893" s="21"/>
    </row>
    <row r="894" spans="1:19">
      <c r="A894" s="7"/>
      <c r="J894"/>
      <c r="R894" s="1"/>
      <c r="S894" s="21"/>
    </row>
    <row r="895" spans="1:19">
      <c r="A895" s="7"/>
      <c r="J895"/>
      <c r="R895" s="1"/>
      <c r="S895" s="21"/>
    </row>
    <row r="896" spans="1:19">
      <c r="A896" s="7"/>
      <c r="J896"/>
      <c r="R896" s="1"/>
      <c r="S896" s="21"/>
    </row>
    <row r="897" spans="1:19">
      <c r="A897" s="7"/>
      <c r="J897"/>
      <c r="R897" s="1"/>
      <c r="S897" s="21"/>
    </row>
    <row r="898" spans="1:19">
      <c r="A898" s="7"/>
      <c r="J898"/>
      <c r="R898" s="1"/>
      <c r="S898" s="21"/>
    </row>
    <row r="899" spans="1:19">
      <c r="A899" s="7"/>
      <c r="J899"/>
      <c r="R899" s="1"/>
      <c r="S899" s="21"/>
    </row>
    <row r="900" spans="1:19">
      <c r="A900" s="7"/>
      <c r="J900"/>
      <c r="R900" s="1"/>
      <c r="S900" s="21"/>
    </row>
    <row r="901" spans="1:19">
      <c r="A901" s="7"/>
      <c r="J901"/>
      <c r="R901" s="1"/>
      <c r="S901" s="21"/>
    </row>
    <row r="902" spans="1:19">
      <c r="A902" s="7"/>
      <c r="J902"/>
      <c r="R902" s="1"/>
      <c r="S902" s="21"/>
    </row>
    <row r="903" spans="1:19">
      <c r="A903" s="7"/>
      <c r="J903"/>
      <c r="R903" s="1"/>
      <c r="S903" s="21"/>
    </row>
    <row r="904" spans="1:19">
      <c r="A904" s="7"/>
      <c r="J904"/>
      <c r="R904" s="1"/>
      <c r="S904" s="21"/>
    </row>
    <row r="905" spans="1:19">
      <c r="A905" s="7"/>
      <c r="J905"/>
      <c r="R905" s="1"/>
      <c r="S905" s="21"/>
    </row>
    <row r="906" spans="1:19">
      <c r="A906" s="7"/>
      <c r="J906"/>
      <c r="R906" s="1"/>
      <c r="S906" s="21"/>
    </row>
    <row r="907" spans="1:19">
      <c r="A907" s="7"/>
      <c r="J907"/>
      <c r="R907" s="1"/>
      <c r="S907" s="21"/>
    </row>
    <row r="908" spans="1:19">
      <c r="A908" s="7"/>
      <c r="J908"/>
      <c r="R908" s="1"/>
      <c r="S908" s="21"/>
    </row>
    <row r="909" spans="1:19">
      <c r="A909" s="7"/>
      <c r="J909"/>
      <c r="R909" s="1"/>
      <c r="S909" s="21"/>
    </row>
    <row r="910" spans="1:19">
      <c r="A910" s="7"/>
      <c r="J910"/>
      <c r="R910" s="1"/>
      <c r="S910" s="21"/>
    </row>
    <row r="911" spans="1:19">
      <c r="A911" s="7"/>
      <c r="J911"/>
      <c r="R911" s="1"/>
      <c r="S911" s="21"/>
    </row>
    <row r="912" spans="1:19">
      <c r="A912" s="7"/>
      <c r="J912"/>
      <c r="R912" s="1"/>
      <c r="S912" s="21"/>
    </row>
    <row r="913" spans="1:19">
      <c r="A913" s="7"/>
      <c r="J913"/>
      <c r="R913" s="1"/>
      <c r="S913" s="21"/>
    </row>
    <row r="914" spans="1:19">
      <c r="A914" s="7"/>
      <c r="J914"/>
      <c r="R914" s="1"/>
      <c r="S914" s="21"/>
    </row>
    <row r="915" spans="1:19">
      <c r="A915" s="7"/>
      <c r="J915"/>
      <c r="R915" s="1"/>
      <c r="S915" s="21"/>
    </row>
    <row r="916" spans="1:19">
      <c r="A916" s="7"/>
      <c r="J916"/>
      <c r="R916" s="1"/>
      <c r="S916" s="21"/>
    </row>
    <row r="917" spans="1:19">
      <c r="A917" s="7"/>
      <c r="J917"/>
      <c r="R917" s="1"/>
      <c r="S917" s="21"/>
    </row>
    <row r="918" spans="1:19">
      <c r="A918" s="7"/>
      <c r="J918"/>
      <c r="R918" s="1"/>
      <c r="S918" s="21"/>
    </row>
    <row r="919" spans="1:19">
      <c r="A919" s="7"/>
      <c r="J919"/>
      <c r="R919" s="1"/>
      <c r="S919" s="21"/>
    </row>
    <row r="920" spans="1:19">
      <c r="A920" s="7"/>
      <c r="J920"/>
      <c r="R920" s="1"/>
      <c r="S920" s="21"/>
    </row>
    <row r="921" spans="1:19">
      <c r="A921" s="7"/>
      <c r="J921"/>
      <c r="R921" s="1"/>
      <c r="S921" s="21"/>
    </row>
    <row r="922" spans="1:19">
      <c r="A922" s="7"/>
      <c r="J922"/>
      <c r="R922" s="1"/>
      <c r="S922" s="21"/>
    </row>
    <row r="923" spans="1:19">
      <c r="A923" s="7"/>
      <c r="J923"/>
      <c r="R923" s="1"/>
      <c r="S923" s="21"/>
    </row>
    <row r="924" spans="1:19">
      <c r="A924" s="7"/>
      <c r="J924"/>
      <c r="R924" s="1"/>
      <c r="S924" s="21"/>
    </row>
    <row r="925" spans="1:19">
      <c r="A925" s="7"/>
      <c r="J925"/>
      <c r="R925" s="1"/>
      <c r="S925" s="21"/>
    </row>
    <row r="926" spans="1:19">
      <c r="A926" s="7"/>
      <c r="J926"/>
      <c r="R926" s="1"/>
      <c r="S926" s="21"/>
    </row>
    <row r="927" spans="1:19">
      <c r="A927" s="7"/>
      <c r="J927"/>
      <c r="R927" s="1"/>
      <c r="S927" s="21"/>
    </row>
    <row r="928" spans="1:19">
      <c r="A928" s="7"/>
      <c r="J928"/>
      <c r="R928" s="1"/>
      <c r="S928" s="21"/>
    </row>
    <row r="929" spans="1:19">
      <c r="A929" s="7"/>
      <c r="J929"/>
      <c r="R929" s="1"/>
      <c r="S929" s="21"/>
    </row>
    <row r="930" spans="1:19">
      <c r="A930" s="7"/>
      <c r="J930"/>
      <c r="R930" s="1"/>
      <c r="S930" s="21"/>
    </row>
    <row r="931" spans="1:19">
      <c r="A931" s="7"/>
      <c r="J931"/>
      <c r="R931" s="1"/>
      <c r="S931" s="21"/>
    </row>
    <row r="932" spans="1:19">
      <c r="A932" s="7"/>
      <c r="J932"/>
      <c r="R932" s="1"/>
      <c r="S932" s="21"/>
    </row>
    <row r="933" spans="1:19">
      <c r="A933" s="7"/>
      <c r="J933"/>
      <c r="R933" s="1"/>
      <c r="S933" s="21"/>
    </row>
    <row r="934" spans="1:19">
      <c r="A934" s="7"/>
      <c r="J934"/>
      <c r="R934" s="1"/>
      <c r="S934" s="21"/>
    </row>
    <row r="935" spans="1:19">
      <c r="A935" s="7"/>
      <c r="J935"/>
      <c r="R935" s="1"/>
      <c r="S935" s="21"/>
    </row>
    <row r="936" spans="1:19">
      <c r="A936" s="7"/>
      <c r="J936"/>
      <c r="R936" s="1"/>
      <c r="S936" s="21"/>
    </row>
    <row r="937" spans="1:19">
      <c r="A937" s="7"/>
      <c r="J937"/>
      <c r="R937" s="1"/>
      <c r="S937" s="21"/>
    </row>
    <row r="938" spans="1:19">
      <c r="A938" s="7"/>
      <c r="J938"/>
      <c r="R938" s="1"/>
      <c r="S938" s="21"/>
    </row>
    <row r="939" spans="1:19">
      <c r="A939" s="7"/>
      <c r="J939"/>
      <c r="R939" s="1"/>
      <c r="S939" s="21"/>
    </row>
    <row r="940" spans="1:19">
      <c r="A940" s="7"/>
      <c r="J940"/>
      <c r="R940" s="1"/>
      <c r="S940" s="21"/>
    </row>
    <row r="941" spans="1:19">
      <c r="A941" s="7"/>
      <c r="J941"/>
      <c r="R941" s="1"/>
      <c r="S941" s="21"/>
    </row>
    <row r="942" spans="1:19">
      <c r="A942" s="7"/>
      <c r="J942"/>
      <c r="R942" s="1"/>
      <c r="S942" s="21"/>
    </row>
    <row r="943" spans="1:19">
      <c r="A943" s="7"/>
      <c r="J943"/>
      <c r="R943" s="1"/>
      <c r="S943" s="21"/>
    </row>
    <row r="944" spans="1:19">
      <c r="A944" s="7"/>
      <c r="J944"/>
      <c r="R944" s="1"/>
      <c r="S944" s="21"/>
    </row>
    <row r="945" spans="1:19">
      <c r="A945" s="7"/>
      <c r="J945"/>
      <c r="R945" s="1"/>
      <c r="S945" s="21"/>
    </row>
    <row r="946" spans="1:19">
      <c r="A946" s="7"/>
      <c r="J946"/>
      <c r="R946" s="1"/>
      <c r="S946" s="21"/>
    </row>
    <row r="947" spans="1:19">
      <c r="A947" s="7"/>
      <c r="J947"/>
      <c r="R947" s="1"/>
      <c r="S947" s="21"/>
    </row>
    <row r="948" spans="1:19">
      <c r="A948" s="7"/>
      <c r="J948"/>
      <c r="R948" s="1"/>
      <c r="S948" s="21"/>
    </row>
    <row r="949" spans="1:19">
      <c r="A949" s="7"/>
      <c r="J949"/>
      <c r="R949" s="1"/>
      <c r="S949" s="21"/>
    </row>
    <row r="950" spans="1:19">
      <c r="A950" s="7"/>
      <c r="J950"/>
      <c r="R950" s="1"/>
      <c r="S950" s="21"/>
    </row>
    <row r="951" spans="1:19">
      <c r="A951" s="7"/>
      <c r="J951"/>
      <c r="R951" s="1"/>
      <c r="S951" s="21"/>
    </row>
    <row r="952" spans="1:19">
      <c r="A952" s="7"/>
      <c r="J952"/>
      <c r="R952" s="1"/>
      <c r="S952" s="21"/>
    </row>
    <row r="953" spans="1:19">
      <c r="A953" s="7"/>
      <c r="J953"/>
      <c r="R953" s="1"/>
      <c r="S953" s="21"/>
    </row>
    <row r="954" spans="1:19">
      <c r="A954" s="7"/>
      <c r="J954"/>
      <c r="R954" s="1"/>
      <c r="S954" s="21"/>
    </row>
    <row r="955" spans="1:19">
      <c r="A955" s="7"/>
      <c r="J955"/>
      <c r="R955" s="1"/>
      <c r="S955" s="21"/>
    </row>
    <row r="956" spans="1:19">
      <c r="A956" s="7"/>
      <c r="J956"/>
      <c r="R956" s="1"/>
      <c r="S956" s="21"/>
    </row>
    <row r="957" spans="1:19">
      <c r="A957" s="7"/>
      <c r="J957"/>
      <c r="R957" s="1"/>
      <c r="S957" s="21"/>
    </row>
    <row r="958" spans="1:19">
      <c r="A958" s="7"/>
      <c r="J958"/>
      <c r="R958" s="1"/>
      <c r="S958" s="21"/>
    </row>
    <row r="959" spans="1:19">
      <c r="A959" s="7"/>
      <c r="J959"/>
      <c r="R959" s="1"/>
      <c r="S959" s="21"/>
    </row>
    <row r="960" spans="1:19">
      <c r="A960" s="7"/>
      <c r="J960"/>
      <c r="R960" s="1"/>
      <c r="S960" s="21"/>
    </row>
    <row r="961" spans="1:19">
      <c r="A961" s="7"/>
      <c r="J961"/>
      <c r="R961" s="1"/>
      <c r="S961" s="21"/>
    </row>
    <row r="962" spans="1:19">
      <c r="A962" s="7"/>
      <c r="J962"/>
      <c r="R962" s="1"/>
      <c r="S962" s="21"/>
    </row>
    <row r="963" spans="1:19">
      <c r="A963" s="7"/>
      <c r="J963"/>
      <c r="R963" s="1"/>
      <c r="S963" s="21"/>
    </row>
    <row r="964" spans="1:19">
      <c r="A964" s="7"/>
      <c r="J964"/>
      <c r="R964" s="1"/>
      <c r="S964" s="21"/>
    </row>
    <row r="965" spans="1:19">
      <c r="A965" s="7"/>
      <c r="J965"/>
      <c r="R965" s="1"/>
      <c r="S965" s="21"/>
    </row>
    <row r="966" spans="1:19">
      <c r="A966" s="7"/>
      <c r="J966"/>
      <c r="R966" s="1"/>
      <c r="S966" s="21"/>
    </row>
    <row r="967" spans="1:19">
      <c r="A967" s="7"/>
      <c r="J967"/>
      <c r="R967" s="1"/>
      <c r="S967" s="21"/>
    </row>
    <row r="968" spans="1:19">
      <c r="A968" s="7"/>
      <c r="J968"/>
      <c r="R968" s="1"/>
      <c r="S968" s="21"/>
    </row>
    <row r="969" spans="1:19">
      <c r="A969" s="7"/>
      <c r="J969"/>
      <c r="R969" s="1"/>
      <c r="S969" s="21"/>
    </row>
    <row r="970" spans="1:19">
      <c r="A970" s="7"/>
      <c r="J970"/>
      <c r="R970" s="1"/>
      <c r="S970" s="21"/>
    </row>
    <row r="971" spans="1:19">
      <c r="A971" s="7"/>
      <c r="J971"/>
      <c r="R971" s="1"/>
      <c r="S971" s="21"/>
    </row>
    <row r="972" spans="1:19">
      <c r="A972" s="7"/>
      <c r="J972"/>
      <c r="R972" s="1"/>
      <c r="S972" s="21"/>
    </row>
    <row r="973" spans="1:19">
      <c r="A973" s="7"/>
      <c r="J973"/>
      <c r="R973" s="1"/>
      <c r="S973" s="21"/>
    </row>
    <row r="974" spans="1:19">
      <c r="A974" s="7"/>
      <c r="J974"/>
      <c r="R974" s="1"/>
      <c r="S974" s="21"/>
    </row>
    <row r="975" spans="1:19">
      <c r="A975" s="7"/>
      <c r="J975"/>
      <c r="R975" s="1"/>
      <c r="S975" s="8"/>
    </row>
    <row r="976" spans="1:19">
      <c r="A976" s="7"/>
      <c r="J976"/>
      <c r="R976" s="1"/>
      <c r="S976" s="8"/>
    </row>
    <row r="977" spans="1:19">
      <c r="A977" s="7"/>
      <c r="J977"/>
      <c r="R977" s="1"/>
      <c r="S977" s="8"/>
    </row>
    <row r="978" spans="1:19">
      <c r="A978" s="7"/>
      <c r="J978"/>
      <c r="R978" s="1"/>
      <c r="S978" s="8"/>
    </row>
    <row r="979" spans="1:19">
      <c r="A979" s="7"/>
      <c r="J979"/>
      <c r="R979" s="1"/>
      <c r="S979" s="8"/>
    </row>
    <row r="980" spans="1:19">
      <c r="A980" s="7"/>
      <c r="J980"/>
      <c r="R980" s="1"/>
      <c r="S980" s="8"/>
    </row>
    <row r="981" spans="1:19">
      <c r="A981" s="7"/>
      <c r="J981"/>
      <c r="R981" s="1"/>
      <c r="S981" s="8"/>
    </row>
    <row r="982" spans="1:19">
      <c r="A982" s="7"/>
      <c r="J982"/>
      <c r="R982" s="1"/>
      <c r="S982" s="8"/>
    </row>
    <row r="983" spans="1:19">
      <c r="A983" s="7"/>
      <c r="J983"/>
      <c r="R983" s="1"/>
      <c r="S983" s="8"/>
    </row>
    <row r="984" spans="1:19">
      <c r="A984" s="7"/>
      <c r="J984"/>
      <c r="R984" s="1"/>
      <c r="S984" s="8"/>
    </row>
    <row r="985" spans="1:19">
      <c r="A985" s="7"/>
      <c r="J985"/>
      <c r="R985" s="1"/>
      <c r="S985" s="8"/>
    </row>
    <row r="986" spans="1:19">
      <c r="A986" s="7"/>
      <c r="J986"/>
      <c r="R986" s="1"/>
      <c r="S986" s="8"/>
    </row>
    <row r="987" spans="1:19">
      <c r="A987" s="7"/>
      <c r="J987"/>
      <c r="R987" s="1"/>
      <c r="S987" s="8"/>
    </row>
    <row r="988" spans="1:19">
      <c r="A988" s="7"/>
      <c r="J988"/>
      <c r="R988" s="1"/>
      <c r="S988" s="8"/>
    </row>
    <row r="989" spans="1:19">
      <c r="A989" s="7"/>
      <c r="J989"/>
      <c r="R989" s="1"/>
      <c r="S989" s="8"/>
    </row>
    <row r="990" spans="1:19">
      <c r="A990" s="7"/>
      <c r="J990"/>
      <c r="R990" s="1"/>
      <c r="S990" s="8"/>
    </row>
    <row r="991" spans="1:19">
      <c r="A991" s="7"/>
      <c r="J991"/>
      <c r="R991" s="1"/>
      <c r="S991" s="8"/>
    </row>
    <row r="992" spans="1:19">
      <c r="A992" s="7"/>
      <c r="J992"/>
      <c r="R992" s="1"/>
      <c r="S992" s="8"/>
    </row>
    <row r="993" spans="1:19">
      <c r="A993" s="7"/>
      <c r="J993"/>
      <c r="R993" s="1"/>
      <c r="S993" s="8"/>
    </row>
    <row r="994" spans="1:19">
      <c r="A994" s="7"/>
      <c r="J994"/>
      <c r="R994" s="1"/>
      <c r="S994" s="8"/>
    </row>
    <row r="995" spans="1:19">
      <c r="A995" s="7"/>
      <c r="J995"/>
      <c r="R995" s="1"/>
      <c r="S995" s="8"/>
    </row>
    <row r="996" spans="1:19">
      <c r="A996" s="7"/>
      <c r="J996"/>
      <c r="R996" s="1"/>
      <c r="S996" s="8"/>
    </row>
    <row r="997" spans="1:19">
      <c r="A997" s="7"/>
      <c r="J997"/>
      <c r="R997" s="1"/>
      <c r="S997" s="8"/>
    </row>
    <row r="998" spans="1:19">
      <c r="A998" s="7"/>
      <c r="J998"/>
      <c r="R998" s="1"/>
      <c r="S998" s="8"/>
    </row>
    <row r="999" spans="1:19">
      <c r="A999" s="7"/>
      <c r="J999"/>
      <c r="R999" s="1"/>
      <c r="S999" s="8"/>
    </row>
    <row r="1000" spans="1:19">
      <c r="A1000" s="7"/>
      <c r="J1000"/>
      <c r="R1000" s="1"/>
      <c r="S1000" s="8"/>
    </row>
    <row r="1001" spans="1:19">
      <c r="A1001" s="7"/>
      <c r="J1001"/>
      <c r="R1001" s="1"/>
      <c r="S1001" s="8"/>
    </row>
    <row r="1002" spans="1:19">
      <c r="A1002" s="7"/>
      <c r="J1002"/>
      <c r="R1002" s="1"/>
      <c r="S1002" s="8"/>
    </row>
    <row r="1003" spans="1:19">
      <c r="A1003" s="7"/>
      <c r="J1003"/>
      <c r="R1003" s="1"/>
      <c r="S1003" s="8"/>
    </row>
    <row r="1004" spans="1:19">
      <c r="A1004" s="7"/>
      <c r="J1004"/>
      <c r="R1004" s="1"/>
      <c r="S1004" s="8"/>
    </row>
    <row r="1005" spans="1:19">
      <c r="A1005" s="7"/>
      <c r="J1005"/>
      <c r="R1005" s="1"/>
      <c r="S1005" s="8"/>
    </row>
    <row r="1006" spans="1:19">
      <c r="A1006" s="7"/>
      <c r="J1006"/>
      <c r="R1006" s="1"/>
      <c r="S1006" s="8"/>
    </row>
    <row r="1007" spans="1:19">
      <c r="A1007" s="7"/>
      <c r="J1007"/>
      <c r="R1007" s="1"/>
      <c r="S1007" s="8"/>
    </row>
    <row r="1008" spans="1:19">
      <c r="A1008" s="7"/>
      <c r="J1008"/>
      <c r="R1008" s="1"/>
      <c r="S1008" s="8"/>
    </row>
    <row r="1009" spans="1:19">
      <c r="A1009" s="7"/>
      <c r="J1009"/>
      <c r="R1009" s="1"/>
      <c r="S1009" s="8"/>
    </row>
    <row r="1010" spans="1:19">
      <c r="A1010" s="7"/>
      <c r="J1010"/>
      <c r="R1010" s="1"/>
      <c r="S1010" s="8"/>
    </row>
    <row r="1011" spans="1:19">
      <c r="A1011" s="7"/>
      <c r="J1011"/>
      <c r="R1011" s="1"/>
      <c r="S1011" s="8"/>
    </row>
    <row r="1012" spans="1:19">
      <c r="A1012" s="7"/>
      <c r="J1012"/>
      <c r="R1012" s="1"/>
      <c r="S1012" s="8"/>
    </row>
    <row r="1013" spans="1:19">
      <c r="A1013" s="7"/>
      <c r="J1013"/>
      <c r="R1013" s="1"/>
      <c r="S1013" s="8"/>
    </row>
    <row r="1014" spans="1:19">
      <c r="A1014" s="7"/>
      <c r="J1014"/>
      <c r="R1014" s="1"/>
      <c r="S1014" s="8"/>
    </row>
    <row r="1015" spans="1:19">
      <c r="A1015" s="7"/>
      <c r="J1015"/>
      <c r="R1015" s="1"/>
      <c r="S1015" s="8"/>
    </row>
    <row r="1016" spans="1:19">
      <c r="A1016" s="7"/>
      <c r="J1016"/>
      <c r="R1016" s="1"/>
      <c r="S1016" s="8"/>
    </row>
    <row r="1017" spans="1:19">
      <c r="A1017" s="7"/>
      <c r="J1017"/>
      <c r="R1017" s="1"/>
      <c r="S1017" s="8"/>
    </row>
    <row r="1018" spans="1:19">
      <c r="A1018" s="7"/>
      <c r="J1018"/>
      <c r="R1018" s="1"/>
      <c r="S1018" s="8"/>
    </row>
    <row r="1019" spans="1:19">
      <c r="A1019" s="7"/>
      <c r="J1019"/>
      <c r="R1019" s="1"/>
      <c r="S1019" s="8"/>
    </row>
    <row r="1020" spans="1:19">
      <c r="A1020" s="7"/>
      <c r="J1020"/>
      <c r="R1020" s="1"/>
      <c r="S1020" s="8"/>
    </row>
    <row r="1021" spans="1:19">
      <c r="A1021" s="7"/>
      <c r="J1021"/>
      <c r="R1021" s="1"/>
      <c r="S1021" s="8"/>
    </row>
    <row r="1022" spans="1:19">
      <c r="A1022" s="7"/>
      <c r="J1022"/>
      <c r="R1022" s="1"/>
      <c r="S1022" s="8"/>
    </row>
    <row r="1023" spans="1:19">
      <c r="A1023" s="7"/>
      <c r="J1023"/>
      <c r="R1023" s="1"/>
      <c r="S1023" s="8"/>
    </row>
    <row r="1024" spans="1:19">
      <c r="A1024" s="7"/>
      <c r="J1024"/>
      <c r="R1024" s="1"/>
      <c r="S1024" s="8"/>
    </row>
    <row r="1025" spans="1:19">
      <c r="A1025" s="7"/>
      <c r="J1025"/>
      <c r="R1025" s="1"/>
      <c r="S1025" s="8"/>
    </row>
    <row r="1026" spans="1:19">
      <c r="A1026" s="7"/>
      <c r="J1026"/>
      <c r="R1026" s="1"/>
      <c r="S1026" s="8"/>
    </row>
    <row r="1027" spans="1:19">
      <c r="A1027" s="7"/>
      <c r="J1027"/>
      <c r="R1027" s="1"/>
      <c r="S1027" s="8"/>
    </row>
    <row r="1028" spans="1:19">
      <c r="A1028" s="7"/>
      <c r="J1028"/>
      <c r="R1028" s="1"/>
      <c r="S1028" s="8"/>
    </row>
    <row r="1029" spans="1:19">
      <c r="A1029" s="7"/>
      <c r="J1029"/>
      <c r="R1029" s="1"/>
      <c r="S1029" s="8"/>
    </row>
    <row r="1030" spans="1:19">
      <c r="A1030" s="7"/>
      <c r="J1030"/>
      <c r="R1030" s="1"/>
      <c r="S1030" s="8"/>
    </row>
    <row r="1031" spans="1:19">
      <c r="A1031" s="7"/>
      <c r="J1031"/>
      <c r="R1031" s="1"/>
      <c r="S1031" s="8"/>
    </row>
    <row r="1032" spans="1:19">
      <c r="A1032" s="7"/>
      <c r="J1032"/>
      <c r="R1032" s="1"/>
      <c r="S1032" s="8"/>
    </row>
    <row r="1033" spans="1:19">
      <c r="A1033" s="7"/>
      <c r="J1033"/>
      <c r="R1033" s="1"/>
      <c r="S1033" s="8"/>
    </row>
    <row r="1034" spans="1:19">
      <c r="A1034" s="7"/>
      <c r="J1034"/>
      <c r="R1034" s="1"/>
      <c r="S1034" s="8"/>
    </row>
    <row r="1035" spans="1:19">
      <c r="A1035" s="7"/>
      <c r="J1035"/>
      <c r="R1035" s="1"/>
      <c r="S1035" s="8"/>
    </row>
    <row r="1036" spans="1:19">
      <c r="A1036" s="7"/>
      <c r="J1036"/>
      <c r="R1036" s="1"/>
      <c r="S1036" s="8"/>
    </row>
    <row r="1037" spans="1:19">
      <c r="A1037" s="7"/>
      <c r="J1037"/>
      <c r="R1037" s="1"/>
      <c r="S1037" s="8"/>
    </row>
    <row r="1038" spans="1:19">
      <c r="A1038" s="7"/>
      <c r="J1038"/>
      <c r="R1038" s="1"/>
      <c r="S1038" s="8"/>
    </row>
    <row r="1039" spans="1:19">
      <c r="A1039" s="7"/>
      <c r="J1039"/>
      <c r="R1039" s="1"/>
      <c r="S1039" s="8"/>
    </row>
    <row r="1040" spans="1:19">
      <c r="A1040" s="7"/>
      <c r="J1040"/>
      <c r="R1040" s="1"/>
      <c r="S1040" s="8"/>
    </row>
    <row r="1041" spans="1:19">
      <c r="A1041" s="7"/>
      <c r="J1041"/>
      <c r="R1041" s="1"/>
      <c r="S1041" s="8"/>
    </row>
    <row r="1042" spans="1:19">
      <c r="A1042" s="7"/>
      <c r="J1042"/>
      <c r="R1042" s="1"/>
      <c r="S1042" s="8"/>
    </row>
    <row r="1043" spans="1:19">
      <c r="A1043" s="7"/>
      <c r="J1043"/>
      <c r="R1043" s="1"/>
      <c r="S1043" s="8"/>
    </row>
    <row r="1044" spans="1:19">
      <c r="A1044" s="7"/>
      <c r="J1044"/>
      <c r="R1044" s="1"/>
      <c r="S1044" s="8"/>
    </row>
    <row r="1045" spans="1:19">
      <c r="A1045" s="7"/>
      <c r="J1045"/>
      <c r="R1045" s="1"/>
      <c r="S1045" s="8"/>
    </row>
    <row r="1046" spans="1:19">
      <c r="A1046" s="7"/>
      <c r="J1046"/>
      <c r="R1046" s="1"/>
      <c r="S1046" s="8"/>
    </row>
    <row r="1047" spans="1:19">
      <c r="A1047" s="7"/>
      <c r="J1047"/>
      <c r="R1047" s="1"/>
      <c r="S1047" s="8"/>
    </row>
    <row r="1048" spans="1:19">
      <c r="A1048" s="7"/>
      <c r="J1048"/>
      <c r="R1048" s="1"/>
      <c r="S1048" s="8"/>
    </row>
    <row r="1049" spans="1:19">
      <c r="A1049" s="7"/>
      <c r="J1049"/>
      <c r="R1049" s="1"/>
      <c r="S1049" s="8"/>
    </row>
    <row r="1050" spans="1:19">
      <c r="A1050" s="7"/>
      <c r="J1050"/>
      <c r="R1050" s="1"/>
      <c r="S1050" s="8"/>
    </row>
    <row r="1051" spans="1:19">
      <c r="A1051" s="7"/>
      <c r="J1051"/>
      <c r="R1051" s="1"/>
      <c r="S1051" s="8"/>
    </row>
    <row r="1052" spans="1:19">
      <c r="A1052" s="7"/>
      <c r="J1052"/>
      <c r="R1052" s="1"/>
      <c r="S1052" s="8"/>
    </row>
    <row r="1053" spans="1:19">
      <c r="A1053" s="7"/>
      <c r="J1053"/>
      <c r="R1053" s="1"/>
      <c r="S1053" s="8"/>
    </row>
    <row r="1054" spans="1:19">
      <c r="A1054" s="7"/>
      <c r="J1054"/>
      <c r="R1054" s="1"/>
      <c r="S1054" s="8"/>
    </row>
    <row r="1055" spans="1:19">
      <c r="A1055" s="7"/>
      <c r="J1055"/>
      <c r="R1055" s="1"/>
      <c r="S1055" s="8"/>
    </row>
    <row r="1056" spans="1:19">
      <c r="A1056" s="7"/>
      <c r="J1056"/>
      <c r="R1056" s="1"/>
      <c r="S1056" s="8"/>
    </row>
    <row r="1057" spans="1:19">
      <c r="A1057" s="7"/>
      <c r="J1057"/>
      <c r="R1057" s="1"/>
      <c r="S1057" s="8"/>
    </row>
    <row r="1058" spans="1:19">
      <c r="A1058" s="7"/>
      <c r="J1058"/>
      <c r="R1058" s="1"/>
      <c r="S1058" s="8"/>
    </row>
    <row r="1059" spans="1:19">
      <c r="A1059" s="7"/>
      <c r="J1059"/>
      <c r="R1059" s="1"/>
      <c r="S1059" s="8"/>
    </row>
    <row r="1060" spans="1:19">
      <c r="A1060" s="7"/>
      <c r="J1060"/>
      <c r="R1060" s="1"/>
      <c r="S1060" s="8"/>
    </row>
    <row r="1061" spans="1:19">
      <c r="A1061" s="7"/>
      <c r="J1061"/>
      <c r="R1061" s="1"/>
      <c r="S1061" s="8"/>
    </row>
    <row r="1062" spans="1:19">
      <c r="A1062" s="7"/>
      <c r="J1062"/>
      <c r="R1062" s="1"/>
      <c r="S1062" s="8"/>
    </row>
    <row r="1063" spans="1:19">
      <c r="A1063" s="7"/>
      <c r="J1063"/>
      <c r="R1063" s="1"/>
      <c r="S1063" s="8"/>
    </row>
    <row r="1064" spans="1:19">
      <c r="A1064" s="7"/>
      <c r="J1064"/>
      <c r="R1064" s="1"/>
      <c r="S1064" s="8"/>
    </row>
    <row r="1065" spans="1:19">
      <c r="A1065" s="7"/>
      <c r="J1065"/>
      <c r="R1065" s="1"/>
      <c r="S1065" s="8"/>
    </row>
    <row r="1066" spans="1:19">
      <c r="A1066" s="7"/>
      <c r="J1066"/>
      <c r="R1066" s="1"/>
      <c r="S1066" s="8"/>
    </row>
    <row r="1067" spans="1:19">
      <c r="A1067" s="7"/>
      <c r="J1067"/>
      <c r="R1067" s="1"/>
      <c r="S1067" s="8"/>
    </row>
    <row r="1068" spans="1:19">
      <c r="A1068" s="7"/>
      <c r="J1068"/>
      <c r="R1068" s="1"/>
      <c r="S1068" s="8"/>
    </row>
    <row r="1069" spans="1:19">
      <c r="A1069" s="7"/>
      <c r="J1069"/>
      <c r="R1069" s="1"/>
      <c r="S1069" s="8"/>
    </row>
    <row r="1070" spans="1:19">
      <c r="A1070" s="7"/>
      <c r="J1070"/>
      <c r="R1070" s="1"/>
      <c r="S1070" s="8"/>
    </row>
    <row r="1071" spans="1:19">
      <c r="A1071" s="7"/>
      <c r="J1071"/>
      <c r="R1071" s="1"/>
      <c r="S1071" s="8"/>
    </row>
    <row r="1072" spans="1:19">
      <c r="A1072" s="7"/>
      <c r="J1072"/>
      <c r="R1072" s="1"/>
      <c r="S1072" s="8"/>
    </row>
    <row r="1073" spans="1:19">
      <c r="A1073" s="7"/>
      <c r="J1073"/>
      <c r="R1073" s="1"/>
      <c r="S1073" s="8"/>
    </row>
    <row r="1074" spans="1:19">
      <c r="A1074" s="7"/>
      <c r="J1074"/>
      <c r="R1074" s="1"/>
      <c r="S1074" s="8"/>
    </row>
    <row r="1075" spans="1:19">
      <c r="A1075" s="7"/>
      <c r="J1075"/>
      <c r="R1075" s="1"/>
      <c r="S1075" s="8"/>
    </row>
    <row r="1076" spans="1:19">
      <c r="A1076" s="7"/>
      <c r="J1076"/>
      <c r="R1076" s="1"/>
      <c r="S1076" s="8"/>
    </row>
    <row r="1077" spans="1:19">
      <c r="A1077" s="7"/>
      <c r="J1077"/>
      <c r="R1077" s="1"/>
      <c r="S1077" s="8"/>
    </row>
    <row r="1078" spans="1:19">
      <c r="A1078" s="7"/>
      <c r="J1078"/>
      <c r="R1078" s="1"/>
      <c r="S1078" s="8"/>
    </row>
    <row r="1079" spans="1:19">
      <c r="A1079" s="7"/>
      <c r="J1079"/>
      <c r="R1079" s="1"/>
      <c r="S1079" s="8"/>
    </row>
    <row r="1080" spans="1:19">
      <c r="A1080" s="7"/>
      <c r="J1080"/>
      <c r="R1080" s="1"/>
      <c r="S1080" s="8"/>
    </row>
    <row r="1081" spans="1:19">
      <c r="A1081" s="7"/>
      <c r="J1081"/>
      <c r="R1081" s="1"/>
      <c r="S1081" s="8"/>
    </row>
    <row r="1082" spans="1:19">
      <c r="A1082" s="7"/>
      <c r="J1082"/>
      <c r="R1082" s="1"/>
      <c r="S1082" s="8"/>
    </row>
    <row r="1083" spans="1:19">
      <c r="A1083" s="7"/>
      <c r="J1083"/>
      <c r="R1083" s="1"/>
      <c r="S1083" s="8"/>
    </row>
    <row r="1084" spans="1:19">
      <c r="A1084" s="7"/>
      <c r="J1084"/>
      <c r="R1084" s="1"/>
      <c r="S1084" s="8"/>
    </row>
    <row r="1085" spans="1:19">
      <c r="A1085" s="7"/>
      <c r="J1085"/>
      <c r="R1085" s="1"/>
      <c r="S1085" s="8"/>
    </row>
    <row r="1086" spans="1:19">
      <c r="A1086" s="7"/>
      <c r="J1086"/>
      <c r="R1086" s="1"/>
      <c r="S1086" s="8"/>
    </row>
    <row r="1087" spans="1:19">
      <c r="A1087" s="7"/>
      <c r="J1087"/>
      <c r="R1087" s="1"/>
      <c r="S1087" s="8"/>
    </row>
    <row r="1088" spans="1:19">
      <c r="A1088" s="7"/>
      <c r="J1088"/>
      <c r="R1088" s="1"/>
      <c r="S1088" s="8"/>
    </row>
    <row r="1089" spans="1:19">
      <c r="A1089" s="7"/>
      <c r="J1089"/>
      <c r="R1089" s="1"/>
      <c r="S1089" s="8"/>
    </row>
    <row r="1090" spans="1:19">
      <c r="A1090" s="7"/>
      <c r="J1090"/>
      <c r="R1090" s="1"/>
      <c r="S1090" s="8"/>
    </row>
    <row r="1091" spans="1:19">
      <c r="A1091" s="7"/>
      <c r="J1091"/>
      <c r="R1091" s="1"/>
      <c r="S1091" s="8"/>
    </row>
    <row r="1092" spans="1:19">
      <c r="A1092" s="7"/>
      <c r="J1092"/>
      <c r="R1092" s="1"/>
      <c r="S1092" s="8"/>
    </row>
    <row r="1093" spans="1:19">
      <c r="A1093" s="7"/>
      <c r="J1093"/>
      <c r="R1093" s="1"/>
      <c r="S1093" s="8"/>
    </row>
    <row r="1094" spans="1:19">
      <c r="A1094" s="7"/>
      <c r="J1094"/>
      <c r="R1094" s="1"/>
      <c r="S1094" s="8"/>
    </row>
    <row r="1095" spans="1:19">
      <c r="A1095" s="7"/>
      <c r="J1095"/>
      <c r="R1095" s="1"/>
      <c r="S1095" s="8"/>
    </row>
    <row r="1096" spans="1:19">
      <c r="A1096" s="7"/>
      <c r="J1096"/>
      <c r="R1096" s="1"/>
      <c r="S1096" s="8"/>
    </row>
    <row r="1097" spans="1:19">
      <c r="A1097" s="7"/>
      <c r="J1097"/>
      <c r="R1097" s="1"/>
      <c r="S1097" s="8"/>
    </row>
    <row r="1098" spans="1:19">
      <c r="A1098" s="7"/>
      <c r="J1098"/>
      <c r="R1098" s="1"/>
      <c r="S1098" s="8"/>
    </row>
    <row r="1099" spans="1:19">
      <c r="A1099" s="7"/>
      <c r="J1099"/>
      <c r="R1099" s="1"/>
      <c r="S1099" s="8"/>
    </row>
    <row r="1100" spans="1:19">
      <c r="A1100" s="7"/>
      <c r="J1100"/>
      <c r="R1100" s="1"/>
      <c r="S1100" s="8"/>
    </row>
    <row r="1101" spans="1:19">
      <c r="A1101" s="7"/>
      <c r="J1101"/>
      <c r="R1101" s="1"/>
      <c r="S1101" s="8"/>
    </row>
    <row r="1102" spans="1:19">
      <c r="A1102" s="7"/>
      <c r="J1102"/>
      <c r="R1102" s="1"/>
      <c r="S1102" s="8"/>
    </row>
    <row r="1103" spans="1:19">
      <c r="A1103" s="7"/>
      <c r="J1103"/>
      <c r="R1103" s="1"/>
      <c r="S1103" s="8"/>
    </row>
    <row r="1104" spans="1:19">
      <c r="A1104" s="7"/>
      <c r="J1104"/>
      <c r="R1104" s="1"/>
      <c r="S1104" s="8"/>
    </row>
    <row r="1105" spans="1:19">
      <c r="A1105" s="7"/>
      <c r="J1105"/>
      <c r="R1105" s="1"/>
      <c r="S1105" s="8"/>
    </row>
    <row r="1106" spans="1:19">
      <c r="A1106" s="7"/>
      <c r="J1106"/>
      <c r="R1106" s="1"/>
      <c r="S1106" s="8"/>
    </row>
    <row r="1107" spans="1:19">
      <c r="A1107" s="7"/>
      <c r="J1107"/>
      <c r="R1107" s="1"/>
      <c r="S1107" s="8"/>
    </row>
    <row r="1108" spans="1:19">
      <c r="A1108" s="7"/>
      <c r="J1108"/>
      <c r="R1108" s="1"/>
      <c r="S1108" s="8"/>
    </row>
    <row r="1109" spans="1:19">
      <c r="A1109" s="7"/>
      <c r="J1109"/>
      <c r="R1109" s="1"/>
      <c r="S1109" s="8"/>
    </row>
    <row r="1110" spans="1:19">
      <c r="A1110" s="7"/>
      <c r="J1110"/>
      <c r="R1110" s="1"/>
      <c r="S1110" s="8"/>
    </row>
    <row r="1111" spans="1:19">
      <c r="A1111" s="7"/>
      <c r="J1111"/>
      <c r="R1111" s="1"/>
      <c r="S1111" s="8"/>
    </row>
    <row r="1112" spans="1:19">
      <c r="A1112" s="7"/>
      <c r="J1112"/>
      <c r="R1112" s="1"/>
      <c r="S1112" s="8"/>
    </row>
    <row r="1113" spans="1:19">
      <c r="A1113" s="7"/>
      <c r="J1113"/>
      <c r="R1113" s="1"/>
      <c r="S1113" s="8"/>
    </row>
    <row r="1114" spans="1:19">
      <c r="A1114" s="7"/>
      <c r="J1114"/>
      <c r="R1114" s="1"/>
      <c r="S1114" s="8"/>
    </row>
    <row r="1115" spans="1:19">
      <c r="A1115" s="7"/>
      <c r="J1115"/>
      <c r="R1115" s="1"/>
      <c r="S1115" s="8"/>
    </row>
    <row r="1116" spans="1:19">
      <c r="A1116" s="7"/>
      <c r="J1116"/>
      <c r="R1116" s="1"/>
      <c r="S1116" s="8"/>
    </row>
    <row r="1117" spans="1:19">
      <c r="A1117" s="7"/>
      <c r="J1117"/>
      <c r="R1117" s="1"/>
      <c r="S1117" s="8"/>
    </row>
    <row r="1118" spans="1:19">
      <c r="A1118" s="7"/>
      <c r="J1118"/>
      <c r="R1118" s="1"/>
      <c r="S1118" s="8"/>
    </row>
    <row r="1119" spans="1:19">
      <c r="A1119" s="7"/>
      <c r="J1119"/>
      <c r="R1119" s="1"/>
      <c r="S1119" s="8"/>
    </row>
    <row r="1120" spans="1:19">
      <c r="A1120" s="7"/>
      <c r="J1120"/>
      <c r="R1120" s="1"/>
      <c r="S1120" s="8"/>
    </row>
    <row r="1121" spans="1:19">
      <c r="A1121" s="7"/>
      <c r="J1121"/>
      <c r="R1121" s="1"/>
      <c r="S1121" s="8"/>
    </row>
    <row r="1122" spans="1:19">
      <c r="A1122" s="7"/>
      <c r="J1122"/>
      <c r="R1122" s="1"/>
      <c r="S1122" s="8"/>
    </row>
    <row r="1123" spans="1:19">
      <c r="A1123" s="7"/>
      <c r="J1123"/>
      <c r="R1123" s="1"/>
      <c r="S1123" s="8"/>
    </row>
    <row r="1124" spans="1:19">
      <c r="A1124" s="7"/>
      <c r="J1124"/>
      <c r="R1124" s="1"/>
      <c r="S1124" s="8"/>
    </row>
    <row r="1125" spans="1:19">
      <c r="A1125" s="7"/>
      <c r="J1125"/>
      <c r="R1125" s="1"/>
      <c r="S1125" s="8"/>
    </row>
    <row r="1126" spans="1:19">
      <c r="A1126" s="7"/>
      <c r="J1126"/>
      <c r="R1126" s="1"/>
      <c r="S1126" s="8"/>
    </row>
    <row r="1127" spans="1:19">
      <c r="A1127" s="7"/>
      <c r="J1127"/>
      <c r="R1127" s="1"/>
      <c r="S1127" s="8"/>
    </row>
    <row r="1128" spans="1:19">
      <c r="A1128" s="7"/>
      <c r="J1128"/>
      <c r="R1128" s="1"/>
      <c r="S1128" s="8"/>
    </row>
    <row r="1129" spans="1:19">
      <c r="A1129" s="7"/>
      <c r="J1129"/>
      <c r="R1129" s="1"/>
      <c r="S1129" s="8"/>
    </row>
    <row r="1130" spans="1:19">
      <c r="A1130" s="7"/>
      <c r="J1130"/>
      <c r="R1130" s="1"/>
      <c r="S1130" s="8"/>
    </row>
    <row r="1131" spans="1:19">
      <c r="A1131" s="7"/>
      <c r="J1131"/>
      <c r="R1131" s="1"/>
      <c r="S1131" s="8"/>
    </row>
    <row r="1132" spans="1:19">
      <c r="A1132" s="7"/>
      <c r="J1132"/>
      <c r="R1132" s="1"/>
      <c r="S1132" s="8"/>
    </row>
    <row r="1133" spans="1:19">
      <c r="A1133" s="7"/>
      <c r="J1133"/>
      <c r="R1133" s="1"/>
      <c r="S1133" s="8"/>
    </row>
    <row r="1134" spans="1:19">
      <c r="A1134" s="7"/>
      <c r="J1134"/>
      <c r="R1134" s="1"/>
      <c r="S1134" s="8"/>
    </row>
    <row r="1135" spans="1:19">
      <c r="A1135" s="7"/>
      <c r="J1135"/>
      <c r="R1135" s="1"/>
      <c r="S1135" s="8"/>
    </row>
    <row r="1136" spans="1:19">
      <c r="A1136" s="7"/>
      <c r="J1136"/>
      <c r="R1136" s="1"/>
      <c r="S1136" s="8"/>
    </row>
    <row r="1137" spans="1:19">
      <c r="A1137" s="7"/>
      <c r="J1137"/>
      <c r="R1137" s="1"/>
      <c r="S1137" s="8"/>
    </row>
    <row r="1138" spans="1:19">
      <c r="A1138" s="7"/>
      <c r="J1138"/>
      <c r="R1138" s="1"/>
      <c r="S1138" s="8"/>
    </row>
    <row r="1139" spans="1:19">
      <c r="A1139" s="7"/>
      <c r="J1139"/>
      <c r="R1139" s="1"/>
      <c r="S1139" s="8"/>
    </row>
    <row r="1140" spans="1:19">
      <c r="A1140" s="7"/>
      <c r="J1140"/>
      <c r="R1140" s="1"/>
      <c r="S1140" s="8"/>
    </row>
    <row r="1141" spans="1:19">
      <c r="A1141" s="7"/>
      <c r="J1141"/>
      <c r="R1141" s="1"/>
      <c r="S1141" s="8"/>
    </row>
    <row r="1142" spans="1:19">
      <c r="A1142" s="7"/>
      <c r="J1142"/>
      <c r="R1142" s="1"/>
      <c r="S1142" s="8"/>
    </row>
    <row r="1143" spans="1:19">
      <c r="A1143" s="7"/>
      <c r="J1143"/>
      <c r="R1143" s="1"/>
      <c r="S1143" s="8"/>
    </row>
    <row r="1144" spans="1:19">
      <c r="A1144" s="7"/>
      <c r="J1144"/>
      <c r="R1144" s="1"/>
      <c r="S1144" s="8"/>
    </row>
    <row r="1145" spans="1:19">
      <c r="A1145" s="7"/>
      <c r="J1145"/>
      <c r="R1145" s="1"/>
      <c r="S1145" s="8"/>
    </row>
    <row r="1146" spans="1:19">
      <c r="A1146" s="7"/>
      <c r="J1146"/>
      <c r="R1146" s="1"/>
      <c r="S1146" s="8"/>
    </row>
    <row r="1147" spans="1:19">
      <c r="A1147" s="7"/>
      <c r="J1147"/>
      <c r="R1147" s="1"/>
      <c r="S1147" s="8"/>
    </row>
    <row r="1148" spans="1:19">
      <c r="A1148" s="7"/>
      <c r="J1148"/>
      <c r="R1148" s="1"/>
      <c r="S1148" s="8"/>
    </row>
    <row r="1149" spans="1:19">
      <c r="A1149" s="7"/>
      <c r="J1149"/>
      <c r="R1149" s="1"/>
      <c r="S1149" s="8"/>
    </row>
    <row r="1150" spans="1:19">
      <c r="A1150" s="7"/>
      <c r="J1150"/>
      <c r="R1150" s="1"/>
      <c r="S1150" s="8"/>
    </row>
    <row r="1151" spans="1:19">
      <c r="A1151" s="7"/>
      <c r="J1151"/>
      <c r="R1151" s="1"/>
      <c r="S1151" s="8"/>
    </row>
    <row r="1152" spans="1:19">
      <c r="A1152" s="7"/>
      <c r="J1152"/>
      <c r="R1152" s="1"/>
      <c r="S1152" s="8"/>
    </row>
    <row r="1153" spans="1:19">
      <c r="A1153" s="7"/>
      <c r="J1153"/>
      <c r="R1153" s="1"/>
      <c r="S1153" s="8"/>
    </row>
    <row r="1154" spans="1:19">
      <c r="A1154" s="7"/>
      <c r="J1154"/>
      <c r="R1154" s="1"/>
      <c r="S1154" s="8"/>
    </row>
    <row r="1155" spans="1:19">
      <c r="A1155" s="7"/>
      <c r="J1155"/>
      <c r="R1155" s="1"/>
      <c r="S1155" s="8"/>
    </row>
    <row r="1156" spans="1:19">
      <c r="A1156" s="7"/>
      <c r="J1156"/>
      <c r="R1156" s="1"/>
      <c r="S1156" s="8"/>
    </row>
    <row r="1157" spans="1:19">
      <c r="A1157" s="7"/>
      <c r="J1157"/>
      <c r="R1157" s="1"/>
      <c r="S1157" s="8"/>
    </row>
    <row r="1158" spans="1:19">
      <c r="A1158" s="7"/>
      <c r="J1158"/>
      <c r="R1158" s="1"/>
      <c r="S1158" s="8"/>
    </row>
    <row r="1159" spans="1:19">
      <c r="A1159" s="7"/>
      <c r="J1159"/>
      <c r="R1159" s="1"/>
      <c r="S1159" s="8"/>
    </row>
    <row r="1160" spans="1:19">
      <c r="A1160" s="7"/>
      <c r="J1160"/>
      <c r="R1160" s="1"/>
      <c r="S1160" s="8"/>
    </row>
    <row r="1161" spans="1:19">
      <c r="A1161" s="7"/>
      <c r="J1161"/>
      <c r="R1161" s="1"/>
      <c r="S1161" s="8"/>
    </row>
    <row r="1162" spans="1:19">
      <c r="A1162" s="7"/>
      <c r="J1162"/>
      <c r="R1162" s="1"/>
      <c r="S1162" s="8"/>
    </row>
    <row r="1163" spans="1:19">
      <c r="A1163" s="7"/>
      <c r="J1163"/>
      <c r="R1163" s="1"/>
      <c r="S1163" s="8"/>
    </row>
    <row r="1164" spans="1:19">
      <c r="A1164" s="7"/>
      <c r="J1164"/>
      <c r="R1164" s="1"/>
      <c r="S1164" s="8"/>
    </row>
    <row r="1165" spans="1:19">
      <c r="A1165" s="7"/>
      <c r="J1165"/>
      <c r="R1165" s="1"/>
      <c r="S1165" s="8"/>
    </row>
    <row r="1166" spans="1:19">
      <c r="A1166" s="7"/>
      <c r="J1166"/>
      <c r="R1166" s="1"/>
      <c r="S1166" s="8"/>
    </row>
    <row r="1167" spans="1:19">
      <c r="A1167" s="7"/>
      <c r="J1167"/>
      <c r="R1167" s="1"/>
      <c r="S1167" s="8"/>
    </row>
    <row r="1168" spans="1:19">
      <c r="A1168" s="7"/>
      <c r="J1168"/>
      <c r="R1168" s="1"/>
      <c r="S1168" s="8"/>
    </row>
    <row r="1169" spans="1:19">
      <c r="A1169" s="7"/>
      <c r="J1169"/>
      <c r="R1169" s="1"/>
      <c r="S1169" s="8"/>
    </row>
    <row r="1170" spans="1:19">
      <c r="A1170" s="7"/>
      <c r="J1170"/>
      <c r="R1170" s="1"/>
      <c r="S1170" s="8"/>
    </row>
    <row r="1171" spans="1:19">
      <c r="A1171" s="7"/>
      <c r="J1171"/>
      <c r="R1171" s="1"/>
      <c r="S1171" s="8"/>
    </row>
    <row r="1172" spans="1:19">
      <c r="A1172" s="7"/>
      <c r="J1172"/>
      <c r="R1172" s="1"/>
      <c r="S1172" s="8"/>
    </row>
    <row r="1173" spans="1:19">
      <c r="A1173" s="7"/>
      <c r="J1173"/>
      <c r="R1173" s="1"/>
      <c r="S1173" s="8"/>
    </row>
    <row r="1174" spans="1:19">
      <c r="A1174" s="7"/>
      <c r="J1174"/>
      <c r="R1174" s="1"/>
      <c r="S1174" s="8"/>
    </row>
    <row r="1175" spans="1:19">
      <c r="A1175" s="7"/>
      <c r="J1175"/>
      <c r="R1175" s="1"/>
      <c r="S1175" s="8"/>
    </row>
    <row r="1176" spans="1:19">
      <c r="A1176" s="7"/>
      <c r="J1176"/>
      <c r="R1176" s="1"/>
      <c r="S1176" s="8"/>
    </row>
    <row r="1177" spans="1:19">
      <c r="A1177" s="7"/>
      <c r="J1177"/>
      <c r="R1177" s="1"/>
      <c r="S1177" s="8"/>
    </row>
    <row r="1178" spans="1:19">
      <c r="A1178" s="7"/>
      <c r="J1178"/>
      <c r="R1178" s="1"/>
      <c r="S1178" s="8"/>
    </row>
    <row r="1179" spans="1:19">
      <c r="A1179" s="7"/>
      <c r="J1179"/>
      <c r="R1179" s="1"/>
      <c r="S1179" s="8"/>
    </row>
    <row r="1180" spans="1:19">
      <c r="A1180" s="7"/>
      <c r="J1180"/>
      <c r="R1180" s="1"/>
      <c r="S1180" s="8"/>
    </row>
    <row r="1181" spans="1:19">
      <c r="A1181" s="7"/>
      <c r="J1181"/>
      <c r="R1181" s="1"/>
      <c r="S1181" s="8"/>
    </row>
    <row r="1182" spans="1:19">
      <c r="A1182" s="7"/>
      <c r="J1182"/>
      <c r="R1182" s="1"/>
      <c r="S1182" s="8"/>
    </row>
    <row r="1183" spans="1:19">
      <c r="A1183" s="7"/>
      <c r="J1183"/>
      <c r="R1183" s="1"/>
      <c r="S1183" s="8"/>
    </row>
    <row r="1184" spans="1:19">
      <c r="A1184" s="7"/>
      <c r="J1184"/>
      <c r="R1184" s="1"/>
      <c r="S1184" s="8"/>
    </row>
    <row r="1185" spans="1:19">
      <c r="A1185" s="7"/>
      <c r="J1185"/>
      <c r="R1185" s="1"/>
      <c r="S1185" s="8"/>
    </row>
    <row r="1186" spans="1:19">
      <c r="A1186" s="7"/>
      <c r="J1186"/>
      <c r="R1186" s="1"/>
      <c r="S1186" s="8"/>
    </row>
    <row r="1187" spans="1:19">
      <c r="A1187" s="7"/>
      <c r="J1187"/>
      <c r="R1187" s="1"/>
      <c r="S1187" s="8"/>
    </row>
    <row r="1188" spans="1:19">
      <c r="A1188" s="7"/>
      <c r="J1188"/>
      <c r="R1188" s="1"/>
      <c r="S1188" s="8"/>
    </row>
    <row r="1189" spans="1:19">
      <c r="A1189" s="7"/>
      <c r="J1189"/>
      <c r="R1189" s="1"/>
      <c r="S1189" s="8"/>
    </row>
    <row r="1190" spans="1:19">
      <c r="A1190" s="7"/>
      <c r="J1190"/>
      <c r="R1190" s="1"/>
      <c r="S1190" s="8"/>
    </row>
    <row r="1191" spans="1:19">
      <c r="A1191" s="7"/>
      <c r="J1191"/>
      <c r="R1191" s="1"/>
      <c r="S1191" s="8"/>
    </row>
    <row r="1192" spans="1:19">
      <c r="A1192" s="7"/>
      <c r="J1192"/>
      <c r="R1192" s="1"/>
      <c r="S1192" s="8"/>
    </row>
    <row r="1193" spans="1:19">
      <c r="A1193" s="7"/>
      <c r="J1193"/>
      <c r="R1193" s="1"/>
      <c r="S1193" s="8"/>
    </row>
    <row r="1194" spans="1:19">
      <c r="A1194" s="7"/>
      <c r="J1194"/>
      <c r="R1194" s="1"/>
      <c r="S1194" s="8"/>
    </row>
    <row r="1195" spans="1:19">
      <c r="A1195" s="7"/>
      <c r="J1195"/>
      <c r="R1195" s="1"/>
      <c r="S1195" s="8"/>
    </row>
    <row r="1196" spans="1:19">
      <c r="A1196" s="7"/>
      <c r="J1196"/>
      <c r="R1196" s="1"/>
      <c r="S1196" s="8"/>
    </row>
    <row r="1197" spans="1:19">
      <c r="A1197" s="7"/>
      <c r="J1197"/>
      <c r="R1197" s="1"/>
      <c r="S1197" s="8"/>
    </row>
    <row r="1198" spans="1:19">
      <c r="A1198" s="7"/>
      <c r="J1198"/>
      <c r="R1198" s="1"/>
      <c r="S1198" s="8"/>
    </row>
    <row r="1199" spans="1:19">
      <c r="A1199" s="7"/>
      <c r="J1199"/>
      <c r="R1199" s="1"/>
      <c r="S1199" s="8"/>
    </row>
    <row r="1200" spans="1:19">
      <c r="A1200" s="7"/>
      <c r="J1200"/>
      <c r="R1200" s="1"/>
      <c r="S1200" s="8"/>
    </row>
    <row r="1201" spans="1:19">
      <c r="A1201" s="7"/>
      <c r="J1201"/>
      <c r="R1201" s="1"/>
      <c r="S1201" s="8"/>
    </row>
    <row r="1202" spans="1:19">
      <c r="A1202" s="7"/>
      <c r="J1202"/>
      <c r="R1202" s="1"/>
      <c r="S1202" s="8"/>
    </row>
    <row r="1203" spans="1:19">
      <c r="A1203" s="7"/>
      <c r="J1203"/>
      <c r="R1203" s="1"/>
      <c r="S1203" s="8"/>
    </row>
    <row r="1204" spans="1:19">
      <c r="A1204" s="7"/>
      <c r="J1204"/>
      <c r="R1204" s="1"/>
      <c r="S1204" s="8"/>
    </row>
    <row r="1205" spans="1:19">
      <c r="A1205" s="7"/>
      <c r="J1205"/>
      <c r="R1205" s="1"/>
      <c r="S1205" s="8"/>
    </row>
    <row r="1206" spans="1:19">
      <c r="A1206" s="7"/>
      <c r="J1206"/>
      <c r="R1206" s="1"/>
      <c r="S1206" s="8"/>
    </row>
    <row r="1207" spans="1:19">
      <c r="A1207" s="7"/>
      <c r="J1207"/>
      <c r="R1207" s="1"/>
      <c r="S1207" s="8"/>
    </row>
    <row r="1208" spans="1:19">
      <c r="A1208" s="7"/>
      <c r="J1208"/>
      <c r="R1208" s="1"/>
      <c r="S1208" s="8"/>
    </row>
    <row r="1209" spans="1:19">
      <c r="A1209" s="7"/>
      <c r="J1209"/>
      <c r="R1209" s="1"/>
      <c r="S1209" s="8"/>
    </row>
    <row r="1210" spans="1:19">
      <c r="A1210" s="7"/>
      <c r="J1210"/>
      <c r="R1210" s="1"/>
      <c r="S1210" s="8"/>
    </row>
    <row r="1211" spans="1:19">
      <c r="A1211" s="7"/>
      <c r="J1211"/>
      <c r="R1211" s="1"/>
      <c r="S1211" s="8"/>
    </row>
    <row r="1212" spans="1:19">
      <c r="A1212" s="7"/>
      <c r="J1212"/>
      <c r="R1212" s="1"/>
      <c r="S1212" s="8"/>
    </row>
    <row r="1213" spans="1:19">
      <c r="A1213" s="7"/>
      <c r="J1213"/>
      <c r="R1213" s="1"/>
      <c r="S1213" s="8"/>
    </row>
    <row r="1214" spans="1:19">
      <c r="A1214" s="7"/>
      <c r="J1214"/>
      <c r="R1214" s="1"/>
      <c r="S1214" s="8"/>
    </row>
    <row r="1215" spans="1:19">
      <c r="A1215" s="7"/>
      <c r="J1215"/>
      <c r="R1215" s="1"/>
      <c r="S1215" s="8"/>
    </row>
    <row r="1216" spans="1:19">
      <c r="A1216" s="7"/>
      <c r="J1216"/>
      <c r="R1216" s="1"/>
      <c r="S1216" s="8"/>
    </row>
    <row r="1217" spans="1:19">
      <c r="A1217" s="7"/>
      <c r="J1217"/>
      <c r="R1217" s="1"/>
      <c r="S1217" s="8"/>
    </row>
    <row r="1218" spans="1:19">
      <c r="A1218" s="7"/>
      <c r="J1218"/>
      <c r="R1218" s="1"/>
      <c r="S1218" s="8"/>
    </row>
    <row r="1219" spans="1:19">
      <c r="A1219" s="7"/>
      <c r="J1219"/>
      <c r="R1219" s="1"/>
      <c r="S1219" s="8"/>
    </row>
    <row r="1220" spans="1:19">
      <c r="A1220" s="7"/>
      <c r="J1220"/>
      <c r="R1220" s="1"/>
      <c r="S1220" s="8"/>
    </row>
    <row r="1221" spans="1:19">
      <c r="A1221" s="7"/>
      <c r="J1221"/>
      <c r="R1221" s="1"/>
      <c r="S1221" s="8"/>
    </row>
    <row r="1222" spans="1:19">
      <c r="A1222" s="7"/>
      <c r="J1222"/>
      <c r="R1222" s="1"/>
      <c r="S1222" s="8"/>
    </row>
    <row r="1223" spans="1:19">
      <c r="A1223" s="7"/>
      <c r="J1223"/>
      <c r="R1223" s="1"/>
      <c r="S1223" s="8"/>
    </row>
    <row r="1224" spans="1:19">
      <c r="A1224" s="7"/>
      <c r="J1224"/>
      <c r="R1224" s="1"/>
      <c r="S1224" s="8"/>
    </row>
    <row r="1225" spans="1:19">
      <c r="A1225" s="7"/>
      <c r="J1225"/>
      <c r="R1225" s="1"/>
      <c r="S1225" s="8"/>
    </row>
    <row r="1226" spans="1:19">
      <c r="A1226" s="7"/>
      <c r="J1226"/>
      <c r="R1226" s="1"/>
      <c r="S1226" s="8"/>
    </row>
    <row r="1227" spans="1:19">
      <c r="A1227" s="7"/>
      <c r="J1227"/>
      <c r="R1227" s="1"/>
      <c r="S1227" s="8"/>
    </row>
    <row r="1228" spans="1:19">
      <c r="A1228" s="7"/>
      <c r="J1228"/>
      <c r="R1228" s="1"/>
      <c r="S1228" s="8"/>
    </row>
    <row r="1229" spans="1:19">
      <c r="A1229" s="7"/>
      <c r="J1229"/>
      <c r="R1229" s="1"/>
      <c r="S1229" s="8"/>
    </row>
    <row r="1230" spans="1:19">
      <c r="A1230" s="7"/>
      <c r="J1230"/>
      <c r="R1230" s="1"/>
      <c r="S1230" s="8"/>
    </row>
    <row r="1231" spans="1:19">
      <c r="A1231" s="7"/>
      <c r="J1231"/>
      <c r="R1231" s="1"/>
      <c r="S1231" s="8"/>
    </row>
    <row r="1232" spans="1:19">
      <c r="A1232" s="7"/>
      <c r="J1232"/>
      <c r="R1232" s="1"/>
      <c r="S1232" s="8"/>
    </row>
    <row r="1233" spans="1:19">
      <c r="A1233" s="7"/>
      <c r="J1233"/>
      <c r="R1233" s="1"/>
      <c r="S1233" s="8"/>
    </row>
    <row r="1234" spans="1:19">
      <c r="A1234" s="7"/>
      <c r="J1234"/>
      <c r="R1234" s="1"/>
      <c r="S1234" s="8"/>
    </row>
    <row r="1235" spans="1:19">
      <c r="A1235" s="7"/>
      <c r="J1235"/>
      <c r="R1235" s="1"/>
      <c r="S1235" s="8"/>
    </row>
    <row r="1236" spans="1:19">
      <c r="A1236" s="7"/>
      <c r="J1236"/>
      <c r="R1236" s="1"/>
      <c r="S1236" s="8"/>
    </row>
    <row r="1237" spans="1:19">
      <c r="A1237" s="7"/>
      <c r="J1237"/>
      <c r="R1237" s="1"/>
      <c r="S1237" s="8"/>
    </row>
    <row r="1238" spans="1:19">
      <c r="A1238" s="7"/>
      <c r="J1238"/>
      <c r="R1238" s="1"/>
      <c r="S1238" s="8"/>
    </row>
    <row r="1239" spans="1:19">
      <c r="A1239" s="7"/>
      <c r="J1239"/>
      <c r="R1239" s="1"/>
      <c r="S1239" s="8"/>
    </row>
    <row r="1240" spans="1:19">
      <c r="A1240" s="7"/>
      <c r="J1240"/>
      <c r="R1240" s="1"/>
      <c r="S1240" s="8"/>
    </row>
    <row r="1241" spans="1:19">
      <c r="A1241" s="7"/>
      <c r="J1241"/>
      <c r="R1241" s="1"/>
      <c r="S1241" s="8"/>
    </row>
    <row r="1242" spans="1:19">
      <c r="A1242" s="7"/>
      <c r="J1242"/>
      <c r="R1242" s="1"/>
      <c r="S1242" s="8"/>
    </row>
    <row r="1243" spans="1:19">
      <c r="A1243" s="7"/>
      <c r="J1243"/>
      <c r="R1243" s="1"/>
      <c r="S1243" s="8"/>
    </row>
    <row r="1244" spans="1:19">
      <c r="A1244" s="7"/>
      <c r="J1244"/>
      <c r="R1244" s="1"/>
      <c r="S1244" s="8"/>
    </row>
    <row r="1245" spans="1:19">
      <c r="A1245" s="7"/>
      <c r="J1245"/>
      <c r="R1245" s="1"/>
      <c r="S1245" s="8"/>
    </row>
    <row r="1246" spans="1:19">
      <c r="A1246" s="7"/>
      <c r="J1246"/>
      <c r="R1246" s="1"/>
      <c r="S1246" s="8"/>
    </row>
    <row r="1247" spans="1:19">
      <c r="A1247" s="7"/>
      <c r="J1247"/>
      <c r="R1247" s="1"/>
      <c r="S1247" s="8"/>
    </row>
    <row r="1248" spans="1:19">
      <c r="A1248" s="7"/>
      <c r="J1248"/>
      <c r="R1248" s="1"/>
      <c r="S1248" s="8"/>
    </row>
    <row r="1249" spans="1:19">
      <c r="A1249" s="7"/>
      <c r="J1249"/>
      <c r="R1249" s="1"/>
      <c r="S1249" s="8"/>
    </row>
    <row r="1250" spans="1:19">
      <c r="A1250" s="7"/>
      <c r="J1250"/>
      <c r="R1250" s="1"/>
      <c r="S1250" s="8"/>
    </row>
    <row r="1251" spans="1:19">
      <c r="A1251" s="7"/>
      <c r="J1251"/>
      <c r="R1251" s="1"/>
      <c r="S1251" s="8"/>
    </row>
    <row r="1252" spans="1:19">
      <c r="A1252" s="7"/>
      <c r="J1252"/>
      <c r="R1252" s="1"/>
      <c r="S1252" s="8"/>
    </row>
    <row r="1253" spans="1:19">
      <c r="A1253" s="7"/>
      <c r="J1253"/>
      <c r="R1253" s="1"/>
      <c r="S1253" s="8"/>
    </row>
    <row r="1254" spans="1:19">
      <c r="A1254" s="7"/>
      <c r="J1254"/>
      <c r="R1254" s="1"/>
      <c r="S1254" s="8"/>
    </row>
    <row r="1255" spans="1:19">
      <c r="A1255" s="7"/>
      <c r="J1255"/>
      <c r="R1255" s="1"/>
      <c r="S1255" s="8"/>
    </row>
    <row r="1256" spans="1:19">
      <c r="A1256" s="7"/>
      <c r="J1256"/>
      <c r="R1256" s="1"/>
      <c r="S1256" s="8"/>
    </row>
    <row r="1257" spans="1:19">
      <c r="A1257" s="7"/>
      <c r="J1257"/>
      <c r="R1257" s="1"/>
      <c r="S1257" s="8"/>
    </row>
    <row r="1258" spans="1:19">
      <c r="A1258" s="7"/>
      <c r="J1258"/>
      <c r="R1258" s="1"/>
      <c r="S1258" s="8"/>
    </row>
    <row r="1259" spans="1:19">
      <c r="A1259" s="7"/>
      <c r="J1259"/>
      <c r="R1259" s="1"/>
      <c r="S1259" s="8"/>
    </row>
    <row r="1260" spans="1:19">
      <c r="A1260" s="7"/>
      <c r="J1260"/>
      <c r="R1260" s="1"/>
      <c r="S1260" s="8"/>
    </row>
    <row r="1261" spans="1:19">
      <c r="A1261" s="7"/>
      <c r="J1261"/>
      <c r="R1261" s="1"/>
      <c r="S1261" s="8"/>
    </row>
    <row r="1262" spans="1:19">
      <c r="A1262" s="7"/>
      <c r="J1262"/>
      <c r="R1262" s="1"/>
      <c r="S1262" s="8"/>
    </row>
    <row r="1263" spans="1:19">
      <c r="A1263" s="7"/>
      <c r="J1263"/>
      <c r="R1263" s="1"/>
      <c r="S1263" s="8"/>
    </row>
    <row r="1264" spans="1:19">
      <c r="A1264" s="7"/>
      <c r="J1264"/>
      <c r="R1264" s="1"/>
      <c r="S1264" s="8"/>
    </row>
    <row r="1265" spans="1:19">
      <c r="A1265" s="7"/>
      <c r="J1265"/>
      <c r="R1265" s="1"/>
      <c r="S1265" s="8"/>
    </row>
    <row r="1266" spans="1:19">
      <c r="A1266" s="7"/>
      <c r="J1266"/>
      <c r="R1266" s="1"/>
      <c r="S1266" s="8"/>
    </row>
    <row r="1267" spans="1:19">
      <c r="A1267" s="7"/>
      <c r="J1267"/>
      <c r="R1267" s="1"/>
      <c r="S1267" s="8"/>
    </row>
    <row r="1268" spans="1:19">
      <c r="A1268" s="7"/>
      <c r="J1268"/>
      <c r="R1268" s="1"/>
      <c r="S1268" s="8"/>
    </row>
    <row r="1269" spans="1:19">
      <c r="A1269" s="7"/>
      <c r="J1269"/>
      <c r="R1269" s="1"/>
      <c r="S1269" s="8"/>
    </row>
    <row r="1270" spans="1:19">
      <c r="A1270" s="7"/>
      <c r="J1270"/>
      <c r="R1270" s="1"/>
      <c r="S1270" s="8"/>
    </row>
    <row r="1271" spans="1:19">
      <c r="A1271" s="7"/>
      <c r="J1271"/>
      <c r="R1271" s="1"/>
      <c r="S1271" s="8"/>
    </row>
    <row r="1272" spans="1:19">
      <c r="A1272" s="7"/>
      <c r="J1272"/>
      <c r="R1272" s="1"/>
      <c r="S1272" s="8"/>
    </row>
    <row r="1273" spans="1:19">
      <c r="A1273" s="7"/>
      <c r="J1273"/>
      <c r="R1273" s="1"/>
      <c r="S1273" s="8"/>
    </row>
    <row r="1274" spans="1:19">
      <c r="A1274" s="7"/>
      <c r="J1274"/>
      <c r="R1274" s="1"/>
      <c r="S1274" s="8"/>
    </row>
    <row r="1275" spans="1:19">
      <c r="A1275" s="7"/>
      <c r="J1275"/>
      <c r="R1275" s="1"/>
      <c r="S1275" s="8"/>
    </row>
    <row r="1276" spans="1:19">
      <c r="A1276" s="7"/>
      <c r="J1276"/>
      <c r="R1276" s="1"/>
      <c r="S1276" s="8"/>
    </row>
    <row r="1277" spans="1:19">
      <c r="A1277" s="7"/>
      <c r="J1277"/>
      <c r="R1277" s="1"/>
      <c r="S1277" s="8"/>
    </row>
    <row r="1278" spans="1:19">
      <c r="A1278" s="7"/>
      <c r="J1278"/>
      <c r="R1278" s="1"/>
      <c r="S1278" s="8"/>
    </row>
    <row r="1279" spans="1:19">
      <c r="A1279" s="7"/>
      <c r="J1279"/>
      <c r="R1279" s="1"/>
      <c r="S1279" s="8"/>
    </row>
    <row r="1280" spans="1:19">
      <c r="A1280" s="7"/>
      <c r="J1280"/>
      <c r="R1280" s="1"/>
      <c r="S1280" s="8"/>
    </row>
    <row r="1281" spans="1:19">
      <c r="A1281" s="7"/>
      <c r="J1281"/>
      <c r="R1281" s="1"/>
      <c r="S1281" s="8"/>
    </row>
    <row r="1282" spans="1:19">
      <c r="A1282" s="7"/>
      <c r="J1282"/>
      <c r="R1282" s="1"/>
      <c r="S1282" s="8"/>
    </row>
    <row r="1283" spans="1:19">
      <c r="A1283" s="7"/>
      <c r="J1283"/>
      <c r="R1283" s="1"/>
      <c r="S1283" s="8"/>
    </row>
    <row r="1284" spans="1:19">
      <c r="A1284" s="7"/>
      <c r="J1284"/>
      <c r="R1284" s="1"/>
      <c r="S1284" s="8"/>
    </row>
    <row r="1285" spans="1:19">
      <c r="A1285" s="7"/>
      <c r="J1285"/>
      <c r="R1285" s="1"/>
      <c r="S1285" s="8"/>
    </row>
    <row r="1286" spans="1:19">
      <c r="A1286" s="7"/>
      <c r="J1286"/>
      <c r="R1286" s="1"/>
      <c r="S1286" s="8"/>
    </row>
    <row r="1287" spans="1:19">
      <c r="A1287" s="7"/>
      <c r="J1287"/>
      <c r="R1287" s="1"/>
      <c r="S1287" s="8"/>
    </row>
    <row r="1288" spans="1:19">
      <c r="A1288" s="7"/>
      <c r="J1288"/>
      <c r="R1288" s="1"/>
      <c r="S1288" s="8"/>
    </row>
    <row r="1289" spans="1:19">
      <c r="A1289" s="7"/>
      <c r="J1289"/>
      <c r="R1289" s="1"/>
      <c r="S1289" s="8"/>
    </row>
    <row r="1290" spans="1:19">
      <c r="A1290" s="7"/>
      <c r="J1290"/>
      <c r="R1290" s="1"/>
      <c r="S1290" s="8"/>
    </row>
    <row r="1291" spans="1:19">
      <c r="A1291" s="7"/>
      <c r="J1291"/>
      <c r="R1291" s="1"/>
      <c r="S1291" s="8"/>
    </row>
    <row r="1292" spans="1:19">
      <c r="A1292" s="7"/>
      <c r="J1292"/>
      <c r="R1292" s="1"/>
      <c r="S1292" s="8"/>
    </row>
    <row r="1293" spans="1:19">
      <c r="A1293" s="7"/>
      <c r="J1293"/>
      <c r="R1293" s="1"/>
      <c r="S1293" s="8"/>
    </row>
    <row r="1294" spans="1:19">
      <c r="A1294" s="7"/>
      <c r="J1294"/>
      <c r="R1294" s="1"/>
      <c r="S1294" s="8"/>
    </row>
    <row r="1295" spans="1:19">
      <c r="A1295" s="7"/>
      <c r="J1295"/>
      <c r="R1295" s="1"/>
      <c r="S1295" s="8"/>
    </row>
    <row r="1296" spans="1:19">
      <c r="A1296" s="7"/>
      <c r="J1296"/>
      <c r="R1296" s="1"/>
      <c r="S1296" s="8"/>
    </row>
    <row r="1297" spans="1:19">
      <c r="A1297" s="7"/>
      <c r="J1297"/>
      <c r="R1297" s="1"/>
      <c r="S1297" s="8"/>
    </row>
    <row r="1298" spans="1:19">
      <c r="A1298" s="7"/>
      <c r="J1298"/>
      <c r="R1298" s="1"/>
      <c r="S1298" s="8"/>
    </row>
    <row r="1299" spans="1:19">
      <c r="A1299" s="7"/>
      <c r="J1299"/>
      <c r="R1299" s="1"/>
      <c r="S1299" s="8"/>
    </row>
    <row r="1300" spans="1:19">
      <c r="A1300" s="7"/>
      <c r="J1300"/>
      <c r="R1300" s="1"/>
      <c r="S1300" s="8"/>
    </row>
    <row r="1301" spans="1:19">
      <c r="A1301" s="7"/>
      <c r="J1301"/>
      <c r="R1301" s="1"/>
      <c r="S1301" s="8"/>
    </row>
    <row r="1302" spans="1:19">
      <c r="A1302" s="7"/>
      <c r="J1302"/>
      <c r="R1302" s="1"/>
      <c r="S1302" s="8"/>
    </row>
    <row r="1303" spans="1:19">
      <c r="A1303" s="7"/>
      <c r="J1303"/>
      <c r="R1303" s="1"/>
      <c r="S1303" s="8"/>
    </row>
    <row r="1304" spans="1:19">
      <c r="A1304" s="7"/>
      <c r="J1304"/>
      <c r="R1304" s="1"/>
      <c r="S1304" s="8"/>
    </row>
    <row r="1305" spans="1:19">
      <c r="A1305" s="7"/>
      <c r="J1305"/>
      <c r="R1305" s="1"/>
      <c r="S1305" s="8"/>
    </row>
    <row r="1306" spans="1:19">
      <c r="A1306" s="7"/>
      <c r="J1306"/>
      <c r="R1306" s="1"/>
      <c r="S1306" s="8"/>
    </row>
    <row r="1307" spans="1:19">
      <c r="A1307" s="7"/>
      <c r="J1307"/>
      <c r="R1307" s="1"/>
      <c r="S1307" s="8"/>
    </row>
    <row r="1308" spans="1:19">
      <c r="A1308" s="7"/>
      <c r="J1308"/>
      <c r="R1308" s="1"/>
      <c r="S1308" s="8"/>
    </row>
    <row r="1309" spans="1:19">
      <c r="A1309" s="7"/>
      <c r="J1309"/>
      <c r="R1309" s="1"/>
      <c r="S1309" s="8"/>
    </row>
    <row r="1310" spans="1:19">
      <c r="A1310" s="7"/>
      <c r="J1310"/>
      <c r="R1310" s="1"/>
      <c r="S1310" s="8"/>
    </row>
    <row r="1311" spans="1:19">
      <c r="A1311" s="7"/>
      <c r="J1311"/>
      <c r="R1311" s="1"/>
      <c r="S1311" s="8"/>
    </row>
    <row r="1312" spans="1:19">
      <c r="A1312" s="7"/>
      <c r="J1312"/>
      <c r="R1312" s="1"/>
      <c r="S1312" s="8"/>
    </row>
    <row r="1313" spans="1:19">
      <c r="A1313" s="7"/>
      <c r="J1313"/>
      <c r="R1313" s="1"/>
      <c r="S1313" s="8"/>
    </row>
    <row r="1314" spans="1:19">
      <c r="A1314" s="7"/>
      <c r="J1314"/>
      <c r="R1314" s="1"/>
      <c r="S1314" s="8"/>
    </row>
    <row r="1315" spans="1:19">
      <c r="A1315" s="7"/>
      <c r="J1315"/>
      <c r="R1315" s="1"/>
      <c r="S1315" s="8"/>
    </row>
    <row r="1316" spans="1:19">
      <c r="A1316" s="7"/>
      <c r="J1316"/>
      <c r="R1316" s="1"/>
      <c r="S1316" s="8"/>
    </row>
    <row r="1317" spans="1:19">
      <c r="A1317" s="7"/>
      <c r="J1317"/>
      <c r="R1317" s="1"/>
      <c r="S1317" s="8"/>
    </row>
    <row r="1318" spans="1:19">
      <c r="A1318" s="7"/>
      <c r="J1318"/>
      <c r="R1318" s="1"/>
      <c r="S1318" s="8"/>
    </row>
    <row r="1319" spans="1:19">
      <c r="A1319" s="7"/>
      <c r="J1319"/>
      <c r="R1319" s="1"/>
      <c r="S1319" s="8"/>
    </row>
    <row r="1320" spans="1:19">
      <c r="A1320" s="7"/>
      <c r="J1320"/>
      <c r="R1320" s="1"/>
      <c r="S1320" s="8"/>
    </row>
    <row r="1321" spans="1:19">
      <c r="A1321" s="7"/>
      <c r="J1321"/>
      <c r="R1321" s="1"/>
      <c r="S1321" s="8"/>
    </row>
    <row r="1322" spans="1:19">
      <c r="A1322" s="7"/>
      <c r="J1322"/>
      <c r="R1322" s="1"/>
      <c r="S1322" s="8"/>
    </row>
    <row r="1323" spans="1:19">
      <c r="A1323" s="7"/>
      <c r="J1323"/>
      <c r="R1323" s="1"/>
      <c r="S1323" s="8"/>
    </row>
    <row r="1324" spans="1:19">
      <c r="A1324" s="7"/>
      <c r="J1324"/>
      <c r="R1324" s="1"/>
      <c r="S1324" s="8"/>
    </row>
    <row r="1325" spans="1:19">
      <c r="A1325" s="7"/>
      <c r="J1325"/>
      <c r="R1325" s="1"/>
      <c r="S1325" s="8"/>
    </row>
    <row r="1326" spans="1:19">
      <c r="A1326" s="7"/>
      <c r="J1326"/>
      <c r="R1326" s="1"/>
      <c r="S1326" s="8"/>
    </row>
    <row r="1327" spans="1:19">
      <c r="A1327" s="7"/>
      <c r="J1327"/>
      <c r="R1327" s="1"/>
      <c r="S1327" s="8"/>
    </row>
    <row r="1328" spans="1:19">
      <c r="A1328" s="7"/>
      <c r="J1328"/>
      <c r="R1328" s="1"/>
      <c r="S1328" s="8"/>
    </row>
    <row r="1329" spans="1:19">
      <c r="A1329" s="7"/>
      <c r="J1329"/>
      <c r="R1329" s="1"/>
      <c r="S1329" s="8"/>
    </row>
    <row r="1330" spans="1:19">
      <c r="A1330" s="7"/>
      <c r="J1330"/>
      <c r="R1330" s="1"/>
      <c r="S1330" s="8"/>
    </row>
    <row r="1331" spans="1:19">
      <c r="A1331" s="7"/>
      <c r="J1331"/>
      <c r="R1331" s="1"/>
      <c r="S1331" s="8"/>
    </row>
    <row r="1332" spans="1:19">
      <c r="A1332" s="7"/>
      <c r="J1332"/>
      <c r="R1332" s="1"/>
      <c r="S1332" s="8"/>
    </row>
    <row r="1333" spans="1:19">
      <c r="A1333" s="7"/>
      <c r="J1333"/>
      <c r="R1333" s="1"/>
      <c r="S1333" s="8"/>
    </row>
    <row r="1334" spans="1:19">
      <c r="A1334" s="7"/>
      <c r="J1334"/>
      <c r="R1334" s="1"/>
      <c r="S1334" s="8"/>
    </row>
    <row r="1335" spans="1:19">
      <c r="A1335" s="7"/>
      <c r="J1335"/>
      <c r="R1335" s="1"/>
      <c r="S1335" s="8"/>
    </row>
    <row r="1336" spans="1:19">
      <c r="A1336" s="7"/>
      <c r="J1336"/>
      <c r="R1336" s="1"/>
      <c r="S1336" s="8"/>
    </row>
    <row r="1337" spans="1:19">
      <c r="A1337" s="7"/>
      <c r="J1337"/>
      <c r="R1337" s="1"/>
      <c r="S1337" s="8"/>
    </row>
    <row r="1338" spans="1:19">
      <c r="A1338" s="7"/>
      <c r="J1338"/>
      <c r="R1338" s="1"/>
      <c r="S1338" s="8"/>
    </row>
    <row r="1339" spans="1:19">
      <c r="A1339" s="7"/>
      <c r="J1339"/>
      <c r="R1339" s="1"/>
      <c r="S1339" s="8"/>
    </row>
    <row r="1340" spans="1:19">
      <c r="A1340" s="7"/>
      <c r="J1340"/>
      <c r="R1340" s="1"/>
      <c r="S1340" s="8"/>
    </row>
    <row r="1341" spans="1:19">
      <c r="A1341" s="7"/>
      <c r="J1341"/>
      <c r="R1341" s="1"/>
      <c r="S1341" s="8"/>
    </row>
    <row r="1342" spans="1:19">
      <c r="A1342" s="7"/>
      <c r="J1342"/>
      <c r="R1342" s="1"/>
      <c r="S1342" s="8"/>
    </row>
    <row r="1343" spans="1:19">
      <c r="A1343" s="7"/>
      <c r="J1343"/>
      <c r="R1343" s="1"/>
      <c r="S1343" s="8"/>
    </row>
    <row r="1344" spans="1:19">
      <c r="A1344" s="7"/>
      <c r="J1344"/>
      <c r="R1344" s="1"/>
      <c r="S1344" s="8"/>
    </row>
    <row r="1345" spans="1:19">
      <c r="A1345" s="7"/>
      <c r="J1345"/>
      <c r="R1345" s="1"/>
      <c r="S1345" s="8"/>
    </row>
    <row r="1346" spans="1:19">
      <c r="A1346" s="7"/>
      <c r="J1346"/>
      <c r="R1346" s="1"/>
      <c r="S1346" s="8"/>
    </row>
    <row r="1347" spans="1:19">
      <c r="A1347" s="7"/>
      <c r="J1347"/>
      <c r="R1347" s="1"/>
      <c r="S1347" s="8"/>
    </row>
    <row r="1348" spans="1:19">
      <c r="A1348" s="7"/>
      <c r="J1348"/>
      <c r="R1348" s="1"/>
      <c r="S1348" s="8"/>
    </row>
    <row r="1349" spans="1:19">
      <c r="A1349" s="7"/>
      <c r="J1349"/>
      <c r="R1349" s="1"/>
      <c r="S1349" s="8"/>
    </row>
    <row r="1350" spans="1:19">
      <c r="A1350" s="7"/>
      <c r="J1350"/>
      <c r="R1350" s="1"/>
      <c r="S1350" s="8"/>
    </row>
    <row r="1351" spans="1:19">
      <c r="A1351" s="7"/>
      <c r="J1351"/>
      <c r="R1351" s="1"/>
      <c r="S1351" s="8"/>
    </row>
    <row r="1352" spans="1:19">
      <c r="A1352" s="7"/>
      <c r="J1352"/>
      <c r="R1352" s="1"/>
      <c r="S1352" s="8"/>
    </row>
    <row r="1353" spans="1:19">
      <c r="A1353" s="7"/>
      <c r="J1353"/>
      <c r="R1353" s="1"/>
      <c r="S1353" s="8"/>
    </row>
    <row r="1354" spans="1:19">
      <c r="A1354" s="7"/>
      <c r="J1354"/>
      <c r="R1354" s="1"/>
      <c r="S1354" s="8"/>
    </row>
    <row r="1355" spans="1:19">
      <c r="A1355" s="7"/>
      <c r="J1355"/>
      <c r="R1355" s="1"/>
      <c r="S1355" s="8"/>
    </row>
    <row r="1356" spans="1:19">
      <c r="A1356" s="7"/>
      <c r="J1356"/>
      <c r="R1356" s="1"/>
      <c r="S1356" s="8"/>
    </row>
    <row r="1357" spans="1:19">
      <c r="A1357" s="7"/>
      <c r="J1357"/>
      <c r="R1357" s="1"/>
      <c r="S1357" s="8"/>
    </row>
    <row r="1358" spans="1:19">
      <c r="A1358" s="7"/>
      <c r="J1358"/>
      <c r="R1358" s="1"/>
      <c r="S1358" s="8"/>
    </row>
    <row r="1359" spans="1:19">
      <c r="A1359" s="7"/>
      <c r="J1359"/>
      <c r="R1359" s="1"/>
      <c r="S1359" s="8"/>
    </row>
    <row r="1360" spans="1:19">
      <c r="A1360" s="7"/>
      <c r="J1360"/>
      <c r="R1360" s="1"/>
      <c r="S1360" s="8"/>
    </row>
    <row r="1361" spans="1:19">
      <c r="A1361" s="7"/>
      <c r="J1361"/>
      <c r="R1361" s="1"/>
      <c r="S1361" s="8"/>
    </row>
    <row r="1362" spans="1:19">
      <c r="A1362" s="7"/>
      <c r="J1362"/>
      <c r="R1362" s="1"/>
      <c r="S1362" s="8"/>
    </row>
    <row r="1363" spans="1:19">
      <c r="A1363" s="7"/>
      <c r="J1363"/>
      <c r="R1363" s="1"/>
      <c r="S1363" s="8"/>
    </row>
    <row r="1364" spans="1:19">
      <c r="A1364" s="7"/>
      <c r="J1364"/>
      <c r="R1364" s="1"/>
      <c r="S1364" s="8"/>
    </row>
    <row r="1365" spans="1:19">
      <c r="A1365" s="7"/>
      <c r="J1365"/>
      <c r="R1365" s="1"/>
      <c r="S1365" s="8"/>
    </row>
    <row r="1366" spans="1:19">
      <c r="A1366" s="7"/>
      <c r="J1366"/>
      <c r="R1366" s="1"/>
      <c r="S1366" s="8"/>
    </row>
    <row r="1367" spans="1:19">
      <c r="A1367" s="7"/>
      <c r="J1367"/>
      <c r="R1367" s="1"/>
      <c r="S1367" s="8"/>
    </row>
    <row r="1368" spans="1:19">
      <c r="A1368" s="7"/>
      <c r="J1368"/>
      <c r="R1368" s="1"/>
      <c r="S1368" s="8"/>
    </row>
    <row r="1369" spans="1:19">
      <c r="A1369" s="7"/>
      <c r="J1369"/>
      <c r="R1369" s="1"/>
      <c r="S1369" s="8"/>
    </row>
    <row r="1370" spans="1:19">
      <c r="A1370" s="7"/>
      <c r="J1370"/>
      <c r="R1370" s="1"/>
      <c r="S1370" s="8"/>
    </row>
    <row r="1371" spans="1:19">
      <c r="A1371" s="7"/>
      <c r="J1371"/>
      <c r="R1371" s="1"/>
      <c r="S1371" s="8"/>
    </row>
    <row r="1372" spans="1:19">
      <c r="A1372" s="7"/>
      <c r="J1372"/>
      <c r="R1372" s="1"/>
      <c r="S1372" s="8"/>
    </row>
    <row r="1373" spans="1:19">
      <c r="A1373" s="7"/>
      <c r="J1373"/>
      <c r="R1373" s="1"/>
      <c r="S1373" s="8"/>
    </row>
    <row r="1374" spans="1:19">
      <c r="A1374" s="7"/>
      <c r="J1374"/>
      <c r="R1374" s="1"/>
      <c r="S1374" s="8"/>
    </row>
    <row r="1375" spans="1:19">
      <c r="A1375" s="7"/>
      <c r="J1375"/>
      <c r="R1375" s="1"/>
      <c r="S1375" s="8"/>
    </row>
    <row r="1376" spans="1:19">
      <c r="A1376" s="7"/>
      <c r="J1376"/>
      <c r="R1376" s="1"/>
      <c r="S1376" s="8"/>
    </row>
    <row r="1377" spans="1:19">
      <c r="A1377" s="7"/>
      <c r="J1377"/>
      <c r="R1377" s="1"/>
      <c r="S1377" s="8"/>
    </row>
    <row r="1378" spans="1:19">
      <c r="A1378" s="7"/>
      <c r="J1378"/>
      <c r="R1378" s="1"/>
      <c r="S1378" s="8"/>
    </row>
    <row r="1379" spans="1:19">
      <c r="A1379" s="7"/>
      <c r="J1379"/>
      <c r="R1379" s="1"/>
      <c r="S1379" s="8"/>
    </row>
    <row r="1380" spans="1:19">
      <c r="A1380" s="7"/>
      <c r="J1380"/>
      <c r="R1380" s="1"/>
      <c r="S1380" s="8"/>
    </row>
    <row r="1381" spans="1:19">
      <c r="A1381" s="7"/>
      <c r="J1381"/>
      <c r="R1381" s="1"/>
      <c r="S1381" s="8"/>
    </row>
    <row r="1382" spans="1:19">
      <c r="A1382" s="7"/>
      <c r="J1382"/>
      <c r="R1382" s="1"/>
      <c r="S1382" s="8"/>
    </row>
    <row r="1383" spans="1:19">
      <c r="A1383" s="7"/>
      <c r="J1383"/>
      <c r="R1383" s="1"/>
      <c r="S1383" s="8"/>
    </row>
    <row r="1384" spans="1:19">
      <c r="A1384" s="7"/>
      <c r="J1384"/>
      <c r="R1384" s="1"/>
      <c r="S1384" s="8"/>
    </row>
    <row r="1385" spans="1:19">
      <c r="A1385" s="7"/>
      <c r="J1385"/>
      <c r="R1385" s="1"/>
      <c r="S1385" s="8"/>
    </row>
    <row r="1386" spans="1:19">
      <c r="A1386" s="7"/>
      <c r="J1386"/>
      <c r="R1386" s="1"/>
      <c r="S1386" s="8"/>
    </row>
    <row r="1387" spans="1:19">
      <c r="A1387" s="7"/>
      <c r="J1387"/>
      <c r="R1387" s="1"/>
      <c r="S1387" s="8"/>
    </row>
    <row r="1388" spans="1:19">
      <c r="A1388" s="7"/>
      <c r="J1388"/>
      <c r="R1388" s="1"/>
      <c r="S1388" s="8"/>
    </row>
    <row r="1389" spans="1:19">
      <c r="A1389" s="7"/>
      <c r="J1389"/>
      <c r="R1389" s="1"/>
      <c r="S1389" s="8"/>
    </row>
    <row r="1390" spans="1:19">
      <c r="A1390" s="7"/>
      <c r="J1390"/>
      <c r="R1390" s="1"/>
      <c r="S1390" s="8"/>
    </row>
    <row r="1391" spans="1:19">
      <c r="A1391" s="7"/>
      <c r="J1391"/>
      <c r="R1391" s="1"/>
      <c r="S1391" s="8"/>
    </row>
    <row r="1392" spans="1:19">
      <c r="A1392" s="7"/>
      <c r="J1392"/>
      <c r="R1392" s="1"/>
      <c r="S1392" s="8"/>
    </row>
    <row r="1393" spans="1:19">
      <c r="A1393" s="7"/>
      <c r="J1393"/>
      <c r="R1393" s="1"/>
      <c r="S1393" s="8"/>
    </row>
    <row r="1394" spans="1:19">
      <c r="A1394" s="7"/>
      <c r="J1394"/>
      <c r="R1394" s="1"/>
      <c r="S1394" s="8"/>
    </row>
    <row r="1395" spans="1:19">
      <c r="A1395" s="7"/>
      <c r="J1395"/>
      <c r="R1395" s="1"/>
      <c r="S1395" s="8"/>
    </row>
    <row r="1396" spans="1:19">
      <c r="A1396" s="7"/>
      <c r="J1396"/>
      <c r="R1396" s="1"/>
      <c r="S1396" s="8"/>
    </row>
    <row r="1397" spans="1:19">
      <c r="A1397" s="7"/>
      <c r="J1397"/>
      <c r="R1397" s="1"/>
      <c r="S1397" s="8"/>
    </row>
    <row r="1398" spans="1:19">
      <c r="A1398" s="7"/>
      <c r="J1398"/>
      <c r="R1398" s="1"/>
      <c r="S1398" s="8"/>
    </row>
    <row r="1399" spans="1:19">
      <c r="A1399" s="7"/>
      <c r="J1399"/>
      <c r="R1399" s="1"/>
      <c r="S1399" s="8"/>
    </row>
    <row r="1400" spans="1:19">
      <c r="A1400" s="7"/>
      <c r="J1400"/>
      <c r="R1400" s="1"/>
      <c r="S1400" s="8"/>
    </row>
    <row r="1401" spans="1:19">
      <c r="A1401" s="7"/>
      <c r="J1401"/>
      <c r="R1401" s="1"/>
      <c r="S1401" s="8"/>
    </row>
    <row r="1402" spans="1:19">
      <c r="A1402" s="7"/>
      <c r="J1402"/>
      <c r="R1402" s="1"/>
      <c r="S1402" s="8"/>
    </row>
    <row r="1403" spans="1:19">
      <c r="A1403" s="7"/>
      <c r="J1403"/>
      <c r="R1403" s="1"/>
      <c r="S1403" s="8"/>
    </row>
    <row r="1404" spans="1:19">
      <c r="A1404" s="7"/>
      <c r="J1404"/>
      <c r="R1404" s="1"/>
      <c r="S1404" s="8"/>
    </row>
    <row r="1405" spans="1:19">
      <c r="A1405" s="7"/>
      <c r="J1405"/>
      <c r="R1405" s="1"/>
      <c r="S1405" s="8"/>
    </row>
    <row r="1406" spans="1:19">
      <c r="A1406" s="7"/>
      <c r="J1406"/>
      <c r="R1406" s="1"/>
      <c r="S1406" s="8"/>
    </row>
    <row r="1407" spans="1:19">
      <c r="A1407" s="7"/>
      <c r="J1407"/>
      <c r="R1407" s="1"/>
      <c r="S1407" s="8"/>
    </row>
    <row r="1408" spans="1:19">
      <c r="A1408" s="7"/>
      <c r="J1408"/>
      <c r="R1408" s="1"/>
      <c r="S1408" s="8"/>
    </row>
    <row r="1409" spans="1:19">
      <c r="A1409" s="7"/>
      <c r="J1409"/>
      <c r="R1409" s="1"/>
      <c r="S1409" s="8"/>
    </row>
    <row r="1410" spans="1:19">
      <c r="A1410" s="7"/>
      <c r="J1410"/>
      <c r="R1410" s="1"/>
      <c r="S1410" s="8"/>
    </row>
    <row r="1411" spans="1:19">
      <c r="A1411" s="7"/>
      <c r="J1411"/>
      <c r="R1411" s="1"/>
      <c r="S1411" s="8"/>
    </row>
    <row r="1412" spans="1:19">
      <c r="A1412" s="7"/>
      <c r="J1412"/>
      <c r="R1412" s="1"/>
      <c r="S1412" s="8"/>
    </row>
    <row r="1413" spans="1:19">
      <c r="A1413" s="7"/>
      <c r="J1413"/>
      <c r="R1413" s="1"/>
      <c r="S1413" s="8"/>
    </row>
    <row r="1414" spans="1:19">
      <c r="A1414" s="7"/>
      <c r="J1414"/>
      <c r="R1414" s="1"/>
      <c r="S1414" s="8"/>
    </row>
    <row r="1415" spans="1:19">
      <c r="A1415" s="7"/>
      <c r="J1415"/>
      <c r="R1415" s="1"/>
      <c r="S1415" s="8"/>
    </row>
    <row r="1416" spans="1:19">
      <c r="A1416" s="7"/>
      <c r="J1416"/>
      <c r="R1416" s="1"/>
      <c r="S1416" s="8"/>
    </row>
    <row r="1417" spans="1:19">
      <c r="A1417" s="7"/>
      <c r="J1417"/>
      <c r="R1417" s="1"/>
      <c r="S1417" s="8"/>
    </row>
    <row r="1418" spans="1:19">
      <c r="A1418" s="7"/>
      <c r="J1418"/>
      <c r="R1418" s="1"/>
      <c r="S1418" s="8"/>
    </row>
    <row r="1419" spans="1:19">
      <c r="A1419" s="7"/>
      <c r="J1419"/>
      <c r="R1419" s="1"/>
      <c r="S1419" s="8"/>
    </row>
    <row r="1420" spans="1:19">
      <c r="A1420" s="7"/>
      <c r="J1420"/>
      <c r="R1420" s="1"/>
      <c r="S1420" s="8"/>
    </row>
    <row r="1421" spans="1:19">
      <c r="A1421" s="7"/>
      <c r="J1421"/>
      <c r="R1421" s="1"/>
      <c r="S1421" s="8"/>
    </row>
    <row r="1422" spans="1:19">
      <c r="A1422" s="7"/>
      <c r="J1422"/>
      <c r="R1422" s="1"/>
      <c r="S1422" s="8"/>
    </row>
    <row r="1423" spans="1:19">
      <c r="A1423" s="7"/>
      <c r="J1423"/>
      <c r="R1423" s="1"/>
      <c r="S1423" s="8"/>
    </row>
    <row r="1424" spans="1:19">
      <c r="A1424" s="7"/>
      <c r="J1424"/>
      <c r="R1424" s="1"/>
      <c r="S1424" s="8"/>
    </row>
    <row r="1425" spans="1:19">
      <c r="A1425" s="7"/>
      <c r="J1425"/>
      <c r="R1425" s="1"/>
      <c r="S1425" s="8"/>
    </row>
    <row r="1426" spans="1:19">
      <c r="A1426" s="7"/>
      <c r="J1426"/>
      <c r="R1426" s="1"/>
      <c r="S1426" s="8"/>
    </row>
    <row r="1427" spans="1:19">
      <c r="A1427" s="7"/>
      <c r="J1427"/>
      <c r="R1427" s="1"/>
      <c r="S1427" s="8"/>
    </row>
    <row r="1428" spans="1:19">
      <c r="A1428" s="7"/>
      <c r="J1428"/>
      <c r="R1428" s="1"/>
      <c r="S1428" s="8"/>
    </row>
    <row r="1429" spans="1:19">
      <c r="A1429" s="7"/>
      <c r="J1429"/>
      <c r="R1429" s="1"/>
      <c r="S1429" s="8"/>
    </row>
    <row r="1430" spans="1:19">
      <c r="A1430" s="7"/>
      <c r="J1430"/>
      <c r="R1430" s="1"/>
      <c r="S1430" s="8"/>
    </row>
    <row r="1431" spans="1:19">
      <c r="A1431" s="7"/>
      <c r="J1431"/>
      <c r="R1431" s="1"/>
      <c r="S1431" s="8"/>
    </row>
    <row r="1432" spans="1:19">
      <c r="A1432" s="7"/>
      <c r="J1432"/>
      <c r="R1432" s="1"/>
      <c r="S1432" s="8"/>
    </row>
    <row r="1433" spans="1:19">
      <c r="A1433" s="7"/>
      <c r="J1433"/>
      <c r="R1433" s="1"/>
      <c r="S1433" s="8"/>
    </row>
    <row r="1434" spans="1:19">
      <c r="A1434" s="7"/>
      <c r="J1434"/>
      <c r="R1434" s="1"/>
      <c r="S1434" s="8"/>
    </row>
    <row r="1435" spans="1:19">
      <c r="A1435" s="7"/>
      <c r="J1435"/>
      <c r="R1435" s="1"/>
      <c r="S1435" s="8"/>
    </row>
    <row r="1436" spans="1:19">
      <c r="A1436" s="7"/>
      <c r="J1436"/>
      <c r="R1436" s="1"/>
      <c r="S1436" s="8"/>
    </row>
    <row r="1437" spans="1:19">
      <c r="A1437" s="7"/>
      <c r="J1437"/>
      <c r="R1437" s="1"/>
      <c r="S1437" s="8"/>
    </row>
    <row r="1438" spans="1:19">
      <c r="A1438" s="7"/>
      <c r="J1438"/>
      <c r="R1438" s="1"/>
      <c r="S1438" s="8"/>
    </row>
    <row r="1439" spans="1:19">
      <c r="A1439" s="7"/>
      <c r="J1439"/>
      <c r="R1439" s="1"/>
      <c r="S1439" s="8"/>
    </row>
    <row r="1440" spans="1:19">
      <c r="A1440" s="7"/>
      <c r="J1440"/>
      <c r="R1440" s="1"/>
      <c r="S1440" s="8"/>
    </row>
    <row r="1441" spans="1:19">
      <c r="A1441" s="7"/>
      <c r="J1441"/>
      <c r="R1441" s="1"/>
      <c r="S1441" s="8"/>
    </row>
    <row r="1442" spans="1:19">
      <c r="A1442" s="7"/>
      <c r="J1442"/>
      <c r="R1442" s="1"/>
      <c r="S1442" s="8"/>
    </row>
    <row r="1443" spans="1:19">
      <c r="A1443" s="7"/>
      <c r="J1443"/>
      <c r="R1443" s="1"/>
      <c r="S1443" s="8"/>
    </row>
    <row r="1444" spans="1:19">
      <c r="A1444" s="7"/>
      <c r="J1444"/>
      <c r="R1444" s="1"/>
      <c r="S1444" s="8"/>
    </row>
    <row r="1445" spans="1:19">
      <c r="A1445" s="7"/>
      <c r="J1445"/>
      <c r="R1445" s="1"/>
      <c r="S1445" s="8"/>
    </row>
    <row r="1446" spans="1:19">
      <c r="A1446" s="7"/>
      <c r="J1446"/>
      <c r="R1446" s="1"/>
      <c r="S1446" s="8"/>
    </row>
    <row r="1447" spans="1:19">
      <c r="A1447" s="7"/>
      <c r="J1447"/>
      <c r="R1447" s="1"/>
      <c r="S1447" s="8"/>
    </row>
    <row r="1448" spans="1:19">
      <c r="A1448" s="7"/>
      <c r="J1448"/>
      <c r="R1448" s="1"/>
      <c r="S1448" s="8"/>
    </row>
    <row r="1449" spans="1:19">
      <c r="A1449" s="7"/>
      <c r="J1449"/>
      <c r="R1449" s="1"/>
      <c r="S1449" s="8"/>
    </row>
    <row r="1450" spans="1:19">
      <c r="A1450" s="7"/>
      <c r="J1450"/>
      <c r="R1450" s="1"/>
      <c r="S1450" s="8"/>
    </row>
    <row r="1451" spans="1:19">
      <c r="A1451" s="7"/>
      <c r="J1451"/>
      <c r="R1451" s="1"/>
      <c r="S1451" s="8"/>
    </row>
    <row r="1452" spans="1:19">
      <c r="A1452" s="7"/>
      <c r="J1452"/>
      <c r="R1452" s="1"/>
      <c r="S1452" s="8"/>
    </row>
    <row r="1453" spans="1:19">
      <c r="A1453" s="7"/>
      <c r="J1453"/>
      <c r="R1453" s="1"/>
      <c r="S1453" s="8"/>
    </row>
    <row r="1454" spans="1:19">
      <c r="A1454" s="7"/>
      <c r="J1454"/>
      <c r="R1454" s="1"/>
      <c r="S1454" s="8"/>
    </row>
    <row r="1455" spans="1:19">
      <c r="A1455" s="7"/>
      <c r="J1455"/>
      <c r="R1455" s="1"/>
      <c r="S1455" s="8"/>
    </row>
    <row r="1456" spans="1:19">
      <c r="A1456" s="7"/>
      <c r="J1456"/>
      <c r="R1456" s="1"/>
      <c r="S1456" s="8"/>
    </row>
    <row r="1457" spans="1:19">
      <c r="A1457" s="7"/>
      <c r="J1457"/>
      <c r="R1457" s="1"/>
      <c r="S1457" s="8"/>
    </row>
    <row r="1458" spans="1:19">
      <c r="A1458" s="7"/>
      <c r="J1458"/>
      <c r="R1458" s="1"/>
      <c r="S1458" s="8"/>
    </row>
    <row r="1459" spans="1:19">
      <c r="A1459" s="7"/>
      <c r="J1459"/>
      <c r="R1459" s="1"/>
      <c r="S1459" s="8"/>
    </row>
    <row r="1460" spans="1:19">
      <c r="A1460" s="7"/>
      <c r="J1460"/>
      <c r="R1460" s="1"/>
      <c r="S1460" s="8"/>
    </row>
    <row r="1461" spans="1:19">
      <c r="A1461" s="7"/>
      <c r="J1461"/>
      <c r="R1461" s="1"/>
      <c r="S1461" s="8"/>
    </row>
    <row r="1462" spans="1:19">
      <c r="A1462" s="7"/>
      <c r="J1462"/>
      <c r="R1462" s="1"/>
      <c r="S1462" s="8"/>
    </row>
    <row r="1463" spans="1:19">
      <c r="A1463" s="7"/>
      <c r="J1463"/>
      <c r="R1463" s="1"/>
      <c r="S1463" s="8"/>
    </row>
    <row r="1464" spans="1:19">
      <c r="A1464" s="7"/>
      <c r="J1464"/>
      <c r="R1464" s="1"/>
      <c r="S1464" s="8"/>
    </row>
    <row r="1465" spans="1:19">
      <c r="A1465" s="7"/>
      <c r="J1465"/>
      <c r="R1465" s="1"/>
      <c r="S1465" s="8"/>
    </row>
    <row r="1466" spans="1:19">
      <c r="A1466" s="7"/>
      <c r="J1466"/>
      <c r="R1466" s="1"/>
      <c r="S1466" s="8"/>
    </row>
    <row r="1467" spans="1:19">
      <c r="A1467" s="7"/>
      <c r="J1467"/>
      <c r="R1467" s="1"/>
      <c r="S1467" s="8"/>
    </row>
    <row r="1468" spans="1:19">
      <c r="A1468" s="7"/>
      <c r="J1468"/>
      <c r="R1468" s="1"/>
      <c r="S1468" s="8"/>
    </row>
    <row r="1469" spans="1:19">
      <c r="A1469" s="7"/>
      <c r="J1469"/>
      <c r="R1469" s="1"/>
      <c r="S1469" s="8"/>
    </row>
    <row r="1470" spans="1:19">
      <c r="A1470" s="7"/>
      <c r="J1470"/>
      <c r="R1470" s="1"/>
      <c r="S1470" s="8"/>
    </row>
    <row r="1471" spans="1:19">
      <c r="A1471" s="7"/>
      <c r="J1471"/>
      <c r="R1471" s="1"/>
      <c r="S1471" s="8"/>
    </row>
    <row r="1472" spans="1:19">
      <c r="A1472" s="7"/>
      <c r="J1472"/>
      <c r="R1472" s="1"/>
      <c r="S1472" s="8"/>
    </row>
    <row r="1473" spans="1:19">
      <c r="A1473" s="7"/>
      <c r="J1473"/>
      <c r="R1473" s="1"/>
      <c r="S1473" s="8"/>
    </row>
    <row r="1474" spans="1:19">
      <c r="A1474" s="7"/>
      <c r="J1474"/>
      <c r="R1474" s="1"/>
      <c r="S1474" s="8"/>
    </row>
    <row r="1475" spans="1:19">
      <c r="A1475" s="7"/>
      <c r="J1475"/>
      <c r="R1475" s="1"/>
      <c r="S1475" s="8"/>
    </row>
    <row r="1476" spans="1:19">
      <c r="A1476" s="7"/>
      <c r="J1476"/>
      <c r="R1476" s="1"/>
      <c r="S1476" s="8"/>
    </row>
    <row r="1477" spans="1:19">
      <c r="A1477" s="7"/>
      <c r="J1477"/>
      <c r="R1477" s="1"/>
      <c r="S1477" s="8"/>
    </row>
    <row r="1478" spans="1:19">
      <c r="A1478" s="7"/>
      <c r="J1478"/>
      <c r="R1478" s="1"/>
      <c r="S1478" s="8"/>
    </row>
    <row r="1479" spans="1:19">
      <c r="A1479" s="7"/>
      <c r="J1479"/>
      <c r="R1479" s="1"/>
      <c r="S1479" s="8"/>
    </row>
    <row r="1480" spans="1:19">
      <c r="A1480" s="7"/>
      <c r="J1480"/>
      <c r="R1480" s="1"/>
      <c r="S1480" s="8"/>
    </row>
    <row r="1481" spans="1:19">
      <c r="A1481" s="7"/>
      <c r="J1481"/>
      <c r="R1481" s="1"/>
      <c r="S1481" s="8"/>
    </row>
    <row r="1482" spans="1:19">
      <c r="A1482" s="7"/>
      <c r="J1482"/>
      <c r="R1482" s="1"/>
      <c r="S1482" s="8"/>
    </row>
    <row r="1483" spans="1:19">
      <c r="A1483" s="7"/>
      <c r="J1483"/>
      <c r="R1483" s="1"/>
      <c r="S1483" s="8"/>
    </row>
    <row r="1484" spans="1:19">
      <c r="A1484" s="7"/>
      <c r="J1484"/>
      <c r="R1484" s="1"/>
      <c r="S1484" s="8"/>
    </row>
    <row r="1485" spans="1:19">
      <c r="A1485" s="7"/>
      <c r="J1485"/>
      <c r="R1485" s="1"/>
      <c r="S1485" s="8"/>
    </row>
    <row r="1486" spans="1:19">
      <c r="A1486" s="7"/>
      <c r="J1486"/>
      <c r="R1486" s="1"/>
      <c r="S1486" s="8"/>
    </row>
    <row r="1487" spans="1:19">
      <c r="A1487" s="7"/>
      <c r="J1487"/>
      <c r="R1487" s="1"/>
      <c r="S1487" s="8"/>
    </row>
    <row r="1488" spans="1:19">
      <c r="A1488" s="7"/>
      <c r="J1488"/>
      <c r="R1488" s="1"/>
      <c r="S1488" s="8"/>
    </row>
    <row r="1489" spans="1:19">
      <c r="A1489" s="7"/>
      <c r="J1489"/>
      <c r="R1489" s="1"/>
      <c r="S1489" s="8"/>
    </row>
    <row r="1490" spans="1:19">
      <c r="A1490" s="7"/>
      <c r="J1490"/>
      <c r="R1490" s="1"/>
      <c r="S1490" s="8"/>
    </row>
    <row r="1491" spans="1:19">
      <c r="A1491" s="7"/>
      <c r="J1491"/>
      <c r="R1491" s="1"/>
      <c r="S1491" s="8"/>
    </row>
    <row r="1492" spans="1:19">
      <c r="A1492" s="7"/>
      <c r="J1492"/>
      <c r="R1492" s="1"/>
      <c r="S1492" s="8"/>
    </row>
    <row r="1493" spans="1:19">
      <c r="A1493" s="7"/>
      <c r="J1493"/>
      <c r="R1493" s="1"/>
      <c r="S1493" s="8"/>
    </row>
    <row r="1494" spans="1:19">
      <c r="A1494" s="7"/>
      <c r="J1494"/>
      <c r="R1494" s="1"/>
      <c r="S1494" s="8"/>
    </row>
    <row r="1495" spans="1:19">
      <c r="A1495" s="7"/>
      <c r="J1495"/>
      <c r="R1495" s="1"/>
      <c r="S1495" s="8"/>
    </row>
    <row r="1496" spans="1:19">
      <c r="A1496" s="7"/>
      <c r="J1496"/>
      <c r="R1496" s="1"/>
      <c r="S1496" s="8"/>
    </row>
    <row r="1497" spans="1:19">
      <c r="A1497" s="7"/>
      <c r="J1497"/>
      <c r="R1497" s="1"/>
      <c r="S1497" s="8"/>
    </row>
    <row r="1498" spans="1:19">
      <c r="A1498" s="7"/>
      <c r="J1498"/>
      <c r="R1498" s="1"/>
      <c r="S1498" s="8"/>
    </row>
    <row r="1499" spans="1:19">
      <c r="A1499" s="7"/>
      <c r="J1499"/>
      <c r="R1499" s="1"/>
      <c r="S1499" s="8"/>
    </row>
    <row r="1500" spans="1:19">
      <c r="A1500" s="7"/>
      <c r="J1500"/>
      <c r="R1500" s="1"/>
      <c r="S1500" s="8"/>
    </row>
    <row r="1501" spans="1:19">
      <c r="A1501" s="7"/>
      <c r="J1501"/>
      <c r="R1501" s="1"/>
      <c r="S1501" s="8"/>
    </row>
    <row r="1502" spans="1:19">
      <c r="A1502" s="7"/>
      <c r="J1502"/>
      <c r="R1502" s="1"/>
      <c r="S1502" s="8"/>
    </row>
    <row r="1503" spans="1:19">
      <c r="A1503" s="7"/>
      <c r="J1503"/>
      <c r="R1503" s="1"/>
      <c r="S1503" s="8"/>
    </row>
    <row r="1504" spans="1:19">
      <c r="A1504" s="7"/>
      <c r="J1504"/>
      <c r="R1504" s="1"/>
      <c r="S1504" s="8"/>
    </row>
    <row r="1505" spans="1:19">
      <c r="A1505" s="7"/>
      <c r="J1505"/>
      <c r="R1505" s="1"/>
      <c r="S1505" s="8"/>
    </row>
    <row r="1506" spans="1:19">
      <c r="A1506" s="7"/>
      <c r="J1506"/>
      <c r="R1506" s="1"/>
      <c r="S1506" s="8"/>
    </row>
    <row r="1507" spans="1:19">
      <c r="A1507" s="7"/>
      <c r="J1507"/>
      <c r="R1507" s="1"/>
      <c r="S1507" s="8"/>
    </row>
    <row r="1508" spans="1:19">
      <c r="A1508" s="7"/>
      <c r="J1508"/>
      <c r="R1508" s="1"/>
      <c r="S1508" s="8"/>
    </row>
    <row r="1509" spans="1:19">
      <c r="A1509" s="7"/>
      <c r="J1509"/>
      <c r="R1509" s="1"/>
      <c r="S1509" s="8"/>
    </row>
    <row r="1510" spans="1:19">
      <c r="A1510" s="7"/>
      <c r="J1510"/>
      <c r="R1510" s="1"/>
      <c r="S1510" s="8"/>
    </row>
    <row r="1511" spans="1:19">
      <c r="A1511" s="7"/>
      <c r="J1511"/>
      <c r="R1511" s="1"/>
      <c r="S1511" s="8"/>
    </row>
    <row r="1512" spans="1:19">
      <c r="A1512" s="7"/>
      <c r="J1512"/>
      <c r="R1512" s="1"/>
      <c r="S1512" s="8"/>
    </row>
    <row r="1513" spans="1:19">
      <c r="A1513" s="7"/>
      <c r="J1513"/>
      <c r="R1513" s="1"/>
      <c r="S1513" s="8"/>
    </row>
    <row r="1514" spans="1:19">
      <c r="A1514" s="7"/>
      <c r="J1514"/>
      <c r="R1514" s="1"/>
      <c r="S1514" s="8"/>
    </row>
    <row r="1515" spans="1:19">
      <c r="A1515" s="7"/>
      <c r="J1515"/>
      <c r="R1515" s="1"/>
      <c r="S1515" s="8"/>
    </row>
    <row r="1516" spans="1:19">
      <c r="A1516" s="7"/>
      <c r="J1516"/>
      <c r="R1516" s="1"/>
      <c r="S1516" s="8"/>
    </row>
    <row r="1517" spans="1:19">
      <c r="A1517" s="7"/>
      <c r="J1517"/>
      <c r="R1517" s="1"/>
      <c r="S1517" s="8"/>
    </row>
    <row r="1518" spans="1:19">
      <c r="A1518" s="7"/>
      <c r="J1518"/>
      <c r="R1518" s="1"/>
      <c r="S1518" s="8"/>
    </row>
    <row r="1519" spans="1:19">
      <c r="A1519" s="7"/>
      <c r="J1519"/>
      <c r="R1519" s="1"/>
      <c r="S1519" s="8"/>
    </row>
    <row r="1520" spans="1:19">
      <c r="A1520" s="7"/>
      <c r="J1520"/>
      <c r="R1520" s="1"/>
      <c r="S1520" s="8"/>
    </row>
    <row r="1521" spans="1:19">
      <c r="A1521" s="7"/>
      <c r="J1521"/>
      <c r="R1521" s="1"/>
      <c r="S1521" s="8"/>
    </row>
    <row r="1522" spans="1:19">
      <c r="A1522" s="7"/>
      <c r="J1522"/>
      <c r="R1522" s="1"/>
      <c r="S1522" s="8"/>
    </row>
    <row r="1523" spans="1:19">
      <c r="A1523" s="7"/>
      <c r="J1523"/>
      <c r="R1523" s="1"/>
      <c r="S1523" s="8"/>
    </row>
    <row r="1524" spans="1:19">
      <c r="A1524" s="7"/>
      <c r="J1524"/>
      <c r="R1524" s="1"/>
      <c r="S1524" s="8"/>
    </row>
    <row r="1525" spans="1:19">
      <c r="A1525" s="7"/>
      <c r="J1525"/>
      <c r="R1525" s="1"/>
      <c r="S1525" s="8"/>
    </row>
    <row r="1526" spans="1:19">
      <c r="A1526" s="7"/>
      <c r="J1526"/>
      <c r="R1526" s="1"/>
      <c r="S1526" s="8"/>
    </row>
    <row r="1527" spans="1:19">
      <c r="A1527" s="7"/>
      <c r="J1527"/>
      <c r="R1527" s="1"/>
      <c r="S1527" s="8"/>
    </row>
    <row r="1528" spans="1:19">
      <c r="A1528" s="7"/>
      <c r="J1528"/>
      <c r="R1528" s="1"/>
      <c r="S1528" s="8"/>
    </row>
    <row r="1529" spans="1:19">
      <c r="A1529" s="7"/>
      <c r="J1529"/>
      <c r="R1529" s="1"/>
      <c r="S1529" s="8"/>
    </row>
    <row r="1530" spans="1:19">
      <c r="A1530" s="7"/>
      <c r="J1530"/>
      <c r="R1530" s="1"/>
      <c r="S1530" s="8"/>
    </row>
    <row r="1531" spans="1:19">
      <c r="A1531" s="7"/>
      <c r="J1531"/>
      <c r="R1531" s="1"/>
      <c r="S1531" s="8"/>
    </row>
    <row r="1532" spans="1:19">
      <c r="A1532" s="7"/>
      <c r="J1532"/>
      <c r="R1532" s="1"/>
      <c r="S1532" s="8"/>
    </row>
    <row r="1533" spans="1:19">
      <c r="A1533" s="7"/>
      <c r="J1533"/>
      <c r="R1533" s="1"/>
      <c r="S1533" s="8"/>
    </row>
    <row r="1534" spans="1:19">
      <c r="A1534" s="7"/>
      <c r="J1534"/>
      <c r="R1534" s="1"/>
      <c r="S1534" s="8"/>
    </row>
    <row r="1535" spans="1:19">
      <c r="A1535" s="7"/>
      <c r="J1535"/>
      <c r="R1535" s="1"/>
      <c r="S1535" s="8"/>
    </row>
    <row r="1536" spans="1:19">
      <c r="A1536" s="7"/>
      <c r="J1536"/>
      <c r="R1536" s="1"/>
      <c r="S1536" s="8"/>
    </row>
    <row r="1537" spans="1:19">
      <c r="A1537" s="7"/>
      <c r="J1537"/>
      <c r="R1537" s="1"/>
      <c r="S1537" s="8"/>
    </row>
    <row r="1538" spans="1:19">
      <c r="A1538" s="7"/>
      <c r="J1538"/>
      <c r="R1538" s="1"/>
      <c r="S1538" s="8"/>
    </row>
    <row r="1539" spans="1:19">
      <c r="A1539" s="7"/>
      <c r="J1539"/>
      <c r="R1539" s="1"/>
      <c r="S1539" s="8"/>
    </row>
    <row r="1540" spans="1:19">
      <c r="A1540" s="7"/>
      <c r="J1540"/>
      <c r="R1540" s="1"/>
      <c r="S1540" s="8"/>
    </row>
    <row r="1541" spans="1:19">
      <c r="A1541" s="7"/>
      <c r="J1541"/>
      <c r="R1541" s="1"/>
      <c r="S1541" s="8"/>
    </row>
    <row r="1542" spans="1:19">
      <c r="A1542" s="7"/>
      <c r="J1542"/>
      <c r="R1542" s="1"/>
      <c r="S1542" s="8"/>
    </row>
    <row r="1543" spans="1:19">
      <c r="A1543" s="7"/>
      <c r="J1543"/>
      <c r="R1543" s="1"/>
      <c r="S1543" s="8"/>
    </row>
    <row r="1544" spans="1:19">
      <c r="A1544" s="7"/>
      <c r="J1544"/>
      <c r="R1544" s="1"/>
      <c r="S1544" s="8"/>
    </row>
    <row r="1545" spans="1:19">
      <c r="A1545" s="7"/>
      <c r="J1545"/>
      <c r="R1545" s="1"/>
      <c r="S1545" s="8"/>
    </row>
    <row r="1546" spans="1:19">
      <c r="A1546" s="7"/>
      <c r="J1546"/>
      <c r="R1546" s="1"/>
      <c r="S1546" s="8"/>
    </row>
    <row r="1547" spans="1:19">
      <c r="A1547" s="7"/>
      <c r="J1547"/>
      <c r="R1547" s="1"/>
      <c r="S1547" s="8"/>
    </row>
    <row r="1548" spans="1:19">
      <c r="A1548" s="7"/>
      <c r="J1548"/>
      <c r="R1548" s="1"/>
      <c r="S1548" s="8"/>
    </row>
    <row r="1549" spans="1:19">
      <c r="A1549" s="7"/>
      <c r="J1549"/>
      <c r="R1549" s="1"/>
      <c r="S1549" s="8"/>
    </row>
    <row r="1550" spans="1:19">
      <c r="A1550" s="7"/>
      <c r="J1550"/>
      <c r="R1550" s="1"/>
      <c r="S1550" s="8"/>
    </row>
    <row r="1551" spans="1:19">
      <c r="A1551" s="7"/>
      <c r="J1551"/>
      <c r="R1551" s="1"/>
      <c r="S1551" s="8"/>
    </row>
    <row r="1552" spans="1:19">
      <c r="A1552" s="7"/>
      <c r="J1552"/>
      <c r="R1552" s="1"/>
      <c r="S1552" s="8"/>
    </row>
    <row r="1553" spans="1:19">
      <c r="A1553" s="7"/>
      <c r="J1553"/>
      <c r="R1553" s="1"/>
      <c r="S1553" s="8"/>
    </row>
    <row r="1554" spans="1:19">
      <c r="A1554" s="7"/>
      <c r="J1554"/>
      <c r="R1554" s="1"/>
      <c r="S1554" s="8"/>
    </row>
    <row r="1555" spans="1:19">
      <c r="A1555" s="7"/>
      <c r="J1555"/>
      <c r="R1555" s="1"/>
      <c r="S1555" s="8"/>
    </row>
    <row r="1556" spans="1:19">
      <c r="A1556" s="7"/>
      <c r="J1556"/>
      <c r="R1556" s="1"/>
      <c r="S1556" s="8"/>
    </row>
    <row r="1557" spans="1:19">
      <c r="A1557" s="7"/>
      <c r="J1557"/>
      <c r="R1557" s="1"/>
      <c r="S1557" s="8"/>
    </row>
    <row r="1558" spans="1:19">
      <c r="A1558" s="7"/>
      <c r="J1558"/>
      <c r="R1558" s="1"/>
      <c r="S1558" s="8"/>
    </row>
    <row r="1559" spans="1:19">
      <c r="A1559" s="7"/>
      <c r="J1559"/>
      <c r="R1559" s="1"/>
      <c r="S1559" s="8"/>
    </row>
    <row r="1560" spans="1:19">
      <c r="A1560" s="7"/>
      <c r="J1560"/>
      <c r="R1560" s="1"/>
      <c r="S1560" s="8"/>
    </row>
    <row r="1561" spans="1:19">
      <c r="A1561" s="7"/>
      <c r="J1561"/>
      <c r="R1561" s="1"/>
      <c r="S1561" s="8"/>
    </row>
    <row r="1562" spans="1:19">
      <c r="A1562" s="7"/>
      <c r="J1562"/>
      <c r="R1562" s="1"/>
      <c r="S1562" s="8"/>
    </row>
    <row r="1563" spans="1:19">
      <c r="A1563" s="7"/>
      <c r="J1563"/>
      <c r="R1563" s="1"/>
      <c r="S1563" s="8"/>
    </row>
    <row r="1564" spans="1:19">
      <c r="A1564" s="7"/>
      <c r="J1564"/>
      <c r="R1564" s="1"/>
      <c r="S1564" s="8"/>
    </row>
    <row r="1565" spans="1:19">
      <c r="A1565" s="7"/>
      <c r="J1565"/>
      <c r="R1565" s="1"/>
      <c r="S1565" s="8"/>
    </row>
    <row r="1566" spans="1:19">
      <c r="A1566" s="7"/>
      <c r="J1566"/>
      <c r="R1566" s="1"/>
      <c r="S1566" s="8"/>
    </row>
    <row r="1567" spans="1:19">
      <c r="A1567" s="7"/>
      <c r="J1567"/>
      <c r="R1567" s="1"/>
      <c r="S1567" s="8"/>
    </row>
    <row r="1568" spans="1:19">
      <c r="A1568" s="7"/>
      <c r="J1568"/>
      <c r="R1568" s="1"/>
      <c r="S1568" s="8"/>
    </row>
    <row r="1569" spans="1:19">
      <c r="A1569" s="7"/>
      <c r="J1569"/>
      <c r="R1569" s="1"/>
      <c r="S1569" s="21"/>
    </row>
    <row r="1570" spans="1:19">
      <c r="A1570" s="7"/>
      <c r="J1570"/>
      <c r="S1570" s="8"/>
    </row>
    <row r="1571" spans="1:19">
      <c r="A1571" s="7"/>
      <c r="J1571"/>
      <c r="S1571" s="8"/>
    </row>
    <row r="1572" spans="1:19">
      <c r="A1572" s="7"/>
      <c r="J1572"/>
      <c r="S1572" s="8"/>
    </row>
    <row r="1573" spans="1:19">
      <c r="A1573" s="7"/>
      <c r="J1573"/>
      <c r="S1573" s="8"/>
    </row>
    <row r="1574" spans="1:19">
      <c r="A1574" s="7"/>
      <c r="J1574"/>
      <c r="S1574" s="8"/>
    </row>
    <row r="1575" spans="1:19">
      <c r="A1575" s="7"/>
      <c r="J1575"/>
      <c r="S1575" s="8"/>
    </row>
    <row r="1576" spans="1:19">
      <c r="A1576" s="7"/>
      <c r="J1576"/>
      <c r="S1576" s="8"/>
    </row>
    <row r="1577" spans="1:19">
      <c r="A1577" s="7"/>
      <c r="J1577"/>
      <c r="S1577" s="8"/>
    </row>
    <row r="1578" spans="1:19">
      <c r="A1578" s="7"/>
      <c r="J1578"/>
      <c r="S1578" s="8"/>
    </row>
    <row r="1579" spans="1:19">
      <c r="A1579" s="7"/>
      <c r="J1579"/>
      <c r="S1579" s="8"/>
    </row>
    <row r="1580" spans="1:19">
      <c r="A1580" s="7"/>
      <c r="J1580"/>
      <c r="S1580" s="8"/>
    </row>
    <row r="1581" spans="1:19">
      <c r="A1581" s="7"/>
      <c r="J1581"/>
      <c r="S1581" s="8"/>
    </row>
    <row r="1582" spans="1:19">
      <c r="A1582" s="7"/>
      <c r="J1582"/>
      <c r="S1582" s="8"/>
    </row>
    <row r="1583" spans="1:19">
      <c r="A1583" s="7"/>
      <c r="J1583"/>
      <c r="S1583" s="8"/>
    </row>
    <row r="1584" spans="1:19">
      <c r="A1584" s="7"/>
      <c r="J1584"/>
      <c r="S1584" s="8"/>
    </row>
    <row r="1585" spans="1:19">
      <c r="A1585" s="7"/>
      <c r="J1585"/>
      <c r="S1585" s="8"/>
    </row>
    <row r="1586" spans="1:19">
      <c r="A1586" s="7"/>
      <c r="J1586"/>
      <c r="S1586" s="8"/>
    </row>
    <row r="1587" spans="1:19">
      <c r="A1587" s="7"/>
      <c r="J1587"/>
      <c r="S1587" s="8"/>
    </row>
    <row r="1588" spans="1:19">
      <c r="A1588" s="7"/>
      <c r="J1588"/>
      <c r="S1588" s="8"/>
    </row>
    <row r="1589" spans="1:19">
      <c r="A1589" s="7"/>
      <c r="J1589"/>
      <c r="S1589" s="8"/>
    </row>
    <row r="1590" spans="1:19">
      <c r="A1590" s="7"/>
      <c r="J1590"/>
      <c r="S1590" s="8"/>
    </row>
    <row r="1591" spans="1:19">
      <c r="A1591" s="7"/>
      <c r="J1591"/>
      <c r="S1591" s="8"/>
    </row>
    <row r="1592" spans="1:19">
      <c r="A1592" s="7"/>
      <c r="J1592"/>
      <c r="S1592" s="8"/>
    </row>
    <row r="1593" spans="1:19">
      <c r="A1593" s="7"/>
      <c r="J1593"/>
      <c r="S1593" s="8"/>
    </row>
    <row r="1594" spans="1:19">
      <c r="A1594" s="7"/>
      <c r="J1594"/>
      <c r="S1594" s="8"/>
    </row>
    <row r="1595" spans="1:19">
      <c r="A1595" s="7"/>
      <c r="J1595"/>
      <c r="S1595" s="8"/>
    </row>
    <row r="1596" spans="1:19">
      <c r="A1596" s="7"/>
      <c r="J1596"/>
      <c r="S1596" s="8"/>
    </row>
    <row r="1597" spans="1:19">
      <c r="A1597" s="7"/>
      <c r="J1597"/>
      <c r="S1597" s="8"/>
    </row>
    <row r="1598" spans="1:19">
      <c r="A1598" s="7"/>
      <c r="J1598"/>
      <c r="S1598" s="8"/>
    </row>
    <row r="1599" spans="1:19">
      <c r="A1599" s="7"/>
      <c r="J1599"/>
      <c r="S1599" s="8"/>
    </row>
    <row r="1600" spans="1:19">
      <c r="A1600" s="7"/>
      <c r="J1600"/>
      <c r="S1600" s="8"/>
    </row>
    <row r="1601" spans="1:19">
      <c r="A1601" s="7"/>
      <c r="J1601"/>
      <c r="S1601" s="8"/>
    </row>
    <row r="1602" spans="1:19">
      <c r="A1602" s="7"/>
      <c r="J1602"/>
      <c r="S1602" s="8"/>
    </row>
    <row r="1603" spans="1:19">
      <c r="A1603" s="7"/>
      <c r="J1603"/>
      <c r="S1603" s="8"/>
    </row>
    <row r="1604" spans="1:19">
      <c r="A1604" s="7"/>
      <c r="J1604"/>
      <c r="S1604" s="8"/>
    </row>
    <row r="1605" spans="1:19">
      <c r="A1605" s="7"/>
      <c r="J1605"/>
      <c r="S1605" s="8"/>
    </row>
    <row r="1606" spans="1:19">
      <c r="A1606" s="7"/>
      <c r="J1606"/>
      <c r="S1606" s="8"/>
    </row>
    <row r="1607" spans="1:19">
      <c r="A1607" s="7"/>
      <c r="J1607"/>
      <c r="S1607" s="8"/>
    </row>
    <row r="1608" spans="1:19">
      <c r="A1608" s="7"/>
      <c r="J1608"/>
      <c r="S1608" s="8"/>
    </row>
    <row r="1609" spans="1:19">
      <c r="A1609" s="7"/>
      <c r="J1609"/>
      <c r="S1609" s="8"/>
    </row>
    <row r="1610" spans="1:19">
      <c r="A1610" s="7"/>
      <c r="J1610"/>
      <c r="S1610" s="8"/>
    </row>
    <row r="1611" spans="1:19">
      <c r="A1611" s="7"/>
      <c r="J1611"/>
      <c r="S1611" s="8"/>
    </row>
    <row r="1612" spans="1:19">
      <c r="A1612" s="7"/>
      <c r="J1612"/>
      <c r="S1612" s="8"/>
    </row>
    <row r="1613" spans="1:19">
      <c r="A1613" s="7"/>
      <c r="J1613"/>
      <c r="S1613" s="8"/>
    </row>
    <row r="1614" spans="1:19">
      <c r="A1614" s="7"/>
      <c r="J1614"/>
      <c r="S1614" s="8"/>
    </row>
    <row r="1615" spans="1:19">
      <c r="A1615" s="7"/>
      <c r="J1615"/>
      <c r="S1615" s="8"/>
    </row>
    <row r="1616" spans="1:19">
      <c r="A1616" s="7"/>
      <c r="J1616"/>
      <c r="S1616" s="8"/>
    </row>
    <row r="1617" spans="1:19">
      <c r="A1617" s="7"/>
      <c r="J1617"/>
      <c r="S1617" s="8"/>
    </row>
    <row r="1618" spans="1:19">
      <c r="A1618" s="7"/>
      <c r="J1618"/>
      <c r="S1618" s="8"/>
    </row>
    <row r="1619" spans="1:19">
      <c r="A1619" s="7"/>
      <c r="J1619"/>
      <c r="S1619" s="8"/>
    </row>
    <row r="1620" spans="1:19">
      <c r="A1620" s="7"/>
      <c r="J1620"/>
      <c r="S1620" s="8"/>
    </row>
    <row r="1621" spans="1:19">
      <c r="A1621" s="7"/>
      <c r="J1621"/>
      <c r="S1621" s="8"/>
    </row>
    <row r="1622" spans="1:19">
      <c r="A1622" s="7"/>
      <c r="J1622"/>
      <c r="S1622" s="8"/>
    </row>
    <row r="1623" spans="1:19">
      <c r="A1623" s="7"/>
      <c r="J1623"/>
      <c r="S1623" s="8"/>
    </row>
    <row r="1624" spans="1:19">
      <c r="A1624" s="7"/>
      <c r="J1624"/>
      <c r="S1624" s="8"/>
    </row>
    <row r="1625" spans="1:19">
      <c r="A1625" s="7"/>
      <c r="J1625"/>
      <c r="S1625" s="8"/>
    </row>
    <row r="1626" spans="1:19">
      <c r="A1626" s="7"/>
      <c r="J1626"/>
      <c r="S1626" s="8"/>
    </row>
    <row r="1627" spans="1:19">
      <c r="A1627" s="7"/>
      <c r="J1627"/>
      <c r="S1627" s="8"/>
    </row>
    <row r="1628" spans="1:19">
      <c r="A1628" s="7"/>
      <c r="J1628"/>
      <c r="S1628" s="8"/>
    </row>
    <row r="1629" spans="1:19">
      <c r="A1629" s="7"/>
      <c r="J1629"/>
      <c r="S1629" s="8"/>
    </row>
    <row r="1630" spans="1:19">
      <c r="A1630" s="7"/>
      <c r="J1630"/>
      <c r="S1630" s="8"/>
    </row>
    <row r="1631" spans="1:19">
      <c r="A1631" s="7"/>
      <c r="J1631"/>
      <c r="S1631" s="8"/>
    </row>
    <row r="1632" spans="1:19">
      <c r="A1632" s="7"/>
      <c r="J1632"/>
      <c r="S1632" s="8"/>
    </row>
    <row r="1633" spans="1:19">
      <c r="A1633" s="7"/>
      <c r="J1633"/>
      <c r="S1633" s="8"/>
    </row>
    <row r="1634" spans="1:19">
      <c r="A1634" s="7"/>
      <c r="J1634"/>
      <c r="S1634" s="8"/>
    </row>
    <row r="1635" spans="1:19">
      <c r="A1635" s="7"/>
      <c r="J1635"/>
      <c r="S1635" s="8"/>
    </row>
    <row r="1636" spans="1:19">
      <c r="A1636" s="7"/>
      <c r="J1636"/>
      <c r="S1636" s="8"/>
    </row>
    <row r="1637" spans="1:19">
      <c r="A1637" s="7"/>
      <c r="J1637"/>
      <c r="S1637" s="8"/>
    </row>
    <row r="1638" spans="1:19">
      <c r="A1638" s="7"/>
      <c r="J1638"/>
      <c r="S1638" s="8"/>
    </row>
    <row r="1639" spans="1:19">
      <c r="A1639" s="7"/>
      <c r="J1639"/>
      <c r="S1639" s="8"/>
    </row>
    <row r="1640" spans="1:19">
      <c r="A1640" s="7"/>
      <c r="J1640"/>
      <c r="S1640" s="8"/>
    </row>
    <row r="1641" spans="1:19">
      <c r="A1641" s="7"/>
      <c r="J1641"/>
      <c r="S1641" s="8"/>
    </row>
    <row r="1642" spans="1:19">
      <c r="A1642" s="7"/>
      <c r="J1642"/>
      <c r="S1642" s="8"/>
    </row>
    <row r="1643" spans="1:19">
      <c r="A1643" s="7"/>
      <c r="J1643"/>
      <c r="S1643" s="8"/>
    </row>
    <row r="1644" spans="1:19">
      <c r="A1644" s="7"/>
      <c r="J1644"/>
      <c r="S1644" s="8"/>
    </row>
    <row r="1645" spans="1:19">
      <c r="A1645" s="7"/>
      <c r="J1645"/>
      <c r="S1645" s="8"/>
    </row>
    <row r="1646" spans="1:19">
      <c r="A1646" s="7"/>
      <c r="J1646"/>
      <c r="S1646" s="8"/>
    </row>
    <row r="1647" spans="1:19">
      <c r="A1647" s="7"/>
      <c r="J1647"/>
      <c r="S1647" s="8"/>
    </row>
    <row r="1648" spans="1:19">
      <c r="A1648" s="7"/>
      <c r="J1648"/>
      <c r="S1648" s="8"/>
    </row>
    <row r="1649" spans="1:19">
      <c r="A1649" s="7"/>
      <c r="J1649"/>
      <c r="S1649" s="8"/>
    </row>
    <row r="1650" spans="1:19">
      <c r="A1650" s="7"/>
      <c r="J1650"/>
      <c r="S1650" s="8"/>
    </row>
    <row r="1651" spans="1:19">
      <c r="A1651" s="7"/>
      <c r="J1651"/>
      <c r="S1651" s="8"/>
    </row>
    <row r="1652" spans="1:19">
      <c r="A1652" s="7"/>
      <c r="J1652"/>
      <c r="S1652" s="8"/>
    </row>
    <row r="1653" spans="1:19">
      <c r="A1653" s="7"/>
      <c r="J1653"/>
      <c r="S1653" s="8"/>
    </row>
    <row r="1654" spans="1:19">
      <c r="A1654" s="7"/>
      <c r="J1654"/>
      <c r="S1654" s="8"/>
    </row>
    <row r="1655" spans="1:19">
      <c r="A1655" s="7"/>
      <c r="J1655"/>
      <c r="S1655" s="8"/>
    </row>
    <row r="1656" spans="1:19">
      <c r="A1656" s="7"/>
      <c r="J1656"/>
      <c r="S1656" s="8"/>
    </row>
    <row r="1657" spans="1:19">
      <c r="A1657" s="7"/>
      <c r="J1657"/>
      <c r="S1657" s="8"/>
    </row>
    <row r="1658" spans="1:19">
      <c r="A1658" s="7"/>
      <c r="J1658"/>
      <c r="S1658" s="8"/>
    </row>
    <row r="1659" spans="1:19">
      <c r="A1659" s="7"/>
      <c r="J1659"/>
      <c r="S1659" s="8"/>
    </row>
    <row r="1660" spans="1:19">
      <c r="A1660" s="7"/>
      <c r="J1660"/>
      <c r="S1660" s="8"/>
    </row>
    <row r="1661" spans="1:19">
      <c r="A1661" s="7"/>
      <c r="J1661"/>
      <c r="S1661" s="8"/>
    </row>
    <row r="1662" spans="1:19">
      <c r="A1662" s="7"/>
      <c r="J1662"/>
      <c r="S1662" s="8"/>
    </row>
    <row r="1663" spans="1:19">
      <c r="A1663" s="7"/>
      <c r="J1663"/>
      <c r="S1663" s="8"/>
    </row>
    <row r="1664" spans="1:19">
      <c r="A1664" s="7"/>
      <c r="J1664"/>
      <c r="S1664" s="8"/>
    </row>
    <row r="1665" spans="1:19">
      <c r="A1665" s="7"/>
      <c r="J1665"/>
      <c r="S1665" s="8"/>
    </row>
    <row r="1666" spans="1:19">
      <c r="A1666" s="7"/>
      <c r="J1666"/>
      <c r="S1666" s="8"/>
    </row>
    <row r="1667" spans="1:19">
      <c r="A1667" s="7"/>
      <c r="J1667"/>
      <c r="S1667" s="8"/>
    </row>
    <row r="1668" spans="1:19">
      <c r="A1668" s="7"/>
      <c r="J1668"/>
      <c r="S1668" s="8"/>
    </row>
    <row r="1669" spans="1:19">
      <c r="A1669" s="7"/>
      <c r="J1669"/>
      <c r="S1669" s="8"/>
    </row>
    <row r="1670" spans="1:19">
      <c r="A1670" s="7"/>
      <c r="J1670"/>
      <c r="S1670" s="8"/>
    </row>
    <row r="1671" spans="1:19">
      <c r="A1671" s="7"/>
      <c r="J1671"/>
      <c r="S1671" s="8"/>
    </row>
    <row r="1672" spans="1:19">
      <c r="A1672" s="7"/>
      <c r="J1672"/>
      <c r="S1672" s="8"/>
    </row>
    <row r="1673" spans="1:19">
      <c r="A1673" s="7"/>
      <c r="J1673"/>
      <c r="S1673" s="8"/>
    </row>
    <row r="1674" spans="1:19">
      <c r="A1674" s="7"/>
      <c r="J1674"/>
      <c r="S1674" s="8"/>
    </row>
    <row r="1675" spans="1:19">
      <c r="A1675" s="7"/>
      <c r="J1675"/>
      <c r="S1675" s="8"/>
    </row>
    <row r="1676" spans="1:19">
      <c r="A1676" s="7"/>
      <c r="J1676"/>
      <c r="S1676" s="8"/>
    </row>
    <row r="1677" spans="1:19">
      <c r="A1677" s="7"/>
      <c r="J1677"/>
      <c r="S1677" s="8"/>
    </row>
    <row r="1678" spans="1:19">
      <c r="A1678" s="7"/>
      <c r="J1678"/>
      <c r="S1678" s="8"/>
    </row>
    <row r="1679" spans="1:19">
      <c r="A1679" s="7"/>
      <c r="J1679"/>
      <c r="S1679" s="8"/>
    </row>
    <row r="1680" spans="1:19">
      <c r="A1680" s="9"/>
      <c r="B1680" s="10"/>
      <c r="C1680" s="10"/>
      <c r="D1680" s="10"/>
      <c r="E1680" s="10"/>
      <c r="F1680" s="10"/>
      <c r="G1680" s="10"/>
      <c r="H1680" s="10"/>
      <c r="I1680" s="10"/>
      <c r="J1680" s="10"/>
      <c r="K1680" s="16"/>
      <c r="L1680" s="10"/>
      <c r="M1680" s="20"/>
      <c r="N1680" s="20"/>
      <c r="O1680" s="20"/>
      <c r="P1680" s="16"/>
      <c r="Q1680" s="16"/>
      <c r="R1680" s="10"/>
      <c r="S1680" s="11"/>
    </row>
    <row r="1048554" ht="15" customHeight="1"/>
  </sheetData>
  <sortState xmlns:xlrd2="http://schemas.microsoft.com/office/spreadsheetml/2017/richdata2" ref="A233:S1048554">
    <sortCondition ref="K1:K1048554"/>
  </sortState>
  <phoneticPr fontId="4" type="noConversion"/>
  <conditionalFormatting sqref="C1681:C1048576 C1:C2">
    <cfRule type="duplicateValues" dxfId="1" priority="2"/>
  </conditionalFormatting>
  <conditionalFormatting sqref="C1:C1048576">
    <cfRule type="duplicateValues" dxfId="0" priority="1"/>
  </conditionalFormatting>
  <dataValidations count="1">
    <dataValidation type="date" allowBlank="1" showInputMessage="1" showErrorMessage="1" sqref="S3:S2000" xr:uid="{20DD9960-ED49-408B-B746-3F75A8214FFC}">
      <formula1>44562</formula1>
      <formula2>2958465</formula2>
    </dataValidation>
  </dataValidations>
  <pageMargins left="0.7" right="0.7" top="0.75" bottom="0.75" header="0.3" footer="0.3"/>
  <pageSetup orientation="portrait" r:id="rId1"/>
  <customProperties>
    <customPr name="_pios_id" r:id="rId2"/>
    <customPr name="EpmWorksheetKeyString_GUID" r:id="rId3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1A9D6-54E5-41CC-B013-CA68A2A26037}">
  <dimension ref="A1:C50"/>
  <sheetViews>
    <sheetView workbookViewId="0"/>
  </sheetViews>
  <sheetFormatPr defaultColWidth="11.42578125" defaultRowHeight="14.45"/>
  <cols>
    <col min="1" max="1" width="34.42578125" bestFit="1" customWidth="1"/>
    <col min="2" max="2" width="23.85546875" bestFit="1" customWidth="1"/>
    <col min="3" max="3" width="26.7109375" style="23" bestFit="1" customWidth="1"/>
  </cols>
  <sheetData>
    <row r="1" spans="1:3">
      <c r="A1" t="s">
        <v>349</v>
      </c>
      <c r="B1" t="s">
        <v>350</v>
      </c>
      <c r="C1" s="23" t="s">
        <v>351</v>
      </c>
    </row>
    <row r="2" spans="1:3">
      <c r="A2" t="s">
        <v>130</v>
      </c>
      <c r="B2" t="s">
        <v>352</v>
      </c>
      <c r="C2" s="23">
        <v>17.424083769633508</v>
      </c>
    </row>
    <row r="3" spans="1:3">
      <c r="A3" t="s">
        <v>248</v>
      </c>
      <c r="B3" t="s">
        <v>353</v>
      </c>
      <c r="C3" s="23">
        <v>39.884074056682422</v>
      </c>
    </row>
    <row r="4" spans="1:3">
      <c r="A4" t="s">
        <v>146</v>
      </c>
      <c r="B4" t="s">
        <v>354</v>
      </c>
      <c r="C4" s="23">
        <v>21.607476635514026</v>
      </c>
    </row>
    <row r="5" spans="1:3">
      <c r="A5" t="s">
        <v>133</v>
      </c>
      <c r="B5" t="s">
        <v>355</v>
      </c>
      <c r="C5" s="23">
        <v>7.8750077151550215</v>
      </c>
    </row>
    <row r="6" spans="1:3">
      <c r="A6" t="s">
        <v>283</v>
      </c>
      <c r="B6" t="s">
        <v>356</v>
      </c>
      <c r="C6" s="23">
        <v>83</v>
      </c>
    </row>
    <row r="7" spans="1:3">
      <c r="A7" t="s">
        <v>122</v>
      </c>
      <c r="B7" t="s">
        <v>357</v>
      </c>
      <c r="C7" s="23">
        <v>15.640736078171191</v>
      </c>
    </row>
    <row r="8" spans="1:3">
      <c r="B8" t="s">
        <v>358</v>
      </c>
      <c r="C8" s="23">
        <v>15.626430976431239</v>
      </c>
    </row>
    <row r="9" spans="1:3">
      <c r="B9" t="s">
        <v>359</v>
      </c>
      <c r="C9" s="23">
        <v>50.833333333333336</v>
      </c>
    </row>
    <row r="10" spans="1:3">
      <c r="A10" t="s">
        <v>360</v>
      </c>
      <c r="B10" t="s">
        <v>361</v>
      </c>
      <c r="C10" s="23">
        <v>35.237436958489596</v>
      </c>
    </row>
    <row r="11" spans="1:3">
      <c r="A11" t="s">
        <v>92</v>
      </c>
      <c r="B11" t="s">
        <v>362</v>
      </c>
      <c r="C11" s="23">
        <v>60.666666666666664</v>
      </c>
    </row>
    <row r="12" spans="1:3">
      <c r="A12" t="s">
        <v>78</v>
      </c>
      <c r="B12" t="s">
        <v>363</v>
      </c>
      <c r="C12" s="23">
        <v>72.974789915966383</v>
      </c>
    </row>
    <row r="13" spans="1:3">
      <c r="A13" t="s">
        <v>142</v>
      </c>
      <c r="B13" t="s">
        <v>364</v>
      </c>
      <c r="C13" s="23">
        <v>8.4384946236559131</v>
      </c>
    </row>
    <row r="14" spans="1:3">
      <c r="A14" t="s">
        <v>82</v>
      </c>
      <c r="B14" t="s">
        <v>365</v>
      </c>
      <c r="C14" s="23">
        <v>29.895449851163349</v>
      </c>
    </row>
    <row r="15" spans="1:3">
      <c r="B15" t="s">
        <v>366</v>
      </c>
      <c r="C15" s="23">
        <v>32.125</v>
      </c>
    </row>
    <row r="16" spans="1:3">
      <c r="A16" t="s">
        <v>46</v>
      </c>
      <c r="B16" t="s">
        <v>367</v>
      </c>
      <c r="C16" s="23">
        <v>32.662299270072921</v>
      </c>
    </row>
    <row r="17" spans="1:3">
      <c r="A17" t="s">
        <v>368</v>
      </c>
      <c r="B17" t="s">
        <v>369</v>
      </c>
      <c r="C17" s="23">
        <v>25.379040077569506</v>
      </c>
    </row>
    <row r="18" spans="1:3">
      <c r="A18" t="s">
        <v>370</v>
      </c>
      <c r="B18" t="s">
        <v>371</v>
      </c>
      <c r="C18" s="23">
        <v>28.390243902439025</v>
      </c>
    </row>
    <row r="19" spans="1:3">
      <c r="B19" t="s">
        <v>372</v>
      </c>
      <c r="C19" s="23">
        <v>40</v>
      </c>
    </row>
    <row r="20" spans="1:3">
      <c r="B20" t="s">
        <v>373</v>
      </c>
      <c r="C20" s="23">
        <v>51</v>
      </c>
    </row>
    <row r="21" spans="1:3">
      <c r="B21" t="s">
        <v>374</v>
      </c>
      <c r="C21" s="23">
        <v>43</v>
      </c>
    </row>
    <row r="22" spans="1:3">
      <c r="A22" t="s">
        <v>375</v>
      </c>
      <c r="B22" t="s">
        <v>376</v>
      </c>
      <c r="C22" s="23">
        <v>36.75</v>
      </c>
    </row>
    <row r="23" spans="1:3">
      <c r="A23" t="s">
        <v>257</v>
      </c>
      <c r="B23" t="s">
        <v>377</v>
      </c>
      <c r="C23" s="23">
        <v>25.931451612903228</v>
      </c>
    </row>
    <row r="24" spans="1:3">
      <c r="B24" t="s">
        <v>378</v>
      </c>
      <c r="C24" s="23">
        <v>23.812500000000004</v>
      </c>
    </row>
    <row r="25" spans="1:3">
      <c r="B25" t="s">
        <v>379</v>
      </c>
      <c r="C25" s="23">
        <v>72.083333333333329</v>
      </c>
    </row>
    <row r="26" spans="1:3">
      <c r="A26" t="s">
        <v>245</v>
      </c>
      <c r="B26" t="s">
        <v>380</v>
      </c>
      <c r="C26" s="23">
        <v>56.202676536748641</v>
      </c>
    </row>
    <row r="27" spans="1:3">
      <c r="A27" t="s">
        <v>112</v>
      </c>
      <c r="B27" t="s">
        <v>381</v>
      </c>
      <c r="C27" s="23">
        <v>15.191775900051123</v>
      </c>
    </row>
    <row r="28" spans="1:3">
      <c r="A28" t="s">
        <v>115</v>
      </c>
      <c r="B28" t="s">
        <v>382</v>
      </c>
      <c r="C28" s="23">
        <v>25.597560975609756</v>
      </c>
    </row>
    <row r="29" spans="1:3">
      <c r="B29" t="s">
        <v>383</v>
      </c>
      <c r="C29" s="23">
        <v>43</v>
      </c>
    </row>
    <row r="30" spans="1:3">
      <c r="A30" t="s">
        <v>330</v>
      </c>
      <c r="B30" t="s">
        <v>384</v>
      </c>
      <c r="C30" s="23">
        <v>36.696321448783245</v>
      </c>
    </row>
    <row r="31" spans="1:3">
      <c r="A31" t="s">
        <v>25</v>
      </c>
      <c r="B31" t="s">
        <v>385</v>
      </c>
      <c r="C31" s="23">
        <v>31.802653734761233</v>
      </c>
    </row>
    <row r="32" spans="1:3">
      <c r="A32" t="s">
        <v>300</v>
      </c>
      <c r="B32" t="s">
        <v>386</v>
      </c>
      <c r="C32" s="23">
        <v>31.469566103343784</v>
      </c>
    </row>
    <row r="33" spans="1:3">
      <c r="A33" t="s">
        <v>97</v>
      </c>
      <c r="B33" t="s">
        <v>387</v>
      </c>
      <c r="C33" s="23">
        <v>53.95967741935484</v>
      </c>
    </row>
    <row r="34" spans="1:3">
      <c r="A34" t="s">
        <v>388</v>
      </c>
      <c r="B34" t="s">
        <v>389</v>
      </c>
      <c r="C34" s="23">
        <v>20.63726496292373</v>
      </c>
    </row>
    <row r="35" spans="1:3">
      <c r="A35" t="s">
        <v>41</v>
      </c>
      <c r="B35" t="s">
        <v>390</v>
      </c>
      <c r="C35" s="23">
        <v>30.759528378199594</v>
      </c>
    </row>
    <row r="36" spans="1:3">
      <c r="A36" t="s">
        <v>222</v>
      </c>
      <c r="B36" t="s">
        <v>391</v>
      </c>
      <c r="C36" s="23">
        <v>53.364236111112</v>
      </c>
    </row>
    <row r="37" spans="1:3">
      <c r="A37" t="s">
        <v>86</v>
      </c>
      <c r="B37" t="s">
        <v>392</v>
      </c>
      <c r="C37" s="23">
        <v>27.996031746031743</v>
      </c>
    </row>
    <row r="38" spans="1:3">
      <c r="A38" t="s">
        <v>258</v>
      </c>
      <c r="B38" t="s">
        <v>393</v>
      </c>
      <c r="C38" s="23">
        <v>24.095240557143729</v>
      </c>
    </row>
    <row r="39" spans="1:3">
      <c r="B39" t="s">
        <v>394</v>
      </c>
      <c r="C39" s="23">
        <v>26.4</v>
      </c>
    </row>
    <row r="40" spans="1:3">
      <c r="A40" t="s">
        <v>301</v>
      </c>
      <c r="B40" t="s">
        <v>395</v>
      </c>
      <c r="C40" s="23">
        <v>39.702564102564104</v>
      </c>
    </row>
    <row r="41" spans="1:3">
      <c r="A41" t="s">
        <v>37</v>
      </c>
      <c r="B41" t="s">
        <v>396</v>
      </c>
      <c r="C41" s="23">
        <v>39</v>
      </c>
    </row>
    <row r="42" spans="1:3">
      <c r="A42" t="s">
        <v>194</v>
      </c>
      <c r="B42" t="s">
        <v>397</v>
      </c>
      <c r="C42" s="23">
        <v>36.391828960847029</v>
      </c>
    </row>
    <row r="43" spans="1:3">
      <c r="A43" t="s">
        <v>255</v>
      </c>
      <c r="B43" t="s">
        <v>398</v>
      </c>
      <c r="C43" s="23">
        <v>41.666666666666664</v>
      </c>
    </row>
    <row r="44" spans="1:3">
      <c r="B44" t="s">
        <v>399</v>
      </c>
      <c r="C44" s="23">
        <v>55</v>
      </c>
    </row>
    <row r="45" spans="1:3">
      <c r="A45" t="s">
        <v>206</v>
      </c>
      <c r="B45" t="s">
        <v>400</v>
      </c>
      <c r="C45" s="23">
        <v>49.859005158132994</v>
      </c>
    </row>
    <row r="46" spans="1:3">
      <c r="B46" t="s">
        <v>401</v>
      </c>
      <c r="C46" s="23">
        <v>39</v>
      </c>
    </row>
    <row r="47" spans="1:3">
      <c r="B47" t="s">
        <v>402</v>
      </c>
      <c r="C47" s="23">
        <v>39</v>
      </c>
    </row>
    <row r="48" spans="1:3">
      <c r="B48" t="s">
        <v>403</v>
      </c>
      <c r="C48" s="23">
        <v>21.599999999999998</v>
      </c>
    </row>
    <row r="49" spans="1:3">
      <c r="A49" t="s">
        <v>192</v>
      </c>
      <c r="B49" t="s">
        <v>404</v>
      </c>
      <c r="C49" s="23">
        <v>32.935610443729765</v>
      </c>
    </row>
    <row r="50" spans="1:3">
      <c r="A50" t="s">
        <v>106</v>
      </c>
      <c r="B50" t="s">
        <v>405</v>
      </c>
      <c r="C50" s="23">
        <v>36.513145992634556</v>
      </c>
    </row>
  </sheetData>
  <pageMargins left="0.7" right="0.7" top="0.75" bottom="0.75" header="0.3" footer="0.3"/>
  <customProperties>
    <customPr name="_pios_id" r:id="rId1"/>
    <customPr name="EpmWorksheetKeyString_GU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CE558-0127-42C5-BE03-9FD8A0D349E1}">
  <dimension ref="A1:G519"/>
  <sheetViews>
    <sheetView workbookViewId="0">
      <selection activeCell="B1" sqref="B1"/>
    </sheetView>
  </sheetViews>
  <sheetFormatPr defaultColWidth="11.42578125" defaultRowHeight="14.45"/>
  <cols>
    <col min="7" max="7" width="10.5703125" style="1"/>
  </cols>
  <sheetData>
    <row r="1" spans="1:7">
      <c r="A1">
        <v>40324139</v>
      </c>
      <c r="B1" t="s">
        <v>24</v>
      </c>
      <c r="C1" t="s">
        <v>258</v>
      </c>
      <c r="D1" t="s">
        <v>26</v>
      </c>
      <c r="E1">
        <v>44708</v>
      </c>
      <c r="F1">
        <v>1</v>
      </c>
      <c r="G1" s="1">
        <v>44717</v>
      </c>
    </row>
    <row r="2" spans="1:7">
      <c r="A2">
        <v>40324141</v>
      </c>
      <c r="B2" t="s">
        <v>24</v>
      </c>
      <c r="C2" t="s">
        <v>258</v>
      </c>
      <c r="D2" t="s">
        <v>26</v>
      </c>
      <c r="E2">
        <v>44708</v>
      </c>
      <c r="F2">
        <v>1</v>
      </c>
      <c r="G2" s="1">
        <v>44717</v>
      </c>
    </row>
    <row r="3" spans="1:7">
      <c r="A3">
        <v>40310959</v>
      </c>
      <c r="B3" t="s">
        <v>24</v>
      </c>
      <c r="C3" t="s">
        <v>258</v>
      </c>
      <c r="D3" t="s">
        <v>26</v>
      </c>
      <c r="E3">
        <v>44708</v>
      </c>
      <c r="F3">
        <v>1</v>
      </c>
      <c r="G3" s="1">
        <v>44717</v>
      </c>
    </row>
    <row r="4" spans="1:7">
      <c r="A4">
        <v>40310983</v>
      </c>
      <c r="B4" t="s">
        <v>24</v>
      </c>
      <c r="C4" t="s">
        <v>258</v>
      </c>
      <c r="D4" t="s">
        <v>26</v>
      </c>
      <c r="E4">
        <v>44708</v>
      </c>
      <c r="F4">
        <v>1</v>
      </c>
      <c r="G4" s="1">
        <v>44717</v>
      </c>
    </row>
    <row r="5" spans="1:7">
      <c r="A5">
        <v>40322879</v>
      </c>
      <c r="B5" t="s">
        <v>24</v>
      </c>
      <c r="C5" t="s">
        <v>25</v>
      </c>
      <c r="D5" t="s">
        <v>26</v>
      </c>
      <c r="E5">
        <v>44708</v>
      </c>
      <c r="F5">
        <v>1</v>
      </c>
      <c r="G5" s="1">
        <v>44717</v>
      </c>
    </row>
    <row r="6" spans="1:7">
      <c r="A6">
        <v>40322879</v>
      </c>
      <c r="B6" t="s">
        <v>24</v>
      </c>
      <c r="C6" t="s">
        <v>25</v>
      </c>
      <c r="D6" t="s">
        <v>26</v>
      </c>
      <c r="E6">
        <v>44708</v>
      </c>
      <c r="F6">
        <v>1</v>
      </c>
      <c r="G6" s="1">
        <v>44717</v>
      </c>
    </row>
    <row r="7" spans="1:7">
      <c r="A7">
        <v>40322839</v>
      </c>
      <c r="B7" t="s">
        <v>24</v>
      </c>
      <c r="C7" t="s">
        <v>41</v>
      </c>
      <c r="D7" t="s">
        <v>26</v>
      </c>
      <c r="E7">
        <v>44708</v>
      </c>
      <c r="F7">
        <v>1</v>
      </c>
      <c r="G7" s="1">
        <v>44715</v>
      </c>
    </row>
    <row r="8" spans="1:7">
      <c r="A8">
        <v>40322839</v>
      </c>
      <c r="B8" t="s">
        <v>24</v>
      </c>
      <c r="C8" t="s">
        <v>41</v>
      </c>
      <c r="D8" t="s">
        <v>26</v>
      </c>
      <c r="E8">
        <v>44708</v>
      </c>
      <c r="F8">
        <v>1</v>
      </c>
      <c r="G8" s="1">
        <v>44715</v>
      </c>
    </row>
    <row r="9" spans="1:7">
      <c r="A9">
        <v>40325428</v>
      </c>
      <c r="B9" t="s">
        <v>24</v>
      </c>
      <c r="C9" t="s">
        <v>41</v>
      </c>
      <c r="D9" t="s">
        <v>26</v>
      </c>
      <c r="E9">
        <v>44708</v>
      </c>
      <c r="F9">
        <v>1</v>
      </c>
      <c r="G9" s="1">
        <v>44715</v>
      </c>
    </row>
    <row r="10" spans="1:7">
      <c r="A10">
        <v>40324220</v>
      </c>
      <c r="B10" t="s">
        <v>24</v>
      </c>
      <c r="C10" t="s">
        <v>41</v>
      </c>
      <c r="D10" t="s">
        <v>26</v>
      </c>
      <c r="E10">
        <v>44708</v>
      </c>
      <c r="F10">
        <v>1</v>
      </c>
      <c r="G10" s="1">
        <v>44715</v>
      </c>
    </row>
    <row r="11" spans="1:7">
      <c r="A11">
        <v>40324220</v>
      </c>
      <c r="B11" t="s">
        <v>24</v>
      </c>
      <c r="C11" t="s">
        <v>41</v>
      </c>
      <c r="D11" t="s">
        <v>26</v>
      </c>
      <c r="E11">
        <v>44708</v>
      </c>
      <c r="F11">
        <v>1</v>
      </c>
      <c r="G11" s="1">
        <v>44717</v>
      </c>
    </row>
    <row r="12" spans="1:7">
      <c r="A12">
        <v>40324220</v>
      </c>
      <c r="B12" t="s">
        <v>24</v>
      </c>
      <c r="C12" t="s">
        <v>41</v>
      </c>
      <c r="D12" t="s">
        <v>26</v>
      </c>
      <c r="E12">
        <v>44708</v>
      </c>
      <c r="F12">
        <v>1</v>
      </c>
      <c r="G12" s="1">
        <v>44717</v>
      </c>
    </row>
    <row r="13" spans="1:7">
      <c r="A13">
        <v>40324220</v>
      </c>
      <c r="B13" t="s">
        <v>24</v>
      </c>
      <c r="C13" t="s">
        <v>41</v>
      </c>
      <c r="D13" t="s">
        <v>26</v>
      </c>
      <c r="E13">
        <v>44708</v>
      </c>
      <c r="F13">
        <v>1</v>
      </c>
      <c r="G13" s="1">
        <v>44717</v>
      </c>
    </row>
    <row r="14" spans="1:7">
      <c r="A14">
        <v>40324220</v>
      </c>
      <c r="B14" t="s">
        <v>24</v>
      </c>
      <c r="C14" t="s">
        <v>41</v>
      </c>
      <c r="D14" t="s">
        <v>26</v>
      </c>
      <c r="E14">
        <v>44708</v>
      </c>
      <c r="F14">
        <v>1</v>
      </c>
      <c r="G14" s="1">
        <v>44717</v>
      </c>
    </row>
    <row r="15" spans="1:7">
      <c r="A15">
        <v>40324220</v>
      </c>
      <c r="B15" t="s">
        <v>24</v>
      </c>
      <c r="C15" t="s">
        <v>41</v>
      </c>
      <c r="D15" t="s">
        <v>26</v>
      </c>
      <c r="E15">
        <v>44708</v>
      </c>
      <c r="F15">
        <v>1</v>
      </c>
      <c r="G15" s="1">
        <v>44717</v>
      </c>
    </row>
    <row r="16" spans="1:7">
      <c r="A16">
        <v>40324221</v>
      </c>
      <c r="B16" t="s">
        <v>24</v>
      </c>
      <c r="C16" t="s">
        <v>41</v>
      </c>
      <c r="D16" t="s">
        <v>26</v>
      </c>
      <c r="E16">
        <v>44708</v>
      </c>
      <c r="F16">
        <v>1</v>
      </c>
      <c r="G16" s="1">
        <v>44717</v>
      </c>
    </row>
    <row r="17" spans="1:7">
      <c r="A17">
        <v>40324221</v>
      </c>
      <c r="B17" t="s">
        <v>24</v>
      </c>
      <c r="C17" t="s">
        <v>41</v>
      </c>
      <c r="D17" t="s">
        <v>26</v>
      </c>
      <c r="E17">
        <v>44708</v>
      </c>
      <c r="F17">
        <v>1</v>
      </c>
      <c r="G17" s="1">
        <v>44717</v>
      </c>
    </row>
    <row r="18" spans="1:7">
      <c r="A18">
        <v>40324221</v>
      </c>
      <c r="B18" t="s">
        <v>24</v>
      </c>
      <c r="C18" t="s">
        <v>41</v>
      </c>
      <c r="D18" t="s">
        <v>26</v>
      </c>
      <c r="E18">
        <v>44708</v>
      </c>
      <c r="F18">
        <v>1</v>
      </c>
      <c r="G18" s="1">
        <v>44717</v>
      </c>
    </row>
    <row r="19" spans="1:7">
      <c r="A19">
        <v>40324221</v>
      </c>
      <c r="B19" t="s">
        <v>24</v>
      </c>
      <c r="C19" t="s">
        <v>41</v>
      </c>
      <c r="D19" t="s">
        <v>26</v>
      </c>
      <c r="E19">
        <v>44708</v>
      </c>
      <c r="F19">
        <v>1</v>
      </c>
      <c r="G19" s="1">
        <v>44717</v>
      </c>
    </row>
    <row r="20" spans="1:7">
      <c r="A20">
        <v>40324151</v>
      </c>
      <c r="B20" t="s">
        <v>24</v>
      </c>
      <c r="C20" t="s">
        <v>37</v>
      </c>
      <c r="D20" t="s">
        <v>26</v>
      </c>
      <c r="E20">
        <v>44708</v>
      </c>
      <c r="F20">
        <v>1</v>
      </c>
      <c r="G20" s="1">
        <v>44721</v>
      </c>
    </row>
    <row r="21" spans="1:7">
      <c r="A21">
        <v>40317114</v>
      </c>
      <c r="B21" t="s">
        <v>24</v>
      </c>
      <c r="C21" t="s">
        <v>46</v>
      </c>
      <c r="D21" t="s">
        <v>26</v>
      </c>
      <c r="E21">
        <v>44708</v>
      </c>
      <c r="F21">
        <v>1</v>
      </c>
      <c r="G21" s="1">
        <v>44717</v>
      </c>
    </row>
    <row r="22" spans="1:7">
      <c r="A22">
        <v>40317114</v>
      </c>
      <c r="B22" t="s">
        <v>24</v>
      </c>
      <c r="C22" t="s">
        <v>46</v>
      </c>
      <c r="D22" t="s">
        <v>26</v>
      </c>
      <c r="E22">
        <v>44708</v>
      </c>
      <c r="F22">
        <v>1</v>
      </c>
      <c r="G22" s="1">
        <v>44717</v>
      </c>
    </row>
    <row r="23" spans="1:7">
      <c r="A23">
        <v>40322905</v>
      </c>
      <c r="B23" t="s">
        <v>24</v>
      </c>
      <c r="C23" t="s">
        <v>301</v>
      </c>
      <c r="D23" t="s">
        <v>26</v>
      </c>
      <c r="E23">
        <v>44708</v>
      </c>
      <c r="F23">
        <v>1</v>
      </c>
      <c r="G23" s="1">
        <v>44715</v>
      </c>
    </row>
    <row r="24" spans="1:7">
      <c r="A24">
        <v>40317505</v>
      </c>
      <c r="B24" t="s">
        <v>24</v>
      </c>
      <c r="C24" t="s">
        <v>368</v>
      </c>
      <c r="D24" t="s">
        <v>26</v>
      </c>
      <c r="E24">
        <v>44708</v>
      </c>
      <c r="F24">
        <v>1</v>
      </c>
      <c r="G24" s="1">
        <v>44717</v>
      </c>
    </row>
    <row r="25" spans="1:7">
      <c r="A25">
        <v>40317505</v>
      </c>
      <c r="B25" t="s">
        <v>24</v>
      </c>
      <c r="C25" t="s">
        <v>368</v>
      </c>
      <c r="D25" t="s">
        <v>26</v>
      </c>
      <c r="E25">
        <v>44708</v>
      </c>
      <c r="F25">
        <v>1</v>
      </c>
      <c r="G25" s="1">
        <v>44717</v>
      </c>
    </row>
    <row r="26" spans="1:7">
      <c r="A26">
        <v>40317505</v>
      </c>
      <c r="B26" t="s">
        <v>24</v>
      </c>
      <c r="C26" t="s">
        <v>368</v>
      </c>
      <c r="D26" t="s">
        <v>26</v>
      </c>
      <c r="E26">
        <v>44708</v>
      </c>
      <c r="F26">
        <v>1</v>
      </c>
      <c r="G26" s="1">
        <v>44717</v>
      </c>
    </row>
    <row r="27" spans="1:7">
      <c r="A27">
        <v>40317505</v>
      </c>
      <c r="B27" t="s">
        <v>24</v>
      </c>
      <c r="C27" t="s">
        <v>368</v>
      </c>
      <c r="D27" t="s">
        <v>26</v>
      </c>
      <c r="E27">
        <v>44708</v>
      </c>
      <c r="F27">
        <v>1</v>
      </c>
      <c r="G27" s="1">
        <v>44717</v>
      </c>
    </row>
    <row r="28" spans="1:7">
      <c r="A28">
        <v>40317505</v>
      </c>
      <c r="B28" t="s">
        <v>24</v>
      </c>
      <c r="C28" t="s">
        <v>368</v>
      </c>
      <c r="D28" t="s">
        <v>26</v>
      </c>
      <c r="E28">
        <v>44708</v>
      </c>
      <c r="F28">
        <v>1</v>
      </c>
      <c r="G28" s="1">
        <v>44721</v>
      </c>
    </row>
    <row r="29" spans="1:7">
      <c r="A29">
        <v>40324173</v>
      </c>
      <c r="B29" t="s">
        <v>24</v>
      </c>
      <c r="C29" t="s">
        <v>368</v>
      </c>
      <c r="D29" t="s">
        <v>26</v>
      </c>
      <c r="E29">
        <v>44708</v>
      </c>
      <c r="F29">
        <v>1</v>
      </c>
      <c r="G29" s="1">
        <v>44721</v>
      </c>
    </row>
    <row r="30" spans="1:7">
      <c r="A30">
        <v>40324173</v>
      </c>
      <c r="B30" t="s">
        <v>24</v>
      </c>
      <c r="C30" t="s">
        <v>368</v>
      </c>
      <c r="D30" t="s">
        <v>26</v>
      </c>
      <c r="E30">
        <v>44708</v>
      </c>
      <c r="F30">
        <v>1</v>
      </c>
      <c r="G30" s="1">
        <v>44721</v>
      </c>
    </row>
    <row r="31" spans="1:7">
      <c r="A31">
        <v>40324225</v>
      </c>
      <c r="B31" t="s">
        <v>24</v>
      </c>
      <c r="C31" t="s">
        <v>368</v>
      </c>
      <c r="D31" t="s">
        <v>26</v>
      </c>
      <c r="E31">
        <v>44708</v>
      </c>
      <c r="F31">
        <v>1</v>
      </c>
      <c r="G31" s="1">
        <v>44721</v>
      </c>
    </row>
    <row r="32" spans="1:7">
      <c r="A32">
        <v>40324225</v>
      </c>
      <c r="B32" t="s">
        <v>24</v>
      </c>
      <c r="C32" t="s">
        <v>368</v>
      </c>
      <c r="D32" t="s">
        <v>26</v>
      </c>
      <c r="E32">
        <v>44708</v>
      </c>
      <c r="F32">
        <v>1</v>
      </c>
      <c r="G32" s="1">
        <v>44721</v>
      </c>
    </row>
    <row r="33" spans="1:7">
      <c r="A33">
        <v>40324225</v>
      </c>
      <c r="B33" t="s">
        <v>24</v>
      </c>
      <c r="C33" t="s">
        <v>368</v>
      </c>
      <c r="D33" t="s">
        <v>26</v>
      </c>
      <c r="E33">
        <v>44708</v>
      </c>
      <c r="F33">
        <v>1</v>
      </c>
      <c r="G33" s="1">
        <v>44721</v>
      </c>
    </row>
    <row r="34" spans="1:7">
      <c r="A34">
        <v>40324225</v>
      </c>
      <c r="B34" t="s">
        <v>24</v>
      </c>
      <c r="C34" t="s">
        <v>368</v>
      </c>
      <c r="D34" t="s">
        <v>26</v>
      </c>
      <c r="E34">
        <v>44708</v>
      </c>
      <c r="F34">
        <v>1</v>
      </c>
      <c r="G34" s="1">
        <v>44721</v>
      </c>
    </row>
    <row r="35" spans="1:7">
      <c r="A35">
        <v>40324225</v>
      </c>
      <c r="B35" t="s">
        <v>24</v>
      </c>
      <c r="C35" t="s">
        <v>368</v>
      </c>
      <c r="D35" t="s">
        <v>26</v>
      </c>
      <c r="E35">
        <v>44708</v>
      </c>
      <c r="F35">
        <v>1</v>
      </c>
      <c r="G35" s="1">
        <v>44721</v>
      </c>
    </row>
    <row r="36" spans="1:7">
      <c r="A36">
        <v>40324225</v>
      </c>
      <c r="B36" t="s">
        <v>24</v>
      </c>
      <c r="C36" t="s">
        <v>368</v>
      </c>
      <c r="D36" t="s">
        <v>26</v>
      </c>
      <c r="E36">
        <v>44708</v>
      </c>
      <c r="F36">
        <v>1</v>
      </c>
      <c r="G36" s="1">
        <v>44728</v>
      </c>
    </row>
    <row r="37" spans="1:7">
      <c r="A37">
        <v>40324152</v>
      </c>
      <c r="B37" t="s">
        <v>24</v>
      </c>
      <c r="C37" t="s">
        <v>37</v>
      </c>
      <c r="D37" t="s">
        <v>26</v>
      </c>
      <c r="E37">
        <v>44708</v>
      </c>
      <c r="F37">
        <v>1</v>
      </c>
      <c r="G37" s="1">
        <v>44721</v>
      </c>
    </row>
    <row r="38" spans="1:7">
      <c r="A38">
        <v>40325098</v>
      </c>
      <c r="B38" t="s">
        <v>24</v>
      </c>
      <c r="C38" t="s">
        <v>25</v>
      </c>
      <c r="D38" t="s">
        <v>26</v>
      </c>
      <c r="E38">
        <v>44708</v>
      </c>
      <c r="F38">
        <v>1</v>
      </c>
      <c r="G38" s="1">
        <v>44717</v>
      </c>
    </row>
    <row r="39" spans="1:7">
      <c r="A39">
        <v>40322900</v>
      </c>
      <c r="B39" t="s">
        <v>24</v>
      </c>
      <c r="C39" t="s">
        <v>41</v>
      </c>
      <c r="D39" t="s">
        <v>26</v>
      </c>
      <c r="E39">
        <v>44708</v>
      </c>
      <c r="F39">
        <v>1</v>
      </c>
      <c r="G39" s="1">
        <v>44717</v>
      </c>
    </row>
    <row r="40" spans="1:7">
      <c r="A40">
        <v>40324166</v>
      </c>
      <c r="B40" t="s">
        <v>24</v>
      </c>
      <c r="C40" t="s">
        <v>368</v>
      </c>
      <c r="D40" t="s">
        <v>26</v>
      </c>
      <c r="E40">
        <v>44708</v>
      </c>
      <c r="F40">
        <v>1</v>
      </c>
      <c r="G40" s="1">
        <v>44728</v>
      </c>
    </row>
    <row r="41" spans="1:7">
      <c r="A41">
        <v>40324102</v>
      </c>
      <c r="B41" t="s">
        <v>49</v>
      </c>
      <c r="C41" t="s">
        <v>258</v>
      </c>
      <c r="D41" t="s">
        <v>26</v>
      </c>
      <c r="E41">
        <v>44708</v>
      </c>
      <c r="F41">
        <v>1</v>
      </c>
      <c r="G41" s="1">
        <v>44717</v>
      </c>
    </row>
    <row r="42" spans="1:7">
      <c r="A42">
        <v>40323106</v>
      </c>
      <c r="B42" t="s">
        <v>24</v>
      </c>
      <c r="C42" t="s">
        <v>25</v>
      </c>
      <c r="D42" t="s">
        <v>26</v>
      </c>
      <c r="E42">
        <v>44708</v>
      </c>
      <c r="F42">
        <v>1</v>
      </c>
      <c r="G42" s="1">
        <v>44717</v>
      </c>
    </row>
    <row r="43" spans="1:7">
      <c r="A43">
        <v>40307384</v>
      </c>
      <c r="B43" t="s">
        <v>24</v>
      </c>
      <c r="C43" t="s">
        <v>368</v>
      </c>
      <c r="D43" t="s">
        <v>26</v>
      </c>
      <c r="E43">
        <v>44708</v>
      </c>
      <c r="F43">
        <v>1</v>
      </c>
      <c r="G43" s="1">
        <v>44728</v>
      </c>
    </row>
    <row r="44" spans="1:7">
      <c r="A44">
        <v>40310950</v>
      </c>
      <c r="B44" t="s">
        <v>24</v>
      </c>
      <c r="C44" t="s">
        <v>368</v>
      </c>
      <c r="D44" t="s">
        <v>26</v>
      </c>
      <c r="E44">
        <v>44708</v>
      </c>
      <c r="F44">
        <v>1</v>
      </c>
      <c r="G44" s="1">
        <v>44728</v>
      </c>
    </row>
    <row r="45" spans="1:7">
      <c r="A45">
        <v>40323148</v>
      </c>
      <c r="B45" t="s">
        <v>24</v>
      </c>
      <c r="C45" t="s">
        <v>388</v>
      </c>
      <c r="D45" t="s">
        <v>26</v>
      </c>
      <c r="E45">
        <v>44708</v>
      </c>
      <c r="F45">
        <v>1</v>
      </c>
      <c r="G45" s="1">
        <v>44717</v>
      </c>
    </row>
    <row r="46" spans="1:7">
      <c r="A46">
        <v>40303223</v>
      </c>
      <c r="B46" t="s">
        <v>24</v>
      </c>
      <c r="C46" t="s">
        <v>368</v>
      </c>
      <c r="D46" t="s">
        <v>26</v>
      </c>
      <c r="E46">
        <v>44708</v>
      </c>
      <c r="F46">
        <v>1</v>
      </c>
      <c r="G46" s="1">
        <v>44728</v>
      </c>
    </row>
    <row r="47" spans="1:7">
      <c r="A47">
        <v>40303223</v>
      </c>
      <c r="B47" t="s">
        <v>24</v>
      </c>
      <c r="C47" t="s">
        <v>368</v>
      </c>
      <c r="D47" t="s">
        <v>26</v>
      </c>
      <c r="E47">
        <v>44708</v>
      </c>
      <c r="F47">
        <v>1</v>
      </c>
      <c r="G47" s="1">
        <v>44728</v>
      </c>
    </row>
    <row r="48" spans="1:7">
      <c r="A48">
        <v>40325885</v>
      </c>
      <c r="B48" t="s">
        <v>49</v>
      </c>
      <c r="C48" t="s">
        <v>25</v>
      </c>
      <c r="D48" t="s">
        <v>26</v>
      </c>
      <c r="E48">
        <v>44708</v>
      </c>
      <c r="F48">
        <v>1</v>
      </c>
      <c r="G48" s="1">
        <v>44717</v>
      </c>
    </row>
    <row r="49" spans="1:7">
      <c r="A49">
        <v>40324222</v>
      </c>
      <c r="B49" t="s">
        <v>24</v>
      </c>
      <c r="C49" t="s">
        <v>41</v>
      </c>
      <c r="D49" t="s">
        <v>26</v>
      </c>
      <c r="E49">
        <v>44708</v>
      </c>
      <c r="F49">
        <v>1</v>
      </c>
      <c r="G49" s="1">
        <v>44722</v>
      </c>
    </row>
    <row r="50" spans="1:7">
      <c r="A50">
        <v>40324222</v>
      </c>
      <c r="B50" t="s">
        <v>24</v>
      </c>
      <c r="C50" t="s">
        <v>41</v>
      </c>
      <c r="D50" t="s">
        <v>26</v>
      </c>
      <c r="E50">
        <v>44708</v>
      </c>
      <c r="F50">
        <v>1</v>
      </c>
      <c r="G50" s="1">
        <v>44722</v>
      </c>
    </row>
    <row r="51" spans="1:7">
      <c r="A51">
        <v>40324222</v>
      </c>
      <c r="B51" t="s">
        <v>24</v>
      </c>
      <c r="C51" t="s">
        <v>41</v>
      </c>
      <c r="D51" t="s">
        <v>26</v>
      </c>
      <c r="E51">
        <v>44708</v>
      </c>
      <c r="F51">
        <v>1</v>
      </c>
      <c r="G51" s="1">
        <v>44722</v>
      </c>
    </row>
    <row r="52" spans="1:7">
      <c r="A52">
        <v>40324226</v>
      </c>
      <c r="B52" t="s">
        <v>24</v>
      </c>
      <c r="C52" t="s">
        <v>368</v>
      </c>
      <c r="D52" t="s">
        <v>26</v>
      </c>
      <c r="E52">
        <v>44708</v>
      </c>
      <c r="F52">
        <v>1</v>
      </c>
      <c r="G52" s="1">
        <v>44728</v>
      </c>
    </row>
    <row r="53" spans="1:7">
      <c r="A53">
        <v>40324226</v>
      </c>
      <c r="B53" t="s">
        <v>24</v>
      </c>
      <c r="C53" t="s">
        <v>368</v>
      </c>
      <c r="D53" t="s">
        <v>26</v>
      </c>
      <c r="E53">
        <v>44708</v>
      </c>
      <c r="F53">
        <v>1</v>
      </c>
      <c r="G53" s="1">
        <v>44728</v>
      </c>
    </row>
    <row r="54" spans="1:7">
      <c r="A54">
        <v>40324226</v>
      </c>
      <c r="B54" t="s">
        <v>24</v>
      </c>
      <c r="C54" t="s">
        <v>368</v>
      </c>
      <c r="D54" t="s">
        <v>26</v>
      </c>
      <c r="E54">
        <v>44708</v>
      </c>
      <c r="F54">
        <v>1</v>
      </c>
      <c r="G54" s="1">
        <v>44735</v>
      </c>
    </row>
    <row r="55" spans="1:7">
      <c r="A55">
        <v>40320425</v>
      </c>
      <c r="B55" t="s">
        <v>24</v>
      </c>
      <c r="C55" t="s">
        <v>406</v>
      </c>
      <c r="D55" t="s">
        <v>26</v>
      </c>
      <c r="E55">
        <v>44708</v>
      </c>
      <c r="F55">
        <v>1</v>
      </c>
      <c r="G55" s="1">
        <v>44724</v>
      </c>
    </row>
    <row r="56" spans="1:7">
      <c r="A56">
        <v>40320433</v>
      </c>
      <c r="B56" t="s">
        <v>24</v>
      </c>
      <c r="C56" t="s">
        <v>406</v>
      </c>
      <c r="D56" t="s">
        <v>26</v>
      </c>
      <c r="E56">
        <v>44708</v>
      </c>
      <c r="F56">
        <v>1</v>
      </c>
      <c r="G56" s="1">
        <v>44724</v>
      </c>
    </row>
    <row r="57" spans="1:7">
      <c r="A57">
        <v>40319676</v>
      </c>
      <c r="B57" t="s">
        <v>49</v>
      </c>
      <c r="C57" t="s">
        <v>407</v>
      </c>
      <c r="D57" t="s">
        <v>26</v>
      </c>
      <c r="E57">
        <v>44708</v>
      </c>
      <c r="F57">
        <v>1</v>
      </c>
    </row>
    <row r="58" spans="1:7">
      <c r="A58">
        <v>40316670</v>
      </c>
      <c r="B58" t="s">
        <v>24</v>
      </c>
      <c r="C58" t="s">
        <v>82</v>
      </c>
      <c r="D58" t="s">
        <v>26</v>
      </c>
      <c r="E58">
        <v>44708</v>
      </c>
      <c r="F58">
        <v>1</v>
      </c>
      <c r="G58" s="1">
        <v>44723</v>
      </c>
    </row>
    <row r="59" spans="1:7">
      <c r="A59">
        <v>40316670</v>
      </c>
      <c r="B59" t="s">
        <v>24</v>
      </c>
      <c r="C59" t="s">
        <v>82</v>
      </c>
      <c r="D59" t="s">
        <v>26</v>
      </c>
      <c r="E59">
        <v>44708</v>
      </c>
      <c r="F59">
        <v>1</v>
      </c>
      <c r="G59" s="1">
        <v>44723</v>
      </c>
    </row>
    <row r="60" spans="1:7">
      <c r="A60">
        <v>40323885</v>
      </c>
      <c r="B60" t="s">
        <v>24</v>
      </c>
      <c r="C60" t="s">
        <v>82</v>
      </c>
      <c r="D60" t="s">
        <v>26</v>
      </c>
      <c r="E60">
        <v>44708</v>
      </c>
      <c r="F60">
        <v>1</v>
      </c>
      <c r="G60" s="1">
        <v>44723</v>
      </c>
    </row>
    <row r="61" spans="1:7">
      <c r="A61">
        <v>40318313</v>
      </c>
      <c r="B61" t="s">
        <v>24</v>
      </c>
      <c r="C61" t="s">
        <v>106</v>
      </c>
      <c r="D61" t="s">
        <v>26</v>
      </c>
      <c r="E61">
        <v>44708</v>
      </c>
      <c r="F61">
        <v>1</v>
      </c>
      <c r="G61" s="1">
        <v>44724</v>
      </c>
    </row>
    <row r="62" spans="1:7">
      <c r="A62">
        <v>40324416</v>
      </c>
      <c r="B62" t="s">
        <v>24</v>
      </c>
      <c r="C62" t="s">
        <v>106</v>
      </c>
      <c r="D62" t="s">
        <v>26</v>
      </c>
      <c r="E62">
        <v>44708</v>
      </c>
      <c r="F62">
        <v>1</v>
      </c>
      <c r="G62" s="1">
        <v>44724</v>
      </c>
    </row>
    <row r="63" spans="1:7">
      <c r="A63">
        <v>40324419</v>
      </c>
      <c r="B63" t="s">
        <v>24</v>
      </c>
      <c r="C63" t="s">
        <v>106</v>
      </c>
      <c r="D63" t="s">
        <v>26</v>
      </c>
      <c r="E63">
        <v>44708</v>
      </c>
      <c r="F63">
        <v>1</v>
      </c>
      <c r="G63" s="1">
        <v>44724</v>
      </c>
    </row>
    <row r="64" spans="1:7">
      <c r="A64">
        <v>40324431</v>
      </c>
      <c r="B64" t="s">
        <v>24</v>
      </c>
      <c r="C64" t="s">
        <v>106</v>
      </c>
      <c r="D64" t="s">
        <v>26</v>
      </c>
      <c r="E64">
        <v>44708</v>
      </c>
      <c r="F64">
        <v>1</v>
      </c>
      <c r="G64" s="1">
        <v>44724</v>
      </c>
    </row>
    <row r="65" spans="1:7">
      <c r="A65">
        <v>40318312</v>
      </c>
      <c r="B65" t="s">
        <v>24</v>
      </c>
      <c r="C65" t="s">
        <v>106</v>
      </c>
      <c r="D65" t="s">
        <v>26</v>
      </c>
      <c r="E65">
        <v>44708</v>
      </c>
      <c r="F65">
        <v>1</v>
      </c>
      <c r="G65" s="1">
        <v>44724</v>
      </c>
    </row>
    <row r="66" spans="1:7">
      <c r="A66">
        <v>40318312</v>
      </c>
      <c r="B66" t="s">
        <v>24</v>
      </c>
      <c r="C66" t="s">
        <v>106</v>
      </c>
      <c r="D66" t="s">
        <v>26</v>
      </c>
      <c r="E66">
        <v>44708</v>
      </c>
      <c r="F66">
        <v>1</v>
      </c>
      <c r="G66" s="1">
        <v>44724</v>
      </c>
    </row>
    <row r="67" spans="1:7">
      <c r="A67">
        <v>40318312</v>
      </c>
      <c r="B67" t="s">
        <v>24</v>
      </c>
      <c r="C67" t="s">
        <v>106</v>
      </c>
      <c r="D67" t="s">
        <v>26</v>
      </c>
      <c r="E67">
        <v>44708</v>
      </c>
      <c r="F67">
        <v>1</v>
      </c>
      <c r="G67" s="1">
        <v>44724</v>
      </c>
    </row>
    <row r="68" spans="1:7">
      <c r="A68">
        <v>40318312</v>
      </c>
      <c r="B68" t="s">
        <v>24</v>
      </c>
      <c r="C68" t="s">
        <v>106</v>
      </c>
      <c r="D68" t="s">
        <v>26</v>
      </c>
      <c r="E68">
        <v>44708</v>
      </c>
      <c r="F68">
        <v>1</v>
      </c>
      <c r="G68" s="1">
        <v>44724</v>
      </c>
    </row>
    <row r="69" spans="1:7">
      <c r="A69">
        <v>40318312</v>
      </c>
      <c r="B69" t="s">
        <v>24</v>
      </c>
      <c r="C69" t="s">
        <v>106</v>
      </c>
      <c r="D69" t="s">
        <v>26</v>
      </c>
      <c r="E69">
        <v>44708</v>
      </c>
      <c r="F69">
        <v>1</v>
      </c>
      <c r="G69" s="1">
        <v>44724</v>
      </c>
    </row>
    <row r="70" spans="1:7">
      <c r="A70">
        <v>40318312</v>
      </c>
      <c r="B70" t="s">
        <v>24</v>
      </c>
      <c r="C70" t="s">
        <v>106</v>
      </c>
      <c r="D70" t="s">
        <v>26</v>
      </c>
      <c r="E70">
        <v>44708</v>
      </c>
      <c r="F70">
        <v>1</v>
      </c>
      <c r="G70" s="1">
        <v>44724</v>
      </c>
    </row>
    <row r="71" spans="1:7">
      <c r="A71">
        <v>40318312</v>
      </c>
      <c r="B71" t="s">
        <v>24</v>
      </c>
      <c r="C71" t="s">
        <v>106</v>
      </c>
      <c r="D71" t="s">
        <v>26</v>
      </c>
      <c r="E71">
        <v>44708</v>
      </c>
      <c r="F71">
        <v>1</v>
      </c>
      <c r="G71" s="1">
        <v>44724</v>
      </c>
    </row>
    <row r="72" spans="1:7">
      <c r="A72">
        <v>40318317</v>
      </c>
      <c r="B72" t="s">
        <v>24</v>
      </c>
      <c r="C72" t="s">
        <v>106</v>
      </c>
      <c r="D72" t="s">
        <v>26</v>
      </c>
      <c r="E72">
        <v>44708</v>
      </c>
      <c r="F72">
        <v>1</v>
      </c>
      <c r="G72" s="1">
        <v>44724</v>
      </c>
    </row>
    <row r="73" spans="1:7">
      <c r="A73">
        <v>40318317</v>
      </c>
      <c r="B73" t="s">
        <v>24</v>
      </c>
      <c r="C73" t="s">
        <v>106</v>
      </c>
      <c r="D73" t="s">
        <v>26</v>
      </c>
      <c r="E73">
        <v>44708</v>
      </c>
      <c r="F73">
        <v>1</v>
      </c>
      <c r="G73" s="1">
        <v>44724</v>
      </c>
    </row>
    <row r="74" spans="1:7">
      <c r="A74">
        <v>40318317</v>
      </c>
      <c r="B74" t="s">
        <v>24</v>
      </c>
      <c r="C74" t="s">
        <v>106</v>
      </c>
      <c r="D74" t="s">
        <v>26</v>
      </c>
      <c r="E74">
        <v>44708</v>
      </c>
      <c r="F74">
        <v>1</v>
      </c>
      <c r="G74" s="1">
        <v>44724</v>
      </c>
    </row>
    <row r="75" spans="1:7">
      <c r="A75">
        <v>40318317</v>
      </c>
      <c r="B75" t="s">
        <v>24</v>
      </c>
      <c r="C75" t="s">
        <v>106</v>
      </c>
      <c r="D75" t="s">
        <v>26</v>
      </c>
      <c r="E75">
        <v>44708</v>
      </c>
      <c r="F75">
        <v>1</v>
      </c>
      <c r="G75" s="1">
        <v>44724</v>
      </c>
    </row>
    <row r="76" spans="1:7">
      <c r="A76">
        <v>40318317</v>
      </c>
      <c r="B76" t="s">
        <v>24</v>
      </c>
      <c r="C76" t="s">
        <v>106</v>
      </c>
      <c r="D76" t="s">
        <v>26</v>
      </c>
      <c r="E76">
        <v>44708</v>
      </c>
      <c r="F76">
        <v>1</v>
      </c>
      <c r="G76" s="1">
        <v>44731</v>
      </c>
    </row>
    <row r="77" spans="1:7">
      <c r="A77">
        <v>40318317</v>
      </c>
      <c r="B77" t="s">
        <v>24</v>
      </c>
      <c r="C77" t="s">
        <v>106</v>
      </c>
      <c r="D77" t="s">
        <v>26</v>
      </c>
      <c r="E77">
        <v>44708</v>
      </c>
      <c r="F77">
        <v>1</v>
      </c>
      <c r="G77" s="1">
        <v>44731</v>
      </c>
    </row>
    <row r="78" spans="1:7">
      <c r="A78">
        <v>40318317</v>
      </c>
      <c r="B78" t="s">
        <v>24</v>
      </c>
      <c r="C78" t="s">
        <v>106</v>
      </c>
      <c r="D78" t="s">
        <v>26</v>
      </c>
      <c r="E78">
        <v>44708</v>
      </c>
      <c r="F78">
        <v>1</v>
      </c>
      <c r="G78" s="1">
        <v>44731</v>
      </c>
    </row>
    <row r="79" spans="1:7">
      <c r="A79">
        <v>40318318</v>
      </c>
      <c r="B79" t="s">
        <v>24</v>
      </c>
      <c r="C79" t="s">
        <v>106</v>
      </c>
      <c r="D79" t="s">
        <v>26</v>
      </c>
      <c r="E79">
        <v>44708</v>
      </c>
      <c r="F79">
        <v>1</v>
      </c>
      <c r="G79" s="1">
        <v>44731</v>
      </c>
    </row>
    <row r="80" spans="1:7">
      <c r="A80">
        <v>40318318</v>
      </c>
      <c r="B80" t="s">
        <v>24</v>
      </c>
      <c r="C80" t="s">
        <v>106</v>
      </c>
      <c r="D80" t="s">
        <v>26</v>
      </c>
      <c r="E80">
        <v>44708</v>
      </c>
      <c r="F80">
        <v>1</v>
      </c>
      <c r="G80" s="1">
        <v>44731</v>
      </c>
    </row>
    <row r="81" spans="1:7">
      <c r="A81">
        <v>40318318</v>
      </c>
      <c r="B81" t="s">
        <v>24</v>
      </c>
      <c r="C81" t="s">
        <v>106</v>
      </c>
      <c r="D81" t="s">
        <v>26</v>
      </c>
      <c r="E81">
        <v>44708</v>
      </c>
      <c r="F81">
        <v>1</v>
      </c>
      <c r="G81" s="1">
        <v>44731</v>
      </c>
    </row>
    <row r="82" spans="1:7">
      <c r="A82">
        <v>40318318</v>
      </c>
      <c r="B82" t="s">
        <v>24</v>
      </c>
      <c r="C82" t="s">
        <v>106</v>
      </c>
      <c r="D82" t="s">
        <v>26</v>
      </c>
      <c r="E82">
        <v>44708</v>
      </c>
      <c r="F82">
        <v>1</v>
      </c>
      <c r="G82" s="1">
        <v>44731</v>
      </c>
    </row>
    <row r="83" spans="1:7">
      <c r="A83">
        <v>40318318</v>
      </c>
      <c r="B83" t="s">
        <v>24</v>
      </c>
      <c r="C83" t="s">
        <v>106</v>
      </c>
      <c r="D83" t="s">
        <v>26</v>
      </c>
      <c r="E83">
        <v>44708</v>
      </c>
      <c r="F83">
        <v>1</v>
      </c>
      <c r="G83" s="1">
        <v>44731</v>
      </c>
    </row>
    <row r="84" spans="1:7">
      <c r="A84">
        <v>40318318</v>
      </c>
      <c r="B84" t="s">
        <v>24</v>
      </c>
      <c r="C84" t="s">
        <v>106</v>
      </c>
      <c r="D84" t="s">
        <v>26</v>
      </c>
      <c r="E84">
        <v>44708</v>
      </c>
      <c r="F84">
        <v>1</v>
      </c>
      <c r="G84" s="1">
        <v>44731</v>
      </c>
    </row>
    <row r="85" spans="1:7">
      <c r="A85">
        <v>40318318</v>
      </c>
      <c r="B85" t="s">
        <v>24</v>
      </c>
      <c r="C85" t="s">
        <v>106</v>
      </c>
      <c r="D85" t="s">
        <v>26</v>
      </c>
      <c r="E85">
        <v>44708</v>
      </c>
      <c r="F85">
        <v>1</v>
      </c>
      <c r="G85" s="1">
        <v>44731</v>
      </c>
    </row>
    <row r="86" spans="1:7">
      <c r="A86">
        <v>40318321</v>
      </c>
      <c r="B86" t="s">
        <v>24</v>
      </c>
      <c r="C86" t="s">
        <v>106</v>
      </c>
      <c r="D86" t="s">
        <v>26</v>
      </c>
      <c r="E86">
        <v>44708</v>
      </c>
      <c r="F86">
        <v>1</v>
      </c>
      <c r="G86" s="1">
        <v>44731</v>
      </c>
    </row>
    <row r="87" spans="1:7">
      <c r="A87">
        <v>40318321</v>
      </c>
      <c r="B87" t="s">
        <v>24</v>
      </c>
      <c r="C87" t="s">
        <v>106</v>
      </c>
      <c r="D87" t="s">
        <v>26</v>
      </c>
      <c r="E87">
        <v>44708</v>
      </c>
      <c r="F87">
        <v>1</v>
      </c>
      <c r="G87" s="1">
        <v>44731</v>
      </c>
    </row>
    <row r="88" spans="1:7">
      <c r="A88">
        <v>40318321</v>
      </c>
      <c r="B88" t="s">
        <v>24</v>
      </c>
      <c r="C88" t="s">
        <v>106</v>
      </c>
      <c r="D88" t="s">
        <v>26</v>
      </c>
      <c r="E88">
        <v>44708</v>
      </c>
      <c r="F88">
        <v>1</v>
      </c>
      <c r="G88" s="1">
        <v>44731</v>
      </c>
    </row>
    <row r="89" spans="1:7">
      <c r="A89">
        <v>40318321</v>
      </c>
      <c r="B89" t="s">
        <v>24</v>
      </c>
      <c r="C89" t="s">
        <v>106</v>
      </c>
      <c r="D89" t="s">
        <v>26</v>
      </c>
      <c r="E89">
        <v>44708</v>
      </c>
      <c r="F89">
        <v>1</v>
      </c>
      <c r="G89" s="1">
        <v>44731</v>
      </c>
    </row>
    <row r="90" spans="1:7">
      <c r="A90">
        <v>40318321</v>
      </c>
      <c r="B90" t="s">
        <v>24</v>
      </c>
      <c r="C90" t="s">
        <v>106</v>
      </c>
      <c r="D90" t="s">
        <v>26</v>
      </c>
      <c r="E90">
        <v>44708</v>
      </c>
      <c r="F90">
        <v>1</v>
      </c>
      <c r="G90" s="1">
        <v>44731</v>
      </c>
    </row>
    <row r="91" spans="1:7">
      <c r="A91">
        <v>40318321</v>
      </c>
      <c r="B91" t="s">
        <v>24</v>
      </c>
      <c r="C91" t="s">
        <v>106</v>
      </c>
      <c r="D91" t="s">
        <v>26</v>
      </c>
      <c r="E91">
        <v>44708</v>
      </c>
      <c r="F91">
        <v>1</v>
      </c>
      <c r="G91" s="1">
        <v>44738</v>
      </c>
    </row>
    <row r="92" spans="1:7">
      <c r="A92">
        <v>40318321</v>
      </c>
      <c r="B92" t="s">
        <v>24</v>
      </c>
      <c r="C92" t="s">
        <v>106</v>
      </c>
      <c r="D92" t="s">
        <v>26</v>
      </c>
      <c r="E92">
        <v>44708</v>
      </c>
      <c r="F92">
        <v>1</v>
      </c>
      <c r="G92" s="1">
        <v>44738</v>
      </c>
    </row>
    <row r="93" spans="1:7">
      <c r="A93">
        <v>40318321</v>
      </c>
      <c r="B93" t="s">
        <v>24</v>
      </c>
      <c r="C93" t="s">
        <v>106</v>
      </c>
      <c r="D93" t="s">
        <v>26</v>
      </c>
      <c r="E93">
        <v>44708</v>
      </c>
      <c r="F93">
        <v>1</v>
      </c>
      <c r="G93" s="1">
        <v>44738</v>
      </c>
    </row>
    <row r="94" spans="1:7">
      <c r="A94">
        <v>40318321</v>
      </c>
      <c r="B94" t="s">
        <v>24</v>
      </c>
      <c r="C94" t="s">
        <v>106</v>
      </c>
      <c r="D94" t="s">
        <v>26</v>
      </c>
      <c r="E94">
        <v>44708</v>
      </c>
      <c r="F94">
        <v>1</v>
      </c>
      <c r="G94" s="1">
        <v>44738</v>
      </c>
    </row>
    <row r="95" spans="1:7">
      <c r="A95">
        <v>40321419</v>
      </c>
      <c r="B95" t="s">
        <v>24</v>
      </c>
      <c r="C95" t="s">
        <v>106</v>
      </c>
      <c r="D95" t="s">
        <v>26</v>
      </c>
      <c r="E95">
        <v>44708</v>
      </c>
      <c r="F95">
        <v>1</v>
      </c>
      <c r="G95" s="1">
        <v>44738</v>
      </c>
    </row>
    <row r="96" spans="1:7">
      <c r="A96">
        <v>40324412</v>
      </c>
      <c r="B96" t="s">
        <v>24</v>
      </c>
      <c r="C96" t="s">
        <v>106</v>
      </c>
      <c r="D96" t="s">
        <v>26</v>
      </c>
      <c r="E96">
        <v>44708</v>
      </c>
      <c r="F96">
        <v>1</v>
      </c>
      <c r="G96" s="1">
        <v>44738</v>
      </c>
    </row>
    <row r="97" spans="1:7">
      <c r="A97">
        <v>40324412</v>
      </c>
      <c r="B97" t="s">
        <v>24</v>
      </c>
      <c r="C97" t="s">
        <v>106</v>
      </c>
      <c r="D97" t="s">
        <v>26</v>
      </c>
      <c r="E97">
        <v>44708</v>
      </c>
      <c r="F97">
        <v>1</v>
      </c>
      <c r="G97" s="1">
        <v>44738</v>
      </c>
    </row>
    <row r="98" spans="1:7">
      <c r="A98">
        <v>40324412</v>
      </c>
      <c r="B98" t="s">
        <v>24</v>
      </c>
      <c r="C98" t="s">
        <v>106</v>
      </c>
      <c r="D98" t="s">
        <v>26</v>
      </c>
      <c r="E98">
        <v>44708</v>
      </c>
      <c r="F98">
        <v>1</v>
      </c>
      <c r="G98" s="1">
        <v>44738</v>
      </c>
    </row>
    <row r="99" spans="1:7">
      <c r="A99">
        <v>40324412</v>
      </c>
      <c r="B99" t="s">
        <v>24</v>
      </c>
      <c r="C99" t="s">
        <v>106</v>
      </c>
      <c r="D99" t="s">
        <v>26</v>
      </c>
      <c r="E99">
        <v>44708</v>
      </c>
      <c r="F99">
        <v>1</v>
      </c>
      <c r="G99" s="1">
        <v>44738</v>
      </c>
    </row>
    <row r="100" spans="1:7">
      <c r="A100">
        <v>40324412</v>
      </c>
      <c r="B100" t="s">
        <v>24</v>
      </c>
      <c r="C100" t="s">
        <v>106</v>
      </c>
      <c r="D100" t="s">
        <v>26</v>
      </c>
      <c r="E100">
        <v>44708</v>
      </c>
      <c r="F100">
        <v>1</v>
      </c>
      <c r="G100" s="1">
        <v>44738</v>
      </c>
    </row>
    <row r="101" spans="1:7">
      <c r="A101">
        <v>40324413</v>
      </c>
      <c r="B101" t="s">
        <v>24</v>
      </c>
      <c r="C101" t="s">
        <v>106</v>
      </c>
      <c r="D101" t="s">
        <v>26</v>
      </c>
      <c r="E101">
        <v>44708</v>
      </c>
      <c r="F101">
        <v>1</v>
      </c>
      <c r="G101" s="1">
        <v>44738</v>
      </c>
    </row>
    <row r="102" spans="1:7">
      <c r="A102">
        <v>40324413</v>
      </c>
      <c r="B102" t="s">
        <v>24</v>
      </c>
      <c r="C102" t="s">
        <v>106</v>
      </c>
      <c r="D102" t="s">
        <v>26</v>
      </c>
      <c r="E102">
        <v>44708</v>
      </c>
      <c r="F102">
        <v>1</v>
      </c>
      <c r="G102" s="1">
        <v>44738</v>
      </c>
    </row>
    <row r="103" spans="1:7">
      <c r="A103">
        <v>40324413</v>
      </c>
      <c r="B103" t="s">
        <v>24</v>
      </c>
      <c r="C103" t="s">
        <v>106</v>
      </c>
      <c r="D103" t="s">
        <v>26</v>
      </c>
      <c r="E103">
        <v>44708</v>
      </c>
      <c r="F103">
        <v>1</v>
      </c>
      <c r="G103" s="1">
        <v>44738</v>
      </c>
    </row>
    <row r="104" spans="1:7">
      <c r="A104">
        <v>40324413</v>
      </c>
      <c r="B104" t="s">
        <v>24</v>
      </c>
      <c r="C104" t="s">
        <v>106</v>
      </c>
      <c r="D104" t="s">
        <v>26</v>
      </c>
      <c r="E104">
        <v>44708</v>
      </c>
      <c r="F104">
        <v>1</v>
      </c>
      <c r="G104" s="1">
        <v>44738</v>
      </c>
    </row>
    <row r="105" spans="1:7">
      <c r="A105">
        <v>40324413</v>
      </c>
      <c r="B105" t="s">
        <v>24</v>
      </c>
      <c r="C105" t="s">
        <v>106</v>
      </c>
      <c r="D105" t="s">
        <v>26</v>
      </c>
      <c r="E105">
        <v>44708</v>
      </c>
      <c r="F105">
        <v>1</v>
      </c>
      <c r="G105" s="1">
        <v>44738</v>
      </c>
    </row>
    <row r="106" spans="1:7">
      <c r="A106">
        <v>40324413</v>
      </c>
      <c r="B106" t="s">
        <v>24</v>
      </c>
      <c r="C106" t="s">
        <v>106</v>
      </c>
      <c r="D106" t="s">
        <v>26</v>
      </c>
      <c r="E106">
        <v>44708</v>
      </c>
      <c r="F106">
        <v>1</v>
      </c>
      <c r="G106" s="1" t="s">
        <v>408</v>
      </c>
    </row>
    <row r="107" spans="1:7">
      <c r="A107">
        <v>40324414</v>
      </c>
      <c r="B107" t="s">
        <v>24</v>
      </c>
      <c r="C107" t="s">
        <v>106</v>
      </c>
      <c r="D107" t="s">
        <v>26</v>
      </c>
      <c r="E107">
        <v>44708</v>
      </c>
      <c r="F107">
        <v>1</v>
      </c>
      <c r="G107" s="1" t="s">
        <v>408</v>
      </c>
    </row>
    <row r="108" spans="1:7">
      <c r="A108">
        <v>40324414</v>
      </c>
      <c r="B108" t="s">
        <v>24</v>
      </c>
      <c r="C108" t="s">
        <v>106</v>
      </c>
      <c r="D108" t="s">
        <v>26</v>
      </c>
      <c r="E108">
        <v>44708</v>
      </c>
      <c r="F108">
        <v>1</v>
      </c>
      <c r="G108" s="1" t="s">
        <v>408</v>
      </c>
    </row>
    <row r="109" spans="1:7">
      <c r="A109">
        <v>40324414</v>
      </c>
      <c r="B109" t="s">
        <v>24</v>
      </c>
      <c r="C109" t="s">
        <v>106</v>
      </c>
      <c r="D109" t="s">
        <v>26</v>
      </c>
      <c r="E109">
        <v>44708</v>
      </c>
      <c r="F109">
        <v>1</v>
      </c>
      <c r="G109" s="1" t="s">
        <v>408</v>
      </c>
    </row>
    <row r="110" spans="1:7">
      <c r="A110">
        <v>40324414</v>
      </c>
      <c r="B110" t="s">
        <v>24</v>
      </c>
      <c r="C110" t="s">
        <v>106</v>
      </c>
      <c r="D110" t="s">
        <v>26</v>
      </c>
      <c r="E110">
        <v>44708</v>
      </c>
      <c r="F110">
        <v>1</v>
      </c>
      <c r="G110" s="1" t="s">
        <v>408</v>
      </c>
    </row>
    <row r="111" spans="1:7">
      <c r="A111">
        <v>40324414</v>
      </c>
      <c r="B111" t="s">
        <v>24</v>
      </c>
      <c r="C111" t="s">
        <v>106</v>
      </c>
      <c r="D111" t="s">
        <v>26</v>
      </c>
      <c r="E111">
        <v>44708</v>
      </c>
      <c r="F111">
        <v>1</v>
      </c>
      <c r="G111" s="1" t="s">
        <v>408</v>
      </c>
    </row>
    <row r="112" spans="1:7">
      <c r="A112">
        <v>40324414</v>
      </c>
      <c r="B112" t="s">
        <v>24</v>
      </c>
      <c r="C112" t="s">
        <v>106</v>
      </c>
      <c r="D112" t="s">
        <v>26</v>
      </c>
      <c r="E112">
        <v>44708</v>
      </c>
      <c r="F112">
        <v>1</v>
      </c>
      <c r="G112" s="1" t="s">
        <v>408</v>
      </c>
    </row>
    <row r="113" spans="1:7">
      <c r="A113">
        <v>40324415</v>
      </c>
      <c r="B113" t="s">
        <v>24</v>
      </c>
      <c r="C113" t="s">
        <v>106</v>
      </c>
      <c r="D113" t="s">
        <v>26</v>
      </c>
      <c r="E113">
        <v>44708</v>
      </c>
      <c r="F113">
        <v>1</v>
      </c>
      <c r="G113" s="1" t="s">
        <v>408</v>
      </c>
    </row>
    <row r="114" spans="1:7">
      <c r="A114">
        <v>40324417</v>
      </c>
      <c r="B114" t="s">
        <v>24</v>
      </c>
      <c r="C114" t="s">
        <v>106</v>
      </c>
      <c r="D114" t="s">
        <v>26</v>
      </c>
      <c r="E114">
        <v>44708</v>
      </c>
      <c r="F114">
        <v>1</v>
      </c>
      <c r="G114" s="1" t="s">
        <v>408</v>
      </c>
    </row>
    <row r="115" spans="1:7">
      <c r="A115">
        <v>40324417</v>
      </c>
      <c r="B115" t="s">
        <v>24</v>
      </c>
      <c r="C115" t="s">
        <v>106</v>
      </c>
      <c r="D115" t="s">
        <v>26</v>
      </c>
      <c r="E115">
        <v>44708</v>
      </c>
      <c r="F115">
        <v>1</v>
      </c>
      <c r="G115" s="1" t="s">
        <v>408</v>
      </c>
    </row>
    <row r="116" spans="1:7">
      <c r="A116">
        <v>40324417</v>
      </c>
      <c r="B116" t="s">
        <v>24</v>
      </c>
      <c r="C116" t="s">
        <v>106</v>
      </c>
      <c r="D116" t="s">
        <v>26</v>
      </c>
      <c r="E116">
        <v>44708</v>
      </c>
      <c r="F116">
        <v>1</v>
      </c>
      <c r="G116" s="1" t="s">
        <v>408</v>
      </c>
    </row>
    <row r="117" spans="1:7">
      <c r="A117">
        <v>40324417</v>
      </c>
      <c r="B117" t="s">
        <v>24</v>
      </c>
      <c r="C117" t="s">
        <v>106</v>
      </c>
      <c r="D117" t="s">
        <v>26</v>
      </c>
      <c r="E117">
        <v>44708</v>
      </c>
      <c r="F117">
        <v>1</v>
      </c>
      <c r="G117" s="1" t="s">
        <v>408</v>
      </c>
    </row>
    <row r="118" spans="1:7">
      <c r="A118">
        <v>40324417</v>
      </c>
      <c r="B118" t="s">
        <v>24</v>
      </c>
      <c r="C118" t="s">
        <v>106</v>
      </c>
      <c r="D118" t="s">
        <v>26</v>
      </c>
      <c r="E118">
        <v>44708</v>
      </c>
      <c r="F118">
        <v>1</v>
      </c>
      <c r="G118" s="1" t="s">
        <v>408</v>
      </c>
    </row>
    <row r="119" spans="1:7">
      <c r="A119">
        <v>40324417</v>
      </c>
      <c r="B119" t="s">
        <v>24</v>
      </c>
      <c r="C119" t="s">
        <v>106</v>
      </c>
      <c r="D119" t="s">
        <v>26</v>
      </c>
      <c r="E119">
        <v>44708</v>
      </c>
      <c r="F119">
        <v>1</v>
      </c>
      <c r="G119" s="1" t="s">
        <v>408</v>
      </c>
    </row>
    <row r="120" spans="1:7">
      <c r="A120">
        <v>40324418</v>
      </c>
      <c r="B120" t="s">
        <v>24</v>
      </c>
      <c r="C120" t="s">
        <v>106</v>
      </c>
      <c r="D120" t="s">
        <v>26</v>
      </c>
      <c r="E120">
        <v>44708</v>
      </c>
      <c r="F120">
        <v>1</v>
      </c>
      <c r="G120" s="1" t="s">
        <v>408</v>
      </c>
    </row>
    <row r="121" spans="1:7">
      <c r="A121">
        <v>40324429</v>
      </c>
      <c r="B121" t="s">
        <v>24</v>
      </c>
      <c r="C121" t="s">
        <v>106</v>
      </c>
      <c r="D121" t="s">
        <v>26</v>
      </c>
      <c r="E121">
        <v>44708</v>
      </c>
      <c r="F121">
        <v>1</v>
      </c>
      <c r="G121" s="1" t="s">
        <v>408</v>
      </c>
    </row>
    <row r="122" spans="1:7">
      <c r="A122">
        <v>40324429</v>
      </c>
      <c r="B122" t="s">
        <v>24</v>
      </c>
      <c r="C122" t="s">
        <v>106</v>
      </c>
      <c r="D122" t="s">
        <v>26</v>
      </c>
      <c r="E122">
        <v>44708</v>
      </c>
      <c r="F122">
        <v>1</v>
      </c>
      <c r="G122" s="1" t="s">
        <v>408</v>
      </c>
    </row>
    <row r="123" spans="1:7">
      <c r="A123">
        <v>40324429</v>
      </c>
      <c r="B123" t="s">
        <v>24</v>
      </c>
      <c r="C123" t="s">
        <v>106</v>
      </c>
      <c r="D123" t="s">
        <v>26</v>
      </c>
      <c r="E123">
        <v>44708</v>
      </c>
      <c r="F123">
        <v>1</v>
      </c>
      <c r="G123" s="1" t="s">
        <v>408</v>
      </c>
    </row>
    <row r="124" spans="1:7">
      <c r="A124">
        <v>40324429</v>
      </c>
      <c r="B124" t="s">
        <v>24</v>
      </c>
      <c r="C124" t="s">
        <v>106</v>
      </c>
      <c r="D124" t="s">
        <v>26</v>
      </c>
      <c r="E124">
        <v>44708</v>
      </c>
      <c r="F124">
        <v>1</v>
      </c>
      <c r="G124" s="1" t="s">
        <v>408</v>
      </c>
    </row>
    <row r="125" spans="1:7">
      <c r="A125">
        <v>40324429</v>
      </c>
      <c r="B125" t="s">
        <v>24</v>
      </c>
      <c r="C125" t="s">
        <v>106</v>
      </c>
      <c r="D125" t="s">
        <v>26</v>
      </c>
      <c r="E125">
        <v>44708</v>
      </c>
      <c r="F125">
        <v>1</v>
      </c>
      <c r="G125" s="1" t="s">
        <v>408</v>
      </c>
    </row>
    <row r="126" spans="1:7">
      <c r="A126">
        <v>40324429</v>
      </c>
      <c r="B126" t="s">
        <v>24</v>
      </c>
      <c r="C126" t="s">
        <v>106</v>
      </c>
      <c r="D126" t="s">
        <v>26</v>
      </c>
      <c r="E126">
        <v>44708</v>
      </c>
      <c r="F126">
        <v>1</v>
      </c>
      <c r="G126" s="1" t="s">
        <v>408</v>
      </c>
    </row>
    <row r="127" spans="1:7">
      <c r="A127">
        <v>40324430</v>
      </c>
      <c r="B127" t="s">
        <v>24</v>
      </c>
      <c r="C127" t="s">
        <v>106</v>
      </c>
      <c r="D127" t="s">
        <v>26</v>
      </c>
      <c r="E127">
        <v>44708</v>
      </c>
      <c r="F127">
        <v>1</v>
      </c>
      <c r="G127" s="1" t="s">
        <v>408</v>
      </c>
    </row>
    <row r="128" spans="1:7">
      <c r="A128">
        <v>40324449</v>
      </c>
      <c r="B128" t="s">
        <v>24</v>
      </c>
      <c r="C128" t="s">
        <v>106</v>
      </c>
      <c r="D128" t="s">
        <v>26</v>
      </c>
      <c r="E128">
        <v>44708</v>
      </c>
      <c r="F128">
        <v>1</v>
      </c>
      <c r="G128" s="1" t="s">
        <v>408</v>
      </c>
    </row>
    <row r="129" spans="1:7">
      <c r="A129">
        <v>40324449</v>
      </c>
      <c r="B129" t="s">
        <v>24</v>
      </c>
      <c r="C129" t="s">
        <v>106</v>
      </c>
      <c r="D129" t="s">
        <v>26</v>
      </c>
      <c r="E129">
        <v>44708</v>
      </c>
      <c r="F129">
        <v>1</v>
      </c>
      <c r="G129" s="1" t="s">
        <v>408</v>
      </c>
    </row>
    <row r="130" spans="1:7">
      <c r="A130">
        <v>40324449</v>
      </c>
      <c r="B130" t="s">
        <v>24</v>
      </c>
      <c r="C130" t="s">
        <v>106</v>
      </c>
      <c r="D130" t="s">
        <v>26</v>
      </c>
      <c r="E130">
        <v>44708</v>
      </c>
      <c r="F130">
        <v>1</v>
      </c>
      <c r="G130" s="1" t="s">
        <v>408</v>
      </c>
    </row>
    <row r="131" spans="1:7">
      <c r="A131">
        <v>40324449</v>
      </c>
      <c r="B131" t="s">
        <v>24</v>
      </c>
      <c r="C131" t="s">
        <v>106</v>
      </c>
      <c r="D131" t="s">
        <v>26</v>
      </c>
      <c r="E131">
        <v>44708</v>
      </c>
      <c r="F131">
        <v>1</v>
      </c>
      <c r="G131" s="1" t="s">
        <v>408</v>
      </c>
    </row>
    <row r="132" spans="1:7">
      <c r="A132">
        <v>40324449</v>
      </c>
      <c r="B132" t="s">
        <v>24</v>
      </c>
      <c r="C132" t="s">
        <v>106</v>
      </c>
      <c r="D132" t="s">
        <v>26</v>
      </c>
      <c r="E132">
        <v>44708</v>
      </c>
      <c r="F132">
        <v>1</v>
      </c>
      <c r="G132" s="1" t="s">
        <v>408</v>
      </c>
    </row>
    <row r="133" spans="1:7">
      <c r="A133">
        <v>40324449</v>
      </c>
      <c r="B133" t="s">
        <v>24</v>
      </c>
      <c r="C133" t="s">
        <v>106</v>
      </c>
      <c r="D133" t="s">
        <v>26</v>
      </c>
      <c r="E133">
        <v>44708</v>
      </c>
      <c r="F133">
        <v>1</v>
      </c>
      <c r="G133" s="1" t="s">
        <v>408</v>
      </c>
    </row>
    <row r="134" spans="1:7">
      <c r="A134">
        <v>40324450</v>
      </c>
      <c r="B134" t="s">
        <v>24</v>
      </c>
      <c r="C134" t="s">
        <v>106</v>
      </c>
      <c r="D134" t="s">
        <v>26</v>
      </c>
      <c r="E134">
        <v>44708</v>
      </c>
      <c r="F134">
        <v>1</v>
      </c>
      <c r="G134" s="1" t="s">
        <v>408</v>
      </c>
    </row>
    <row r="135" spans="1:7">
      <c r="A135">
        <v>40324451</v>
      </c>
      <c r="B135" t="s">
        <v>24</v>
      </c>
      <c r="C135" t="s">
        <v>106</v>
      </c>
      <c r="D135" t="s">
        <v>26</v>
      </c>
      <c r="E135">
        <v>44708</v>
      </c>
      <c r="F135">
        <v>1</v>
      </c>
      <c r="G135" s="1" t="s">
        <v>408</v>
      </c>
    </row>
    <row r="136" spans="1:7">
      <c r="A136">
        <v>40324451</v>
      </c>
      <c r="B136" t="s">
        <v>24</v>
      </c>
      <c r="C136" t="s">
        <v>106</v>
      </c>
      <c r="D136" t="s">
        <v>26</v>
      </c>
      <c r="E136">
        <v>44708</v>
      </c>
      <c r="F136">
        <v>1</v>
      </c>
      <c r="G136" s="1" t="s">
        <v>408</v>
      </c>
    </row>
    <row r="137" spans="1:7">
      <c r="A137">
        <v>40324451</v>
      </c>
      <c r="B137" t="s">
        <v>24</v>
      </c>
      <c r="C137" t="s">
        <v>106</v>
      </c>
      <c r="D137" t="s">
        <v>26</v>
      </c>
      <c r="E137">
        <v>44708</v>
      </c>
      <c r="F137">
        <v>1</v>
      </c>
      <c r="G137" s="1" t="s">
        <v>408</v>
      </c>
    </row>
    <row r="138" spans="1:7">
      <c r="A138">
        <v>40324451</v>
      </c>
      <c r="B138" t="s">
        <v>24</v>
      </c>
      <c r="C138" t="s">
        <v>106</v>
      </c>
      <c r="D138" t="s">
        <v>26</v>
      </c>
      <c r="E138">
        <v>44708</v>
      </c>
      <c r="F138">
        <v>1</v>
      </c>
      <c r="G138" s="1" t="s">
        <v>408</v>
      </c>
    </row>
    <row r="139" spans="1:7">
      <c r="A139">
        <v>40324451</v>
      </c>
      <c r="B139" t="s">
        <v>24</v>
      </c>
      <c r="C139" t="s">
        <v>106</v>
      </c>
      <c r="D139" t="s">
        <v>26</v>
      </c>
      <c r="E139">
        <v>44708</v>
      </c>
      <c r="F139">
        <v>1</v>
      </c>
      <c r="G139" s="1" t="s">
        <v>408</v>
      </c>
    </row>
    <row r="140" spans="1:7">
      <c r="A140">
        <v>40324451</v>
      </c>
      <c r="B140" t="s">
        <v>24</v>
      </c>
      <c r="C140" t="s">
        <v>106</v>
      </c>
      <c r="D140" t="s">
        <v>26</v>
      </c>
      <c r="E140">
        <v>44708</v>
      </c>
      <c r="F140">
        <v>1</v>
      </c>
      <c r="G140" s="1" t="s">
        <v>408</v>
      </c>
    </row>
    <row r="141" spans="1:7">
      <c r="A141">
        <v>40324452</v>
      </c>
      <c r="B141" t="s">
        <v>24</v>
      </c>
      <c r="C141" t="s">
        <v>106</v>
      </c>
      <c r="D141" t="s">
        <v>26</v>
      </c>
      <c r="E141">
        <v>44708</v>
      </c>
      <c r="F141">
        <v>1</v>
      </c>
      <c r="G141" s="1" t="s">
        <v>408</v>
      </c>
    </row>
    <row r="142" spans="1:7">
      <c r="A142">
        <v>40316281</v>
      </c>
      <c r="B142" t="s">
        <v>24</v>
      </c>
      <c r="C142" t="s">
        <v>112</v>
      </c>
      <c r="D142" t="s">
        <v>26</v>
      </c>
      <c r="E142">
        <v>44708</v>
      </c>
      <c r="F142">
        <v>1</v>
      </c>
      <c r="G142" s="1">
        <v>44717</v>
      </c>
    </row>
    <row r="143" spans="1:7">
      <c r="A143">
        <v>40323955</v>
      </c>
      <c r="B143" t="s">
        <v>24</v>
      </c>
      <c r="C143" t="s">
        <v>112</v>
      </c>
      <c r="D143" t="s">
        <v>26</v>
      </c>
      <c r="E143">
        <v>44708</v>
      </c>
      <c r="F143">
        <v>1</v>
      </c>
      <c r="G143" s="1">
        <v>44717</v>
      </c>
    </row>
    <row r="144" spans="1:7">
      <c r="A144">
        <v>40323958</v>
      </c>
      <c r="B144" t="s">
        <v>24</v>
      </c>
      <c r="C144" t="s">
        <v>112</v>
      </c>
      <c r="D144" t="s">
        <v>26</v>
      </c>
      <c r="E144">
        <v>44708</v>
      </c>
      <c r="F144">
        <v>1</v>
      </c>
      <c r="G144" s="1">
        <v>44717</v>
      </c>
    </row>
    <row r="145" spans="1:7">
      <c r="A145">
        <v>40325433</v>
      </c>
      <c r="B145" t="s">
        <v>49</v>
      </c>
      <c r="C145" t="s">
        <v>112</v>
      </c>
      <c r="D145" t="s">
        <v>64</v>
      </c>
      <c r="E145">
        <v>44708</v>
      </c>
      <c r="F145">
        <v>1</v>
      </c>
      <c r="G145" s="1">
        <v>44720</v>
      </c>
    </row>
    <row r="146" spans="1:7">
      <c r="A146">
        <v>40325434</v>
      </c>
      <c r="B146" t="s">
        <v>49</v>
      </c>
      <c r="C146" t="s">
        <v>112</v>
      </c>
      <c r="D146" t="s">
        <v>64</v>
      </c>
      <c r="E146">
        <v>44708</v>
      </c>
      <c r="F146">
        <v>1</v>
      </c>
      <c r="G146" s="1">
        <v>44720</v>
      </c>
    </row>
    <row r="147" spans="1:7">
      <c r="A147">
        <v>40324000</v>
      </c>
      <c r="B147" t="s">
        <v>24</v>
      </c>
      <c r="C147" t="s">
        <v>112</v>
      </c>
      <c r="D147" t="s">
        <v>26</v>
      </c>
      <c r="E147">
        <v>44708</v>
      </c>
      <c r="F147">
        <v>2</v>
      </c>
      <c r="G147" s="1">
        <v>44717</v>
      </c>
    </row>
    <row r="148" spans="1:7">
      <c r="A148">
        <v>40324005</v>
      </c>
      <c r="B148" t="s">
        <v>24</v>
      </c>
      <c r="C148" t="s">
        <v>112</v>
      </c>
      <c r="D148" t="s">
        <v>26</v>
      </c>
      <c r="E148">
        <v>44708</v>
      </c>
      <c r="F148">
        <v>2</v>
      </c>
      <c r="G148" s="1">
        <v>44717</v>
      </c>
    </row>
    <row r="149" spans="1:7">
      <c r="A149">
        <v>40324035</v>
      </c>
      <c r="B149" t="s">
        <v>24</v>
      </c>
      <c r="C149" t="s">
        <v>112</v>
      </c>
      <c r="D149" t="s">
        <v>26</v>
      </c>
      <c r="E149">
        <v>44708</v>
      </c>
      <c r="F149">
        <v>3</v>
      </c>
      <c r="G149" s="1">
        <v>44720</v>
      </c>
    </row>
    <row r="150" spans="1:7">
      <c r="A150">
        <v>40324043</v>
      </c>
      <c r="B150" t="s">
        <v>24</v>
      </c>
      <c r="C150" t="s">
        <v>112</v>
      </c>
      <c r="D150" t="s">
        <v>26</v>
      </c>
      <c r="E150">
        <v>44708</v>
      </c>
      <c r="F150">
        <v>3</v>
      </c>
      <c r="G150" s="1">
        <v>44720</v>
      </c>
    </row>
    <row r="151" spans="1:7">
      <c r="A151">
        <v>40324055</v>
      </c>
      <c r="B151" t="s">
        <v>24</v>
      </c>
      <c r="C151" t="s">
        <v>112</v>
      </c>
      <c r="D151" t="s">
        <v>26</v>
      </c>
      <c r="E151">
        <v>44708</v>
      </c>
      <c r="F151">
        <v>1</v>
      </c>
      <c r="G151" s="1">
        <v>44720</v>
      </c>
    </row>
    <row r="152" spans="1:7">
      <c r="A152">
        <v>40324017</v>
      </c>
      <c r="B152" t="s">
        <v>24</v>
      </c>
      <c r="C152" t="s">
        <v>115</v>
      </c>
      <c r="D152" t="s">
        <v>26</v>
      </c>
      <c r="E152">
        <v>44708</v>
      </c>
      <c r="F152">
        <v>3</v>
      </c>
      <c r="G152" s="1">
        <v>44727</v>
      </c>
    </row>
    <row r="153" spans="1:7">
      <c r="A153">
        <v>40320628</v>
      </c>
      <c r="B153" t="s">
        <v>24</v>
      </c>
      <c r="C153" t="s">
        <v>133</v>
      </c>
      <c r="D153" t="s">
        <v>64</v>
      </c>
      <c r="E153">
        <v>44708</v>
      </c>
      <c r="F153">
        <v>1</v>
      </c>
      <c r="G153" s="1">
        <v>44715</v>
      </c>
    </row>
    <row r="154" spans="1:7">
      <c r="A154">
        <v>40320628</v>
      </c>
      <c r="B154" t="s">
        <v>24</v>
      </c>
      <c r="C154" t="s">
        <v>133</v>
      </c>
      <c r="D154" t="s">
        <v>64</v>
      </c>
      <c r="E154">
        <v>44708</v>
      </c>
      <c r="F154">
        <v>1</v>
      </c>
      <c r="G154" s="1">
        <v>44715</v>
      </c>
    </row>
    <row r="155" spans="1:7">
      <c r="A155">
        <v>40322319</v>
      </c>
      <c r="B155" t="s">
        <v>24</v>
      </c>
      <c r="C155" t="s">
        <v>133</v>
      </c>
      <c r="D155" t="s">
        <v>64</v>
      </c>
      <c r="E155">
        <v>44708</v>
      </c>
      <c r="F155">
        <v>1</v>
      </c>
      <c r="G155" s="1">
        <v>44715</v>
      </c>
    </row>
    <row r="156" spans="1:7">
      <c r="A156">
        <v>40322320</v>
      </c>
      <c r="B156" t="s">
        <v>24</v>
      </c>
      <c r="C156" t="s">
        <v>133</v>
      </c>
      <c r="D156" t="s">
        <v>64</v>
      </c>
      <c r="E156">
        <v>44708</v>
      </c>
      <c r="F156">
        <v>2</v>
      </c>
      <c r="G156" s="1">
        <v>44715</v>
      </c>
    </row>
    <row r="157" spans="1:7">
      <c r="A157">
        <v>40323662</v>
      </c>
      <c r="B157" t="s">
        <v>24</v>
      </c>
      <c r="C157" t="s">
        <v>122</v>
      </c>
      <c r="D157" t="s">
        <v>64</v>
      </c>
      <c r="E157">
        <v>44708</v>
      </c>
      <c r="F157">
        <v>1</v>
      </c>
      <c r="G157" s="1">
        <v>44715</v>
      </c>
    </row>
    <row r="158" spans="1:7">
      <c r="A158">
        <v>40314076</v>
      </c>
      <c r="B158" t="s">
        <v>49</v>
      </c>
      <c r="C158" t="s">
        <v>133</v>
      </c>
      <c r="D158" t="s">
        <v>64</v>
      </c>
      <c r="E158">
        <v>44708</v>
      </c>
      <c r="F158">
        <v>1</v>
      </c>
      <c r="G158" s="1">
        <v>44722</v>
      </c>
    </row>
    <row r="159" spans="1:7">
      <c r="A159">
        <v>40321159</v>
      </c>
      <c r="B159" t="s">
        <v>49</v>
      </c>
      <c r="C159" t="s">
        <v>409</v>
      </c>
      <c r="D159" t="s">
        <v>64</v>
      </c>
      <c r="E159">
        <v>44708</v>
      </c>
      <c r="F159">
        <v>1</v>
      </c>
      <c r="G159" s="1">
        <v>44722</v>
      </c>
    </row>
    <row r="160" spans="1:7">
      <c r="A160">
        <v>40323190</v>
      </c>
      <c r="B160" t="s">
        <v>24</v>
      </c>
      <c r="C160" t="s">
        <v>130</v>
      </c>
      <c r="D160" t="s">
        <v>64</v>
      </c>
      <c r="E160">
        <v>44708</v>
      </c>
      <c r="F160">
        <v>2</v>
      </c>
      <c r="G160" s="1">
        <v>44715</v>
      </c>
    </row>
    <row r="161" spans="1:7">
      <c r="A161">
        <v>40304873</v>
      </c>
      <c r="B161" t="s">
        <v>24</v>
      </c>
      <c r="C161" t="s">
        <v>142</v>
      </c>
      <c r="D161" t="s">
        <v>64</v>
      </c>
      <c r="E161">
        <v>44708</v>
      </c>
      <c r="F161">
        <v>1</v>
      </c>
      <c r="G161" s="1">
        <v>44716</v>
      </c>
    </row>
    <row r="162" spans="1:7">
      <c r="A162">
        <v>40318366</v>
      </c>
      <c r="B162" t="s">
        <v>24</v>
      </c>
      <c r="C162" t="s">
        <v>142</v>
      </c>
      <c r="D162" t="s">
        <v>64</v>
      </c>
      <c r="E162">
        <v>44708</v>
      </c>
      <c r="F162">
        <v>1</v>
      </c>
      <c r="G162" s="1">
        <v>44716</v>
      </c>
    </row>
    <row r="163" spans="1:7">
      <c r="A163">
        <v>40320629</v>
      </c>
      <c r="B163" t="s">
        <v>24</v>
      </c>
      <c r="C163" t="s">
        <v>133</v>
      </c>
      <c r="D163" t="s">
        <v>64</v>
      </c>
      <c r="E163">
        <v>44708</v>
      </c>
      <c r="F163">
        <v>1</v>
      </c>
      <c r="G163" s="1">
        <v>44715</v>
      </c>
    </row>
    <row r="164" spans="1:7">
      <c r="A164">
        <v>40325113</v>
      </c>
      <c r="B164" t="s">
        <v>24</v>
      </c>
      <c r="C164" t="s">
        <v>133</v>
      </c>
      <c r="D164" t="s">
        <v>64</v>
      </c>
      <c r="E164">
        <v>44708</v>
      </c>
      <c r="F164">
        <v>2</v>
      </c>
      <c r="G164" s="1">
        <v>44722</v>
      </c>
    </row>
    <row r="165" spans="1:7">
      <c r="A165">
        <v>40311324</v>
      </c>
      <c r="B165" t="s">
        <v>24</v>
      </c>
      <c r="C165" t="s">
        <v>410</v>
      </c>
      <c r="D165" t="s">
        <v>64</v>
      </c>
      <c r="E165">
        <v>44708</v>
      </c>
      <c r="F165">
        <v>1</v>
      </c>
      <c r="G165" s="1">
        <v>44722</v>
      </c>
    </row>
    <row r="166" spans="1:7">
      <c r="A166">
        <v>40313444</v>
      </c>
      <c r="B166" t="s">
        <v>24</v>
      </c>
      <c r="C166" t="s">
        <v>146</v>
      </c>
      <c r="D166" t="s">
        <v>64</v>
      </c>
      <c r="E166">
        <v>44708</v>
      </c>
      <c r="F166">
        <v>1</v>
      </c>
      <c r="G166" s="1">
        <v>44715</v>
      </c>
    </row>
    <row r="167" spans="1:7">
      <c r="A167">
        <v>40313445</v>
      </c>
      <c r="B167" t="s">
        <v>24</v>
      </c>
      <c r="C167" t="s">
        <v>146</v>
      </c>
      <c r="D167" t="s">
        <v>64</v>
      </c>
      <c r="E167">
        <v>44708</v>
      </c>
      <c r="F167">
        <v>2</v>
      </c>
      <c r="G167" s="1">
        <v>44715</v>
      </c>
    </row>
    <row r="168" spans="1:7">
      <c r="A168">
        <v>40323761</v>
      </c>
      <c r="B168" t="s">
        <v>24</v>
      </c>
      <c r="C168" t="s">
        <v>146</v>
      </c>
      <c r="D168" t="s">
        <v>64</v>
      </c>
      <c r="E168">
        <v>44708</v>
      </c>
      <c r="F168">
        <v>3</v>
      </c>
      <c r="G168" s="1">
        <v>44715</v>
      </c>
    </row>
    <row r="169" spans="1:7">
      <c r="A169">
        <v>40312528</v>
      </c>
      <c r="B169" t="s">
        <v>24</v>
      </c>
      <c r="C169" t="s">
        <v>122</v>
      </c>
      <c r="D169" t="s">
        <v>64</v>
      </c>
      <c r="E169">
        <v>44708</v>
      </c>
      <c r="F169">
        <v>1</v>
      </c>
      <c r="G169" s="1">
        <v>44715</v>
      </c>
    </row>
    <row r="170" spans="1:7">
      <c r="A170">
        <v>40312529</v>
      </c>
      <c r="B170" t="s">
        <v>24</v>
      </c>
      <c r="C170" t="s">
        <v>122</v>
      </c>
      <c r="D170" t="s">
        <v>64</v>
      </c>
      <c r="E170">
        <v>44708</v>
      </c>
      <c r="F170">
        <v>2</v>
      </c>
      <c r="G170" s="1">
        <v>44715</v>
      </c>
    </row>
    <row r="171" spans="1:7">
      <c r="A171">
        <v>40314169</v>
      </c>
      <c r="B171" t="s">
        <v>24</v>
      </c>
      <c r="C171" t="s">
        <v>122</v>
      </c>
      <c r="D171" t="s">
        <v>64</v>
      </c>
      <c r="E171">
        <v>44708</v>
      </c>
      <c r="F171">
        <v>4</v>
      </c>
      <c r="G171" s="1">
        <v>44715</v>
      </c>
    </row>
    <row r="172" spans="1:7">
      <c r="A172">
        <v>40323195</v>
      </c>
      <c r="B172" t="s">
        <v>24</v>
      </c>
      <c r="C172" t="s">
        <v>122</v>
      </c>
      <c r="D172" t="s">
        <v>64</v>
      </c>
      <c r="E172">
        <v>44708</v>
      </c>
      <c r="F172">
        <v>2</v>
      </c>
      <c r="G172" s="1">
        <v>44715</v>
      </c>
    </row>
    <row r="173" spans="1:7">
      <c r="A173">
        <v>40323195</v>
      </c>
      <c r="B173" t="s">
        <v>24</v>
      </c>
      <c r="C173" t="s">
        <v>122</v>
      </c>
      <c r="D173" t="s">
        <v>64</v>
      </c>
      <c r="E173">
        <v>44708</v>
      </c>
      <c r="F173">
        <v>2</v>
      </c>
      <c r="G173" s="1">
        <v>44722</v>
      </c>
    </row>
    <row r="174" spans="1:7">
      <c r="A174">
        <v>40324204</v>
      </c>
      <c r="B174" t="s">
        <v>24</v>
      </c>
      <c r="C174" t="s">
        <v>122</v>
      </c>
      <c r="D174" t="s">
        <v>64</v>
      </c>
      <c r="E174">
        <v>44708</v>
      </c>
      <c r="F174">
        <v>3</v>
      </c>
      <c r="G174" s="1">
        <v>44722</v>
      </c>
    </row>
    <row r="175" spans="1:7">
      <c r="A175">
        <v>40324207</v>
      </c>
      <c r="B175" t="s">
        <v>24</v>
      </c>
      <c r="C175" t="s">
        <v>122</v>
      </c>
      <c r="D175" t="s">
        <v>64</v>
      </c>
      <c r="E175">
        <v>44708</v>
      </c>
      <c r="F175">
        <v>1</v>
      </c>
      <c r="G175" s="1">
        <v>44722</v>
      </c>
    </row>
    <row r="176" spans="1:7">
      <c r="A176">
        <v>40307456</v>
      </c>
      <c r="B176" t="s">
        <v>24</v>
      </c>
      <c r="C176" t="s">
        <v>411</v>
      </c>
      <c r="D176" t="s">
        <v>64</v>
      </c>
      <c r="E176">
        <v>44708</v>
      </c>
      <c r="F176">
        <v>1</v>
      </c>
      <c r="G176" s="1">
        <v>44684</v>
      </c>
    </row>
    <row r="177" spans="1:7">
      <c r="A177">
        <v>40304735</v>
      </c>
      <c r="B177" t="s">
        <v>49</v>
      </c>
      <c r="C177" t="s">
        <v>142</v>
      </c>
      <c r="D177" t="s">
        <v>64</v>
      </c>
      <c r="E177">
        <v>44708</v>
      </c>
      <c r="F177">
        <v>1</v>
      </c>
      <c r="G177" s="1">
        <v>44723</v>
      </c>
    </row>
    <row r="178" spans="1:7">
      <c r="A178">
        <v>40304874</v>
      </c>
      <c r="B178" t="s">
        <v>49</v>
      </c>
      <c r="C178" t="s">
        <v>142</v>
      </c>
      <c r="D178" t="s">
        <v>64</v>
      </c>
      <c r="E178">
        <v>44708</v>
      </c>
      <c r="F178">
        <v>1</v>
      </c>
      <c r="G178" s="1">
        <v>44723</v>
      </c>
    </row>
    <row r="179" spans="1:7">
      <c r="A179">
        <v>40309591</v>
      </c>
      <c r="B179" t="s">
        <v>49</v>
      </c>
      <c r="C179" t="s">
        <v>142</v>
      </c>
      <c r="D179" t="s">
        <v>64</v>
      </c>
      <c r="E179">
        <v>44708</v>
      </c>
      <c r="F179">
        <v>1</v>
      </c>
      <c r="G179" s="1">
        <v>44723</v>
      </c>
    </row>
    <row r="180" spans="1:7">
      <c r="A180">
        <v>40315352</v>
      </c>
      <c r="B180" t="s">
        <v>49</v>
      </c>
      <c r="C180" t="s">
        <v>142</v>
      </c>
      <c r="D180" t="s">
        <v>64</v>
      </c>
      <c r="E180">
        <v>44708</v>
      </c>
      <c r="F180">
        <v>1</v>
      </c>
      <c r="G180" s="1">
        <v>44723</v>
      </c>
    </row>
    <row r="181" spans="1:7">
      <c r="A181">
        <v>40316170</v>
      </c>
      <c r="B181" t="s">
        <v>49</v>
      </c>
      <c r="C181" t="s">
        <v>142</v>
      </c>
      <c r="D181" t="s">
        <v>64</v>
      </c>
      <c r="E181">
        <v>44708</v>
      </c>
      <c r="F181">
        <v>1</v>
      </c>
      <c r="G181" s="1">
        <v>44723</v>
      </c>
    </row>
    <row r="182" spans="1:7">
      <c r="A182">
        <v>40323756</v>
      </c>
      <c r="B182" t="s">
        <v>49</v>
      </c>
      <c r="C182" t="s">
        <v>133</v>
      </c>
      <c r="D182" t="s">
        <v>64</v>
      </c>
      <c r="E182">
        <v>44708</v>
      </c>
      <c r="F182">
        <v>1</v>
      </c>
      <c r="G182" s="1">
        <v>44722</v>
      </c>
    </row>
    <row r="183" spans="1:7">
      <c r="A183">
        <v>40311433</v>
      </c>
      <c r="B183" t="s">
        <v>49</v>
      </c>
      <c r="C183" t="s">
        <v>122</v>
      </c>
      <c r="D183" t="s">
        <v>64</v>
      </c>
      <c r="E183">
        <v>44708</v>
      </c>
      <c r="F183">
        <v>2</v>
      </c>
      <c r="G183" s="1">
        <v>44729</v>
      </c>
    </row>
    <row r="184" spans="1:7">
      <c r="A184">
        <v>40314196</v>
      </c>
      <c r="B184" t="s">
        <v>49</v>
      </c>
      <c r="C184" t="s">
        <v>122</v>
      </c>
      <c r="D184" t="s">
        <v>64</v>
      </c>
      <c r="E184">
        <v>44708</v>
      </c>
      <c r="F184">
        <v>1</v>
      </c>
      <c r="G184" s="1">
        <v>44729</v>
      </c>
    </row>
    <row r="185" spans="1:7">
      <c r="A185">
        <v>40316721</v>
      </c>
      <c r="B185" t="s">
        <v>49</v>
      </c>
      <c r="C185" t="s">
        <v>122</v>
      </c>
      <c r="D185" t="s">
        <v>64</v>
      </c>
      <c r="E185">
        <v>44708</v>
      </c>
      <c r="F185">
        <v>1</v>
      </c>
      <c r="G185" s="1">
        <v>44729</v>
      </c>
    </row>
    <row r="186" spans="1:7">
      <c r="A186">
        <v>40323665</v>
      </c>
      <c r="B186" t="s">
        <v>49</v>
      </c>
      <c r="C186" t="s">
        <v>122</v>
      </c>
      <c r="D186" t="s">
        <v>64</v>
      </c>
      <c r="E186">
        <v>44708</v>
      </c>
      <c r="F186">
        <v>1</v>
      </c>
      <c r="G186" s="1">
        <v>44729</v>
      </c>
    </row>
    <row r="187" spans="1:7">
      <c r="A187">
        <v>40323181</v>
      </c>
      <c r="B187" t="s">
        <v>24</v>
      </c>
      <c r="C187" t="s">
        <v>122</v>
      </c>
      <c r="D187" t="s">
        <v>64</v>
      </c>
      <c r="E187">
        <v>44708</v>
      </c>
      <c r="F187">
        <v>1</v>
      </c>
      <c r="G187" s="1">
        <v>44722</v>
      </c>
    </row>
    <row r="188" spans="1:7">
      <c r="A188">
        <v>40322002</v>
      </c>
      <c r="B188" t="s">
        <v>24</v>
      </c>
      <c r="C188" t="s">
        <v>192</v>
      </c>
      <c r="D188" t="s">
        <v>26</v>
      </c>
      <c r="E188">
        <v>44708</v>
      </c>
      <c r="F188">
        <v>2</v>
      </c>
      <c r="G188" s="1">
        <v>44717</v>
      </c>
    </row>
    <row r="189" spans="1:7">
      <c r="A189">
        <v>40314385</v>
      </c>
      <c r="B189" t="s">
        <v>49</v>
      </c>
      <c r="C189" t="s">
        <v>192</v>
      </c>
      <c r="D189" t="s">
        <v>26</v>
      </c>
      <c r="E189">
        <v>44708</v>
      </c>
      <c r="F189">
        <v>1</v>
      </c>
      <c r="G189" s="1">
        <v>44724</v>
      </c>
    </row>
    <row r="190" spans="1:7">
      <c r="A190">
        <v>40316367</v>
      </c>
      <c r="B190" t="s">
        <v>24</v>
      </c>
      <c r="C190" t="s">
        <v>192</v>
      </c>
      <c r="D190" t="s">
        <v>26</v>
      </c>
      <c r="E190">
        <v>44708</v>
      </c>
      <c r="F190">
        <v>1</v>
      </c>
      <c r="G190" s="1">
        <v>44717</v>
      </c>
    </row>
    <row r="191" spans="1:7">
      <c r="A191">
        <v>40316367</v>
      </c>
      <c r="B191" t="s">
        <v>24</v>
      </c>
      <c r="C191" t="s">
        <v>192</v>
      </c>
      <c r="D191" t="s">
        <v>26</v>
      </c>
      <c r="E191">
        <v>44708</v>
      </c>
      <c r="F191">
        <v>1</v>
      </c>
      <c r="G191" s="1">
        <v>44717</v>
      </c>
    </row>
    <row r="192" spans="1:7">
      <c r="A192">
        <v>40316580</v>
      </c>
      <c r="B192" t="s">
        <v>24</v>
      </c>
      <c r="C192" t="s">
        <v>192</v>
      </c>
      <c r="D192" t="s">
        <v>26</v>
      </c>
      <c r="E192">
        <v>44708</v>
      </c>
      <c r="F192">
        <v>2</v>
      </c>
      <c r="G192" s="1">
        <v>44717</v>
      </c>
    </row>
    <row r="193" spans="1:7">
      <c r="A193">
        <v>40316675</v>
      </c>
      <c r="B193" t="s">
        <v>24</v>
      </c>
      <c r="C193" t="s">
        <v>192</v>
      </c>
      <c r="D193" t="s">
        <v>26</v>
      </c>
      <c r="E193">
        <v>44708</v>
      </c>
      <c r="F193">
        <v>1</v>
      </c>
      <c r="G193" s="1">
        <v>44717</v>
      </c>
    </row>
    <row r="194" spans="1:7">
      <c r="A194">
        <v>40316675</v>
      </c>
      <c r="B194" t="s">
        <v>24</v>
      </c>
      <c r="C194" t="s">
        <v>192</v>
      </c>
      <c r="D194" t="s">
        <v>26</v>
      </c>
      <c r="E194">
        <v>44708</v>
      </c>
      <c r="F194">
        <v>1</v>
      </c>
      <c r="G194" s="1">
        <v>44717</v>
      </c>
    </row>
    <row r="195" spans="1:7">
      <c r="A195">
        <v>40316675</v>
      </c>
      <c r="B195" t="s">
        <v>24</v>
      </c>
      <c r="C195" t="s">
        <v>192</v>
      </c>
      <c r="D195" t="s">
        <v>26</v>
      </c>
      <c r="E195">
        <v>44708</v>
      </c>
      <c r="F195">
        <v>1</v>
      </c>
      <c r="G195" s="1">
        <v>44717</v>
      </c>
    </row>
    <row r="196" spans="1:7">
      <c r="A196">
        <v>40322042</v>
      </c>
      <c r="B196" t="s">
        <v>24</v>
      </c>
      <c r="C196" t="s">
        <v>192</v>
      </c>
      <c r="D196" t="s">
        <v>26</v>
      </c>
      <c r="E196">
        <v>44708</v>
      </c>
      <c r="F196">
        <v>1</v>
      </c>
      <c r="G196" s="1">
        <v>44717</v>
      </c>
    </row>
    <row r="197" spans="1:7">
      <c r="A197">
        <v>40322085</v>
      </c>
      <c r="B197" t="s">
        <v>24</v>
      </c>
      <c r="C197" t="s">
        <v>192</v>
      </c>
      <c r="D197" t="s">
        <v>26</v>
      </c>
      <c r="E197">
        <v>44708</v>
      </c>
      <c r="F197">
        <v>2</v>
      </c>
      <c r="G197" s="1">
        <v>44717</v>
      </c>
    </row>
    <row r="198" spans="1:7">
      <c r="A198">
        <v>40322105</v>
      </c>
      <c r="B198" t="s">
        <v>24</v>
      </c>
      <c r="C198" t="s">
        <v>192</v>
      </c>
      <c r="D198" t="s">
        <v>26</v>
      </c>
      <c r="E198">
        <v>44708</v>
      </c>
      <c r="F198">
        <v>2</v>
      </c>
      <c r="G198" s="1">
        <v>44717</v>
      </c>
    </row>
    <row r="199" spans="1:7">
      <c r="A199">
        <v>40322108</v>
      </c>
      <c r="B199" t="s">
        <v>24</v>
      </c>
      <c r="C199" t="s">
        <v>192</v>
      </c>
      <c r="D199" t="s">
        <v>26</v>
      </c>
      <c r="E199">
        <v>44708</v>
      </c>
      <c r="F199">
        <v>4</v>
      </c>
      <c r="G199" s="1">
        <v>44730</v>
      </c>
    </row>
    <row r="200" spans="1:7">
      <c r="A200">
        <v>40322125</v>
      </c>
      <c r="B200" t="s">
        <v>24</v>
      </c>
      <c r="C200" t="s">
        <v>192</v>
      </c>
      <c r="D200" t="s">
        <v>26</v>
      </c>
      <c r="E200">
        <v>44708</v>
      </c>
      <c r="F200">
        <v>5</v>
      </c>
      <c r="G200" s="1">
        <v>44730</v>
      </c>
    </row>
    <row r="201" spans="1:7">
      <c r="A201">
        <v>40322130</v>
      </c>
      <c r="B201" t="s">
        <v>24</v>
      </c>
      <c r="C201" t="s">
        <v>192</v>
      </c>
      <c r="D201" t="s">
        <v>26</v>
      </c>
      <c r="E201">
        <v>44708</v>
      </c>
      <c r="F201">
        <v>2</v>
      </c>
      <c r="G201" s="1">
        <v>44721</v>
      </c>
    </row>
    <row r="202" spans="1:7">
      <c r="A202">
        <v>40322140</v>
      </c>
      <c r="B202" t="s">
        <v>24</v>
      </c>
      <c r="C202" t="s">
        <v>192</v>
      </c>
      <c r="D202" t="s">
        <v>26</v>
      </c>
      <c r="E202">
        <v>44708</v>
      </c>
      <c r="F202">
        <v>2</v>
      </c>
      <c r="G202" s="1">
        <v>44724</v>
      </c>
    </row>
    <row r="203" spans="1:7">
      <c r="A203">
        <v>40322191</v>
      </c>
      <c r="B203" t="s">
        <v>24</v>
      </c>
      <c r="C203" t="s">
        <v>192</v>
      </c>
      <c r="D203" t="s">
        <v>26</v>
      </c>
      <c r="E203">
        <v>44708</v>
      </c>
      <c r="F203">
        <v>2</v>
      </c>
      <c r="G203" s="1">
        <v>44724</v>
      </c>
    </row>
    <row r="204" spans="1:7">
      <c r="A204">
        <v>40322726</v>
      </c>
      <c r="B204" t="s">
        <v>24</v>
      </c>
      <c r="C204" t="s">
        <v>192</v>
      </c>
      <c r="D204" t="s">
        <v>64</v>
      </c>
      <c r="E204">
        <v>44708</v>
      </c>
      <c r="F204">
        <v>5</v>
      </c>
      <c r="G204" s="1">
        <v>44730</v>
      </c>
    </row>
    <row r="205" spans="1:7">
      <c r="A205">
        <v>40322762</v>
      </c>
      <c r="B205" t="s">
        <v>24</v>
      </c>
      <c r="C205" t="s">
        <v>192</v>
      </c>
      <c r="D205" t="s">
        <v>64</v>
      </c>
      <c r="E205">
        <v>44708</v>
      </c>
      <c r="F205">
        <v>2</v>
      </c>
      <c r="G205" s="1">
        <v>44724</v>
      </c>
    </row>
    <row r="206" spans="1:7">
      <c r="A206">
        <v>40316883</v>
      </c>
      <c r="B206" t="s">
        <v>24</v>
      </c>
      <c r="C206" t="s">
        <v>194</v>
      </c>
      <c r="D206" t="s">
        <v>64</v>
      </c>
      <c r="E206">
        <v>44708</v>
      </c>
      <c r="F206">
        <v>4</v>
      </c>
      <c r="G206" s="1">
        <v>44713</v>
      </c>
    </row>
    <row r="207" spans="1:7">
      <c r="A207">
        <v>40322176</v>
      </c>
      <c r="B207" t="s">
        <v>24</v>
      </c>
      <c r="C207" t="s">
        <v>222</v>
      </c>
      <c r="D207" t="s">
        <v>26</v>
      </c>
      <c r="E207">
        <v>44708</v>
      </c>
      <c r="F207">
        <v>3</v>
      </c>
      <c r="G207" s="1">
        <v>44713</v>
      </c>
    </row>
    <row r="208" spans="1:7">
      <c r="A208">
        <v>40322226</v>
      </c>
      <c r="B208" t="s">
        <v>24</v>
      </c>
      <c r="C208" t="s">
        <v>222</v>
      </c>
      <c r="D208" t="s">
        <v>26</v>
      </c>
      <c r="E208">
        <v>44708</v>
      </c>
      <c r="F208">
        <v>3</v>
      </c>
      <c r="G208" s="1">
        <v>44713</v>
      </c>
    </row>
    <row r="209" spans="1:7">
      <c r="A209">
        <v>40322771</v>
      </c>
      <c r="B209" t="s">
        <v>24</v>
      </c>
      <c r="C209" t="s">
        <v>330</v>
      </c>
      <c r="D209" t="s">
        <v>64</v>
      </c>
      <c r="E209">
        <v>44708</v>
      </c>
      <c r="F209">
        <v>3</v>
      </c>
      <c r="G209" s="1">
        <v>44717</v>
      </c>
    </row>
    <row r="210" spans="1:7">
      <c r="A210">
        <v>40322780</v>
      </c>
      <c r="B210" t="s">
        <v>24</v>
      </c>
      <c r="C210" t="s">
        <v>330</v>
      </c>
      <c r="D210" t="s">
        <v>64</v>
      </c>
      <c r="E210">
        <v>44708</v>
      </c>
      <c r="F210">
        <v>2</v>
      </c>
      <c r="G210" s="1">
        <v>44717</v>
      </c>
    </row>
    <row r="211" spans="1:7">
      <c r="A211">
        <v>40316471</v>
      </c>
      <c r="B211" t="s">
        <v>24</v>
      </c>
      <c r="C211" t="s">
        <v>206</v>
      </c>
      <c r="D211" t="s">
        <v>26</v>
      </c>
      <c r="E211">
        <v>44708</v>
      </c>
      <c r="F211">
        <v>2</v>
      </c>
      <c r="G211" s="1">
        <v>44713</v>
      </c>
    </row>
    <row r="212" spans="1:7">
      <c r="A212">
        <v>40316476</v>
      </c>
      <c r="B212" t="s">
        <v>24</v>
      </c>
      <c r="C212" t="s">
        <v>206</v>
      </c>
      <c r="D212" t="s">
        <v>26</v>
      </c>
      <c r="E212">
        <v>44708</v>
      </c>
      <c r="F212">
        <v>2</v>
      </c>
      <c r="G212" s="1">
        <v>44713</v>
      </c>
    </row>
    <row r="213" spans="1:7">
      <c r="A213">
        <v>40316476</v>
      </c>
      <c r="B213" t="s">
        <v>24</v>
      </c>
      <c r="C213" t="s">
        <v>206</v>
      </c>
      <c r="D213" t="s">
        <v>26</v>
      </c>
      <c r="E213">
        <v>44708</v>
      </c>
      <c r="F213">
        <v>2</v>
      </c>
      <c r="G213" s="1">
        <v>44713</v>
      </c>
    </row>
    <row r="214" spans="1:7">
      <c r="A214">
        <v>40316569</v>
      </c>
      <c r="B214" t="s">
        <v>24</v>
      </c>
      <c r="C214" t="s">
        <v>206</v>
      </c>
      <c r="D214" t="s">
        <v>26</v>
      </c>
      <c r="E214">
        <v>44708</v>
      </c>
      <c r="F214">
        <v>1</v>
      </c>
      <c r="G214" s="1">
        <v>44713</v>
      </c>
    </row>
    <row r="215" spans="1:7">
      <c r="A215">
        <v>40316573</v>
      </c>
      <c r="B215" t="s">
        <v>24</v>
      </c>
      <c r="C215" t="s">
        <v>206</v>
      </c>
      <c r="D215" t="s">
        <v>26</v>
      </c>
      <c r="E215">
        <v>44708</v>
      </c>
      <c r="F215">
        <v>1</v>
      </c>
      <c r="G215" s="1">
        <v>44713</v>
      </c>
    </row>
    <row r="216" spans="1:7">
      <c r="A216">
        <v>40321149</v>
      </c>
      <c r="B216" t="s">
        <v>24</v>
      </c>
      <c r="C216" t="s">
        <v>206</v>
      </c>
      <c r="D216" t="s">
        <v>64</v>
      </c>
      <c r="E216">
        <v>44708</v>
      </c>
      <c r="F216">
        <v>4</v>
      </c>
      <c r="G216" s="1">
        <v>44713</v>
      </c>
    </row>
    <row r="217" spans="1:7">
      <c r="A217">
        <v>40322007</v>
      </c>
      <c r="B217" t="s">
        <v>24</v>
      </c>
      <c r="C217" t="s">
        <v>206</v>
      </c>
      <c r="D217" t="s">
        <v>26</v>
      </c>
      <c r="E217">
        <v>44708</v>
      </c>
      <c r="F217">
        <v>3</v>
      </c>
      <c r="G217" s="1">
        <v>44721</v>
      </c>
    </row>
    <row r="218" spans="1:7">
      <c r="A218">
        <v>40322013</v>
      </c>
      <c r="B218" t="s">
        <v>24</v>
      </c>
      <c r="C218" t="s">
        <v>206</v>
      </c>
      <c r="D218" t="s">
        <v>26</v>
      </c>
      <c r="E218">
        <v>44708</v>
      </c>
      <c r="F218">
        <v>1</v>
      </c>
      <c r="G218" s="1">
        <v>44721</v>
      </c>
    </row>
    <row r="219" spans="1:7">
      <c r="A219">
        <v>40322051</v>
      </c>
      <c r="B219" t="s">
        <v>24</v>
      </c>
      <c r="C219" t="s">
        <v>206</v>
      </c>
      <c r="D219" t="s">
        <v>26</v>
      </c>
      <c r="E219">
        <v>44708</v>
      </c>
      <c r="F219">
        <v>3</v>
      </c>
      <c r="G219" s="1">
        <v>44721</v>
      </c>
    </row>
    <row r="220" spans="1:7">
      <c r="A220">
        <v>40322061</v>
      </c>
      <c r="B220" t="s">
        <v>24</v>
      </c>
      <c r="C220" t="s">
        <v>206</v>
      </c>
      <c r="D220" t="s">
        <v>26</v>
      </c>
      <c r="E220">
        <v>44708</v>
      </c>
      <c r="F220">
        <v>3</v>
      </c>
      <c r="G220" s="1">
        <v>44721</v>
      </c>
    </row>
    <row r="221" spans="1:7">
      <c r="A221">
        <v>40322162</v>
      </c>
      <c r="B221" t="s">
        <v>24</v>
      </c>
      <c r="C221" t="s">
        <v>206</v>
      </c>
      <c r="D221" t="s">
        <v>26</v>
      </c>
      <c r="E221">
        <v>44708</v>
      </c>
      <c r="F221">
        <v>3</v>
      </c>
      <c r="G221" s="1">
        <v>44721</v>
      </c>
    </row>
    <row r="222" spans="1:7">
      <c r="A222">
        <v>40322183</v>
      </c>
      <c r="B222" t="s">
        <v>24</v>
      </c>
      <c r="C222" t="s">
        <v>206</v>
      </c>
      <c r="D222" t="s">
        <v>26</v>
      </c>
      <c r="E222">
        <v>44708</v>
      </c>
      <c r="F222">
        <v>4</v>
      </c>
      <c r="G222" s="1">
        <v>44721</v>
      </c>
    </row>
    <row r="223" spans="1:7">
      <c r="A223">
        <v>40322275</v>
      </c>
      <c r="B223" t="s">
        <v>24</v>
      </c>
      <c r="C223" t="s">
        <v>206</v>
      </c>
      <c r="D223" t="s">
        <v>26</v>
      </c>
      <c r="E223">
        <v>44708</v>
      </c>
      <c r="F223">
        <v>1</v>
      </c>
      <c r="G223" s="1">
        <v>44721</v>
      </c>
    </row>
    <row r="224" spans="1:7">
      <c r="A224">
        <v>40326826</v>
      </c>
      <c r="B224" t="s">
        <v>49</v>
      </c>
      <c r="C224" t="s">
        <v>192</v>
      </c>
      <c r="D224" t="s">
        <v>26</v>
      </c>
      <c r="E224">
        <v>44708</v>
      </c>
      <c r="F224">
        <v>1</v>
      </c>
      <c r="G224" s="1">
        <v>44724</v>
      </c>
    </row>
    <row r="225" spans="1:7">
      <c r="A225">
        <v>40326824</v>
      </c>
      <c r="B225" t="s">
        <v>49</v>
      </c>
      <c r="C225" t="s">
        <v>222</v>
      </c>
      <c r="D225" t="s">
        <v>26</v>
      </c>
      <c r="E225">
        <v>44708</v>
      </c>
      <c r="F225">
        <v>2</v>
      </c>
      <c r="G225" s="1">
        <v>44713</v>
      </c>
    </row>
    <row r="226" spans="1:7">
      <c r="A226">
        <v>40326825</v>
      </c>
      <c r="B226" t="s">
        <v>49</v>
      </c>
      <c r="C226" t="s">
        <v>222</v>
      </c>
      <c r="D226" t="s">
        <v>26</v>
      </c>
      <c r="E226">
        <v>44708</v>
      </c>
      <c r="F226">
        <v>2</v>
      </c>
      <c r="G226" s="1">
        <v>44719</v>
      </c>
    </row>
    <row r="227" spans="1:7">
      <c r="A227">
        <v>40326820</v>
      </c>
      <c r="B227" t="s">
        <v>49</v>
      </c>
      <c r="C227" t="s">
        <v>206</v>
      </c>
      <c r="D227" t="s">
        <v>26</v>
      </c>
      <c r="E227">
        <v>44708</v>
      </c>
      <c r="F227">
        <v>3</v>
      </c>
      <c r="G227" s="1">
        <v>44721</v>
      </c>
    </row>
    <row r="228" spans="1:7">
      <c r="A228">
        <v>40324554</v>
      </c>
      <c r="B228" t="s">
        <v>24</v>
      </c>
      <c r="C228" t="s">
        <v>412</v>
      </c>
      <c r="D228" t="s">
        <v>64</v>
      </c>
      <c r="E228">
        <v>44708</v>
      </c>
      <c r="F228">
        <v>1</v>
      </c>
      <c r="G228" s="1">
        <v>44730</v>
      </c>
    </row>
    <row r="229" spans="1:7">
      <c r="A229">
        <v>40324528</v>
      </c>
      <c r="B229" t="s">
        <v>49</v>
      </c>
      <c r="C229" t="s">
        <v>245</v>
      </c>
      <c r="D229" t="s">
        <v>64</v>
      </c>
      <c r="E229">
        <v>44708</v>
      </c>
      <c r="F229">
        <v>1</v>
      </c>
      <c r="G229" s="1">
        <v>44717</v>
      </c>
    </row>
    <row r="230" spans="1:7">
      <c r="A230">
        <v>40324529</v>
      </c>
      <c r="B230" t="s">
        <v>49</v>
      </c>
      <c r="C230" t="s">
        <v>245</v>
      </c>
      <c r="D230" t="s">
        <v>64</v>
      </c>
      <c r="E230">
        <v>44708</v>
      </c>
      <c r="F230">
        <v>1</v>
      </c>
      <c r="G230" s="1">
        <v>44717</v>
      </c>
    </row>
    <row r="231" spans="1:7">
      <c r="A231">
        <v>40324530</v>
      </c>
      <c r="B231" t="s">
        <v>49</v>
      </c>
      <c r="C231" t="s">
        <v>245</v>
      </c>
      <c r="D231" t="s">
        <v>64</v>
      </c>
      <c r="E231">
        <v>44708</v>
      </c>
      <c r="F231">
        <v>1</v>
      </c>
      <c r="G231" s="1">
        <v>44717</v>
      </c>
    </row>
    <row r="232" spans="1:7">
      <c r="A232">
        <v>40324531</v>
      </c>
      <c r="B232" t="s">
        <v>49</v>
      </c>
      <c r="C232" t="s">
        <v>245</v>
      </c>
      <c r="D232" t="s">
        <v>64</v>
      </c>
      <c r="E232">
        <v>44708</v>
      </c>
      <c r="F232">
        <v>1</v>
      </c>
      <c r="G232" s="1">
        <v>44717</v>
      </c>
    </row>
    <row r="233" spans="1:7">
      <c r="A233">
        <v>40315664</v>
      </c>
      <c r="B233" t="s">
        <v>24</v>
      </c>
      <c r="C233" t="s">
        <v>248</v>
      </c>
      <c r="D233" t="s">
        <v>64</v>
      </c>
      <c r="E233">
        <v>44708</v>
      </c>
      <c r="F233">
        <v>2</v>
      </c>
      <c r="G233" s="1">
        <v>44716</v>
      </c>
    </row>
    <row r="234" spans="1:7">
      <c r="A234">
        <v>40315818</v>
      </c>
      <c r="B234" t="s">
        <v>24</v>
      </c>
      <c r="C234" t="s">
        <v>248</v>
      </c>
      <c r="D234" t="s">
        <v>64</v>
      </c>
      <c r="E234">
        <v>44708</v>
      </c>
      <c r="F234">
        <v>1</v>
      </c>
      <c r="G234" s="1">
        <v>44716</v>
      </c>
    </row>
    <row r="235" spans="1:7">
      <c r="A235">
        <v>40315818</v>
      </c>
      <c r="B235" t="s">
        <v>24</v>
      </c>
      <c r="C235" t="s">
        <v>248</v>
      </c>
      <c r="D235" t="s">
        <v>64</v>
      </c>
      <c r="E235">
        <v>44708</v>
      </c>
      <c r="F235">
        <v>1</v>
      </c>
      <c r="G235" s="1">
        <v>44716</v>
      </c>
    </row>
    <row r="236" spans="1:7">
      <c r="A236">
        <v>40324992</v>
      </c>
      <c r="B236" t="s">
        <v>24</v>
      </c>
      <c r="C236" t="s">
        <v>248</v>
      </c>
      <c r="D236" t="s">
        <v>64</v>
      </c>
      <c r="E236">
        <v>44708</v>
      </c>
      <c r="F236">
        <v>2</v>
      </c>
      <c r="G236" s="1">
        <v>44716</v>
      </c>
    </row>
    <row r="237" spans="1:7">
      <c r="A237">
        <v>40324997</v>
      </c>
      <c r="B237" t="s">
        <v>24</v>
      </c>
      <c r="C237" t="s">
        <v>248</v>
      </c>
      <c r="D237" t="s">
        <v>64</v>
      </c>
      <c r="E237">
        <v>44708</v>
      </c>
      <c r="F237">
        <v>1</v>
      </c>
      <c r="G237" s="1">
        <v>44716</v>
      </c>
    </row>
    <row r="238" spans="1:7">
      <c r="A238">
        <v>40325065</v>
      </c>
      <c r="B238" t="s">
        <v>24</v>
      </c>
      <c r="C238" t="s">
        <v>248</v>
      </c>
      <c r="D238" t="s">
        <v>64</v>
      </c>
      <c r="E238">
        <v>44708</v>
      </c>
      <c r="F238">
        <v>1</v>
      </c>
      <c r="G238" s="1">
        <v>44716</v>
      </c>
    </row>
    <row r="239" spans="1:7">
      <c r="A239">
        <v>40325065</v>
      </c>
      <c r="B239" t="s">
        <v>24</v>
      </c>
      <c r="C239" t="s">
        <v>248</v>
      </c>
      <c r="D239" t="s">
        <v>64</v>
      </c>
      <c r="E239">
        <v>44708</v>
      </c>
      <c r="F239">
        <v>1</v>
      </c>
      <c r="G239" s="1">
        <v>44716</v>
      </c>
    </row>
    <row r="240" spans="1:7">
      <c r="A240">
        <v>40325076</v>
      </c>
      <c r="B240" t="s">
        <v>24</v>
      </c>
      <c r="C240" t="s">
        <v>248</v>
      </c>
      <c r="D240" t="s">
        <v>64</v>
      </c>
      <c r="E240">
        <v>44708</v>
      </c>
      <c r="F240">
        <v>2</v>
      </c>
      <c r="G240" s="1">
        <v>44720</v>
      </c>
    </row>
    <row r="241" spans="1:7">
      <c r="A241">
        <v>40325077</v>
      </c>
      <c r="B241" t="s">
        <v>24</v>
      </c>
      <c r="C241" t="s">
        <v>248</v>
      </c>
      <c r="D241" t="s">
        <v>64</v>
      </c>
      <c r="E241">
        <v>44708</v>
      </c>
      <c r="F241">
        <v>3</v>
      </c>
      <c r="G241" s="1">
        <v>44720</v>
      </c>
    </row>
    <row r="242" spans="1:7">
      <c r="A242">
        <v>40325380</v>
      </c>
      <c r="B242" t="s">
        <v>24</v>
      </c>
      <c r="C242" t="s">
        <v>248</v>
      </c>
      <c r="D242" t="s">
        <v>64</v>
      </c>
      <c r="E242">
        <v>44708</v>
      </c>
      <c r="F242">
        <v>2</v>
      </c>
      <c r="G242" s="1">
        <v>44720</v>
      </c>
    </row>
    <row r="243" spans="1:7">
      <c r="A243">
        <v>40312153</v>
      </c>
      <c r="B243" t="s">
        <v>24</v>
      </c>
      <c r="C243" t="s">
        <v>413</v>
      </c>
      <c r="D243" t="s">
        <v>64</v>
      </c>
      <c r="E243">
        <v>44708</v>
      </c>
      <c r="F243">
        <v>2</v>
      </c>
      <c r="G243" s="1">
        <v>44722</v>
      </c>
    </row>
    <row r="244" spans="1:7">
      <c r="A244">
        <v>40325382</v>
      </c>
      <c r="B244" t="s">
        <v>49</v>
      </c>
      <c r="C244" t="s">
        <v>248</v>
      </c>
      <c r="D244" t="s">
        <v>64</v>
      </c>
      <c r="E244">
        <v>44708</v>
      </c>
      <c r="F244">
        <v>3</v>
      </c>
      <c r="G244" s="1">
        <v>44724</v>
      </c>
    </row>
    <row r="245" spans="1:7">
      <c r="A245">
        <v>40325383</v>
      </c>
      <c r="B245" t="s">
        <v>49</v>
      </c>
      <c r="C245" t="s">
        <v>248</v>
      </c>
      <c r="D245" t="s">
        <v>64</v>
      </c>
      <c r="E245">
        <v>44708</v>
      </c>
      <c r="F245">
        <v>1</v>
      </c>
      <c r="G245" s="1">
        <v>44724</v>
      </c>
    </row>
    <row r="246" spans="1:7">
      <c r="A246">
        <v>40315828</v>
      </c>
      <c r="B246" t="s">
        <v>49</v>
      </c>
      <c r="C246" t="s">
        <v>245</v>
      </c>
      <c r="D246" t="s">
        <v>64</v>
      </c>
      <c r="E246">
        <v>44708</v>
      </c>
      <c r="F246">
        <v>1</v>
      </c>
      <c r="G246" s="1">
        <v>44721</v>
      </c>
    </row>
    <row r="247" spans="1:7">
      <c r="A247">
        <v>40324576</v>
      </c>
      <c r="B247" t="s">
        <v>49</v>
      </c>
      <c r="C247" t="s">
        <v>245</v>
      </c>
      <c r="D247" t="s">
        <v>64</v>
      </c>
      <c r="E247">
        <v>44708</v>
      </c>
      <c r="F247">
        <v>1</v>
      </c>
      <c r="G247" s="1">
        <v>44721</v>
      </c>
    </row>
    <row r="248" spans="1:7">
      <c r="A248">
        <v>40322908</v>
      </c>
      <c r="B248" t="s">
        <v>24</v>
      </c>
      <c r="C248" t="s">
        <v>25</v>
      </c>
      <c r="D248" t="s">
        <v>26</v>
      </c>
      <c r="E248">
        <v>44709</v>
      </c>
      <c r="F248">
        <v>1</v>
      </c>
      <c r="G248" s="1">
        <v>44717</v>
      </c>
    </row>
    <row r="249" spans="1:7">
      <c r="A249">
        <v>40322874</v>
      </c>
      <c r="B249" t="s">
        <v>24</v>
      </c>
      <c r="C249" t="s">
        <v>41</v>
      </c>
      <c r="D249" t="s">
        <v>26</v>
      </c>
      <c r="E249">
        <v>44709</v>
      </c>
      <c r="F249">
        <v>1</v>
      </c>
      <c r="G249" s="1">
        <v>44722</v>
      </c>
    </row>
    <row r="250" spans="1:7">
      <c r="A250">
        <v>40322901</v>
      </c>
      <c r="B250" t="s">
        <v>24</v>
      </c>
      <c r="C250" t="s">
        <v>41</v>
      </c>
      <c r="D250" t="s">
        <v>26</v>
      </c>
      <c r="E250">
        <v>44709</v>
      </c>
      <c r="F250">
        <v>2</v>
      </c>
      <c r="G250" s="1">
        <v>44724</v>
      </c>
    </row>
    <row r="251" spans="1:7">
      <c r="A251">
        <v>40325097</v>
      </c>
      <c r="B251" t="s">
        <v>24</v>
      </c>
      <c r="C251" t="s">
        <v>41</v>
      </c>
      <c r="D251" t="s">
        <v>26</v>
      </c>
      <c r="E251">
        <v>44709</v>
      </c>
      <c r="F251">
        <v>1</v>
      </c>
      <c r="G251" s="1">
        <v>44724</v>
      </c>
    </row>
    <row r="252" spans="1:7">
      <c r="A252">
        <v>40324159</v>
      </c>
      <c r="B252" t="s">
        <v>24</v>
      </c>
      <c r="C252" t="s">
        <v>37</v>
      </c>
      <c r="D252" t="s">
        <v>26</v>
      </c>
      <c r="E252">
        <v>44709</v>
      </c>
      <c r="F252">
        <v>2</v>
      </c>
      <c r="G252" s="1">
        <v>44721</v>
      </c>
    </row>
    <row r="253" spans="1:7">
      <c r="A253">
        <v>40323338</v>
      </c>
      <c r="B253" t="s">
        <v>24</v>
      </c>
      <c r="C253" t="s">
        <v>301</v>
      </c>
      <c r="D253" t="s">
        <v>26</v>
      </c>
      <c r="E253">
        <v>44709</v>
      </c>
      <c r="F253">
        <v>1</v>
      </c>
      <c r="G253" s="1">
        <v>44715</v>
      </c>
    </row>
    <row r="254" spans="1:7">
      <c r="A254">
        <v>40324175</v>
      </c>
      <c r="B254" t="s">
        <v>24</v>
      </c>
      <c r="C254" t="s">
        <v>368</v>
      </c>
      <c r="D254" t="s">
        <v>26</v>
      </c>
      <c r="E254">
        <v>44709</v>
      </c>
      <c r="F254">
        <v>1</v>
      </c>
      <c r="G254" s="1">
        <v>44735</v>
      </c>
    </row>
    <row r="255" spans="1:7">
      <c r="A255">
        <v>40322828</v>
      </c>
      <c r="B255" t="s">
        <v>49</v>
      </c>
      <c r="C255" t="s">
        <v>41</v>
      </c>
      <c r="D255" t="s">
        <v>26</v>
      </c>
      <c r="E255">
        <v>44709</v>
      </c>
      <c r="F255">
        <v>2</v>
      </c>
      <c r="G255" s="1">
        <v>44724</v>
      </c>
    </row>
    <row r="256" spans="1:7">
      <c r="A256">
        <v>40318206</v>
      </c>
      <c r="B256" t="s">
        <v>24</v>
      </c>
      <c r="C256" t="s">
        <v>280</v>
      </c>
      <c r="D256" t="s">
        <v>26</v>
      </c>
      <c r="E256">
        <v>44709</v>
      </c>
      <c r="F256">
        <v>2</v>
      </c>
      <c r="G256" s="1">
        <v>44724</v>
      </c>
    </row>
    <row r="257" spans="1:7">
      <c r="A257">
        <v>40320185</v>
      </c>
      <c r="B257" t="s">
        <v>24</v>
      </c>
      <c r="C257" t="s">
        <v>46</v>
      </c>
      <c r="D257" t="s">
        <v>26</v>
      </c>
      <c r="E257">
        <v>44709</v>
      </c>
      <c r="F257">
        <v>1</v>
      </c>
      <c r="G257" s="1">
        <v>44717</v>
      </c>
    </row>
    <row r="258" spans="1:7">
      <c r="A258">
        <v>40323107</v>
      </c>
      <c r="B258" t="s">
        <v>24</v>
      </c>
      <c r="C258" t="s">
        <v>46</v>
      </c>
      <c r="D258" t="s">
        <v>26</v>
      </c>
      <c r="E258">
        <v>44709</v>
      </c>
      <c r="F258">
        <v>2</v>
      </c>
      <c r="G258" s="1">
        <v>44717</v>
      </c>
    </row>
    <row r="259" spans="1:7">
      <c r="A259">
        <v>40325102</v>
      </c>
      <c r="B259" t="s">
        <v>24</v>
      </c>
      <c r="C259" t="s">
        <v>301</v>
      </c>
      <c r="D259" t="s">
        <v>26</v>
      </c>
      <c r="E259">
        <v>44709</v>
      </c>
      <c r="F259">
        <v>1</v>
      </c>
      <c r="G259" s="1">
        <v>44715</v>
      </c>
    </row>
    <row r="260" spans="1:7">
      <c r="A260">
        <v>40324148</v>
      </c>
      <c r="B260" t="s">
        <v>49</v>
      </c>
      <c r="C260" t="s">
        <v>258</v>
      </c>
      <c r="D260" t="s">
        <v>26</v>
      </c>
      <c r="E260">
        <v>44709</v>
      </c>
      <c r="F260">
        <v>1</v>
      </c>
      <c r="G260" s="1">
        <v>44724</v>
      </c>
    </row>
    <row r="261" spans="1:7">
      <c r="A261">
        <v>40321438</v>
      </c>
      <c r="B261" t="s">
        <v>24</v>
      </c>
      <c r="C261" t="s">
        <v>82</v>
      </c>
      <c r="D261" t="s">
        <v>26</v>
      </c>
      <c r="E261">
        <v>44709</v>
      </c>
      <c r="F261">
        <v>2</v>
      </c>
      <c r="G261" s="1">
        <v>44723</v>
      </c>
    </row>
    <row r="262" spans="1:7">
      <c r="A262">
        <v>40323890</v>
      </c>
      <c r="B262" t="s">
        <v>24</v>
      </c>
      <c r="C262" t="s">
        <v>303</v>
      </c>
      <c r="D262" t="s">
        <v>26</v>
      </c>
      <c r="E262">
        <v>44709</v>
      </c>
      <c r="F262">
        <v>1</v>
      </c>
      <c r="G262" s="1">
        <v>44722</v>
      </c>
    </row>
    <row r="263" spans="1:7">
      <c r="A263">
        <v>40321420</v>
      </c>
      <c r="B263" t="s">
        <v>24</v>
      </c>
      <c r="C263" t="s">
        <v>106</v>
      </c>
      <c r="D263" t="s">
        <v>26</v>
      </c>
      <c r="E263">
        <v>44709</v>
      </c>
      <c r="F263">
        <v>1</v>
      </c>
      <c r="G263" s="1" t="s">
        <v>408</v>
      </c>
    </row>
    <row r="264" spans="1:7">
      <c r="A264">
        <v>40324442</v>
      </c>
      <c r="B264" t="s">
        <v>24</v>
      </c>
      <c r="C264" t="s">
        <v>106</v>
      </c>
      <c r="D264" t="s">
        <v>26</v>
      </c>
      <c r="E264">
        <v>44709</v>
      </c>
      <c r="F264">
        <v>1</v>
      </c>
      <c r="G264" s="1" t="s">
        <v>408</v>
      </c>
    </row>
    <row r="265" spans="1:7">
      <c r="A265">
        <v>40324442</v>
      </c>
      <c r="B265" t="s">
        <v>24</v>
      </c>
      <c r="C265" t="s">
        <v>106</v>
      </c>
      <c r="D265" t="s">
        <v>26</v>
      </c>
      <c r="E265">
        <v>44709</v>
      </c>
      <c r="F265">
        <v>1</v>
      </c>
      <c r="G265" s="1" t="s">
        <v>408</v>
      </c>
    </row>
    <row r="266" spans="1:7">
      <c r="A266">
        <v>40324442</v>
      </c>
      <c r="B266" t="s">
        <v>24</v>
      </c>
      <c r="C266" t="s">
        <v>106</v>
      </c>
      <c r="D266" t="s">
        <v>26</v>
      </c>
      <c r="E266">
        <v>44709</v>
      </c>
      <c r="F266">
        <v>1</v>
      </c>
      <c r="G266" s="1" t="s">
        <v>408</v>
      </c>
    </row>
    <row r="267" spans="1:7">
      <c r="A267">
        <v>40324460</v>
      </c>
      <c r="B267" t="s">
        <v>24</v>
      </c>
      <c r="C267" t="s">
        <v>97</v>
      </c>
      <c r="D267" t="s">
        <v>26</v>
      </c>
      <c r="E267">
        <v>44709</v>
      </c>
      <c r="F267">
        <v>1</v>
      </c>
      <c r="G267" s="1" t="s">
        <v>408</v>
      </c>
    </row>
    <row r="268" spans="1:7">
      <c r="A268">
        <v>40324460</v>
      </c>
      <c r="B268" t="s">
        <v>24</v>
      </c>
      <c r="C268" t="s">
        <v>97</v>
      </c>
      <c r="D268" t="s">
        <v>26</v>
      </c>
      <c r="E268">
        <v>44709</v>
      </c>
      <c r="F268">
        <v>1</v>
      </c>
      <c r="G268" s="1" t="s">
        <v>408</v>
      </c>
    </row>
    <row r="269" spans="1:7">
      <c r="A269">
        <v>40324460</v>
      </c>
      <c r="B269" t="s">
        <v>24</v>
      </c>
      <c r="C269" t="s">
        <v>97</v>
      </c>
      <c r="D269" t="s">
        <v>26</v>
      </c>
      <c r="E269">
        <v>44709</v>
      </c>
      <c r="F269">
        <v>1</v>
      </c>
      <c r="G269" s="1" t="s">
        <v>408</v>
      </c>
    </row>
    <row r="270" spans="1:7">
      <c r="A270">
        <v>40316262</v>
      </c>
      <c r="B270" t="s">
        <v>24</v>
      </c>
      <c r="C270" t="s">
        <v>112</v>
      </c>
      <c r="D270" t="s">
        <v>26</v>
      </c>
      <c r="E270">
        <v>44709</v>
      </c>
      <c r="F270">
        <v>1</v>
      </c>
      <c r="G270" s="1">
        <v>44720</v>
      </c>
    </row>
    <row r="271" spans="1:7">
      <c r="A271">
        <v>40316266</v>
      </c>
      <c r="B271" t="s">
        <v>24</v>
      </c>
      <c r="C271" t="s">
        <v>112</v>
      </c>
      <c r="D271" t="s">
        <v>26</v>
      </c>
      <c r="E271">
        <v>44709</v>
      </c>
      <c r="F271">
        <v>1</v>
      </c>
      <c r="G271" s="1">
        <v>44720</v>
      </c>
    </row>
    <row r="272" spans="1:7">
      <c r="A272">
        <v>40316270</v>
      </c>
      <c r="B272" t="s">
        <v>24</v>
      </c>
      <c r="C272" t="s">
        <v>112</v>
      </c>
      <c r="D272" t="s">
        <v>26</v>
      </c>
      <c r="E272">
        <v>44709</v>
      </c>
      <c r="F272">
        <v>1</v>
      </c>
      <c r="G272" s="1">
        <v>44720</v>
      </c>
    </row>
    <row r="273" spans="1:7">
      <c r="A273">
        <v>40323921</v>
      </c>
      <c r="B273" t="s">
        <v>24</v>
      </c>
      <c r="C273" t="s">
        <v>112</v>
      </c>
      <c r="D273" t="s">
        <v>26</v>
      </c>
      <c r="E273">
        <v>44709</v>
      </c>
      <c r="F273">
        <v>1</v>
      </c>
      <c r="G273" s="1">
        <v>44720</v>
      </c>
    </row>
    <row r="274" spans="1:7">
      <c r="A274">
        <v>40323961</v>
      </c>
      <c r="B274" t="s">
        <v>24</v>
      </c>
      <c r="C274" t="s">
        <v>112</v>
      </c>
      <c r="D274" t="s">
        <v>26</v>
      </c>
      <c r="E274">
        <v>44709</v>
      </c>
      <c r="F274">
        <v>2</v>
      </c>
      <c r="G274" s="1">
        <v>44720</v>
      </c>
    </row>
    <row r="275" spans="1:7">
      <c r="A275">
        <v>40323964</v>
      </c>
      <c r="B275" t="s">
        <v>24</v>
      </c>
      <c r="C275" t="s">
        <v>112</v>
      </c>
      <c r="D275" t="s">
        <v>26</v>
      </c>
      <c r="E275">
        <v>44709</v>
      </c>
      <c r="F275">
        <v>1</v>
      </c>
      <c r="G275" s="1">
        <v>44720</v>
      </c>
    </row>
    <row r="276" spans="1:7">
      <c r="A276">
        <v>40316344</v>
      </c>
      <c r="B276" t="s">
        <v>24</v>
      </c>
      <c r="C276" t="s">
        <v>112</v>
      </c>
      <c r="D276" t="s">
        <v>26</v>
      </c>
      <c r="E276">
        <v>44709</v>
      </c>
      <c r="F276">
        <v>2</v>
      </c>
      <c r="G276" s="1">
        <v>44720</v>
      </c>
    </row>
    <row r="277" spans="1:7">
      <c r="A277">
        <v>40324024</v>
      </c>
      <c r="B277" t="s">
        <v>24</v>
      </c>
      <c r="C277" t="s">
        <v>112</v>
      </c>
      <c r="D277" t="s">
        <v>26</v>
      </c>
      <c r="E277">
        <v>44709</v>
      </c>
      <c r="F277">
        <v>3</v>
      </c>
      <c r="G277" s="1">
        <v>44720</v>
      </c>
    </row>
    <row r="278" spans="1:7">
      <c r="A278">
        <v>40324027</v>
      </c>
      <c r="B278" t="s">
        <v>24</v>
      </c>
      <c r="C278" t="s">
        <v>112</v>
      </c>
      <c r="D278" t="s">
        <v>26</v>
      </c>
      <c r="E278">
        <v>44709</v>
      </c>
      <c r="F278">
        <v>1</v>
      </c>
      <c r="G278" s="1">
        <v>44720</v>
      </c>
    </row>
    <row r="279" spans="1:7">
      <c r="A279">
        <v>40324029</v>
      </c>
      <c r="B279" t="s">
        <v>24</v>
      </c>
      <c r="C279" t="s">
        <v>112</v>
      </c>
      <c r="D279" t="s">
        <v>26</v>
      </c>
      <c r="E279">
        <v>44709</v>
      </c>
      <c r="F279">
        <v>2</v>
      </c>
      <c r="G279" s="1">
        <v>44720</v>
      </c>
    </row>
    <row r="280" spans="1:7">
      <c r="A280">
        <v>40325091</v>
      </c>
      <c r="B280" t="s">
        <v>49</v>
      </c>
      <c r="C280" t="s">
        <v>133</v>
      </c>
      <c r="D280" t="s">
        <v>64</v>
      </c>
      <c r="E280">
        <v>44709</v>
      </c>
      <c r="F280">
        <v>1</v>
      </c>
      <c r="G280" s="1">
        <v>44722</v>
      </c>
    </row>
    <row r="281" spans="1:7">
      <c r="A281">
        <v>40324201</v>
      </c>
      <c r="B281" t="s">
        <v>24</v>
      </c>
      <c r="C281" t="s">
        <v>130</v>
      </c>
      <c r="D281" t="s">
        <v>64</v>
      </c>
      <c r="E281">
        <v>44709</v>
      </c>
      <c r="F281">
        <v>1</v>
      </c>
      <c r="G281" s="1">
        <v>44715</v>
      </c>
    </row>
    <row r="282" spans="1:7">
      <c r="A282">
        <v>40318539</v>
      </c>
      <c r="B282" t="s">
        <v>24</v>
      </c>
      <c r="C282" t="s">
        <v>142</v>
      </c>
      <c r="D282" t="s">
        <v>64</v>
      </c>
      <c r="E282">
        <v>44709</v>
      </c>
      <c r="F282">
        <v>2</v>
      </c>
      <c r="G282" s="1">
        <v>44716</v>
      </c>
    </row>
    <row r="283" spans="1:7">
      <c r="A283">
        <v>40313457</v>
      </c>
      <c r="B283" t="s">
        <v>24</v>
      </c>
      <c r="C283" t="s">
        <v>414</v>
      </c>
      <c r="D283" t="s">
        <v>64</v>
      </c>
      <c r="E283">
        <v>44709</v>
      </c>
      <c r="F283">
        <v>4</v>
      </c>
      <c r="G283" s="1">
        <v>44724</v>
      </c>
    </row>
    <row r="284" spans="1:7">
      <c r="A284">
        <v>40302775</v>
      </c>
      <c r="B284" t="s">
        <v>24</v>
      </c>
      <c r="C284" t="s">
        <v>410</v>
      </c>
      <c r="D284" t="s">
        <v>64</v>
      </c>
      <c r="E284">
        <v>44709</v>
      </c>
      <c r="F284">
        <v>2</v>
      </c>
      <c r="G284" s="1">
        <v>44722</v>
      </c>
    </row>
    <row r="285" spans="1:7">
      <c r="A285">
        <v>40323762</v>
      </c>
      <c r="B285" t="s">
        <v>24</v>
      </c>
      <c r="C285" t="s">
        <v>146</v>
      </c>
      <c r="D285" t="s">
        <v>64</v>
      </c>
      <c r="E285">
        <v>44709</v>
      </c>
      <c r="F285">
        <v>3</v>
      </c>
      <c r="G285" s="1">
        <v>44715</v>
      </c>
    </row>
    <row r="286" spans="1:7">
      <c r="A286">
        <v>40323763</v>
      </c>
      <c r="B286" t="s">
        <v>24</v>
      </c>
      <c r="C286" t="s">
        <v>146</v>
      </c>
      <c r="D286" t="s">
        <v>64</v>
      </c>
      <c r="E286">
        <v>44709</v>
      </c>
      <c r="F286">
        <v>1</v>
      </c>
      <c r="G286" s="1">
        <v>44724</v>
      </c>
    </row>
    <row r="287" spans="1:7">
      <c r="A287">
        <v>40312852</v>
      </c>
      <c r="B287" t="s">
        <v>24</v>
      </c>
      <c r="C287" t="s">
        <v>122</v>
      </c>
      <c r="D287" t="s">
        <v>64</v>
      </c>
      <c r="E287">
        <v>44709</v>
      </c>
      <c r="F287">
        <v>7</v>
      </c>
      <c r="G287" s="1">
        <v>44729</v>
      </c>
    </row>
    <row r="288" spans="1:7">
      <c r="A288">
        <v>40314170</v>
      </c>
      <c r="B288" t="s">
        <v>24</v>
      </c>
      <c r="C288" t="s">
        <v>122</v>
      </c>
      <c r="D288" t="s">
        <v>64</v>
      </c>
      <c r="E288">
        <v>44709</v>
      </c>
      <c r="F288">
        <v>5</v>
      </c>
      <c r="G288" s="1">
        <v>44729</v>
      </c>
    </row>
    <row r="289" spans="1:7">
      <c r="A289">
        <v>40314653</v>
      </c>
      <c r="B289" t="s">
        <v>24</v>
      </c>
      <c r="C289" t="s">
        <v>410</v>
      </c>
      <c r="D289" t="s">
        <v>64</v>
      </c>
      <c r="E289">
        <v>44709</v>
      </c>
      <c r="F289">
        <v>1</v>
      </c>
      <c r="G289" s="1">
        <v>44722</v>
      </c>
    </row>
    <row r="290" spans="1:7">
      <c r="A290">
        <v>40314653</v>
      </c>
      <c r="B290" t="s">
        <v>24</v>
      </c>
      <c r="C290" t="s">
        <v>410</v>
      </c>
      <c r="D290" t="s">
        <v>64</v>
      </c>
      <c r="E290">
        <v>44709</v>
      </c>
      <c r="F290">
        <v>1</v>
      </c>
      <c r="G290" s="1">
        <v>44722</v>
      </c>
    </row>
    <row r="291" spans="1:7">
      <c r="A291">
        <v>40324205</v>
      </c>
      <c r="B291" t="s">
        <v>24</v>
      </c>
      <c r="C291" t="s">
        <v>122</v>
      </c>
      <c r="D291" t="s">
        <v>64</v>
      </c>
      <c r="E291">
        <v>44709</v>
      </c>
      <c r="F291">
        <v>3</v>
      </c>
      <c r="G291" s="1">
        <v>44729</v>
      </c>
    </row>
    <row r="292" spans="1:7">
      <c r="A292">
        <v>40323705</v>
      </c>
      <c r="B292" t="s">
        <v>49</v>
      </c>
      <c r="C292" t="s">
        <v>133</v>
      </c>
      <c r="D292" t="s">
        <v>64</v>
      </c>
      <c r="E292">
        <v>44709</v>
      </c>
      <c r="F292">
        <v>1</v>
      </c>
      <c r="G292" s="1">
        <v>44722</v>
      </c>
    </row>
    <row r="293" spans="1:7">
      <c r="A293">
        <v>40322092</v>
      </c>
      <c r="B293" t="s">
        <v>24</v>
      </c>
      <c r="C293" t="s">
        <v>192</v>
      </c>
      <c r="D293" t="s">
        <v>26</v>
      </c>
      <c r="E293">
        <v>44709</v>
      </c>
      <c r="F293">
        <v>4</v>
      </c>
      <c r="G293" s="1">
        <v>44730</v>
      </c>
    </row>
    <row r="294" spans="1:7">
      <c r="A294">
        <v>40322096</v>
      </c>
      <c r="B294" t="s">
        <v>24</v>
      </c>
      <c r="C294" t="s">
        <v>192</v>
      </c>
      <c r="D294" t="s">
        <v>26</v>
      </c>
      <c r="E294">
        <v>44709</v>
      </c>
      <c r="F294">
        <v>4</v>
      </c>
      <c r="G294" s="1">
        <v>44730</v>
      </c>
    </row>
    <row r="295" spans="1:7">
      <c r="A295">
        <v>40322110</v>
      </c>
      <c r="B295" t="s">
        <v>24</v>
      </c>
      <c r="C295" t="s">
        <v>192</v>
      </c>
      <c r="D295" t="s">
        <v>26</v>
      </c>
      <c r="E295">
        <v>44709</v>
      </c>
      <c r="F295">
        <v>3</v>
      </c>
      <c r="G295" s="1">
        <v>44724</v>
      </c>
    </row>
    <row r="296" spans="1:7">
      <c r="A296">
        <v>40322141</v>
      </c>
      <c r="B296" t="s">
        <v>24</v>
      </c>
      <c r="C296" t="s">
        <v>192</v>
      </c>
      <c r="D296" t="s">
        <v>26</v>
      </c>
      <c r="E296">
        <v>44709</v>
      </c>
      <c r="F296">
        <v>3</v>
      </c>
      <c r="G296" s="1">
        <v>44724</v>
      </c>
    </row>
    <row r="297" spans="1:7">
      <c r="A297">
        <v>40322172</v>
      </c>
      <c r="B297" t="s">
        <v>24</v>
      </c>
      <c r="C297" t="s">
        <v>192</v>
      </c>
      <c r="D297" t="s">
        <v>26</v>
      </c>
      <c r="E297">
        <v>44709</v>
      </c>
      <c r="F297">
        <v>4</v>
      </c>
      <c r="G297" s="1">
        <v>44730</v>
      </c>
    </row>
    <row r="298" spans="1:7">
      <c r="A298">
        <v>40322197</v>
      </c>
      <c r="B298" t="s">
        <v>24</v>
      </c>
      <c r="C298" t="s">
        <v>192</v>
      </c>
      <c r="D298" t="s">
        <v>26</v>
      </c>
      <c r="E298">
        <v>44709</v>
      </c>
      <c r="F298">
        <v>3</v>
      </c>
      <c r="G298" s="1">
        <v>44724</v>
      </c>
    </row>
    <row r="299" spans="1:7">
      <c r="A299">
        <v>40322772</v>
      </c>
      <c r="B299" t="s">
        <v>24</v>
      </c>
      <c r="C299" t="s">
        <v>192</v>
      </c>
      <c r="D299" t="s">
        <v>64</v>
      </c>
      <c r="E299">
        <v>44709</v>
      </c>
      <c r="F299">
        <v>4</v>
      </c>
      <c r="G299" s="1">
        <v>44730</v>
      </c>
    </row>
    <row r="300" spans="1:7">
      <c r="A300">
        <v>40322756</v>
      </c>
      <c r="B300" t="s">
        <v>24</v>
      </c>
      <c r="C300" t="s">
        <v>194</v>
      </c>
      <c r="D300" t="s">
        <v>64</v>
      </c>
      <c r="E300">
        <v>44709</v>
      </c>
      <c r="F300">
        <v>2</v>
      </c>
      <c r="G300" s="1">
        <v>44713</v>
      </c>
    </row>
    <row r="301" spans="1:7">
      <c r="A301">
        <v>40322121</v>
      </c>
      <c r="B301" t="s">
        <v>24</v>
      </c>
      <c r="C301" t="s">
        <v>222</v>
      </c>
      <c r="D301" t="s">
        <v>26</v>
      </c>
      <c r="E301">
        <v>44709</v>
      </c>
      <c r="F301">
        <v>4</v>
      </c>
      <c r="G301" s="1">
        <v>44719</v>
      </c>
    </row>
    <row r="302" spans="1:7">
      <c r="A302">
        <v>40322153</v>
      </c>
      <c r="B302" t="s">
        <v>24</v>
      </c>
      <c r="C302" t="s">
        <v>222</v>
      </c>
      <c r="D302" t="s">
        <v>26</v>
      </c>
      <c r="E302">
        <v>44709</v>
      </c>
      <c r="F302">
        <v>3</v>
      </c>
      <c r="G302" s="1">
        <v>44719</v>
      </c>
    </row>
    <row r="303" spans="1:7">
      <c r="A303">
        <v>40324980</v>
      </c>
      <c r="B303" t="s">
        <v>24</v>
      </c>
      <c r="C303" t="s">
        <v>222</v>
      </c>
      <c r="D303" t="s">
        <v>26</v>
      </c>
      <c r="E303">
        <v>44709</v>
      </c>
      <c r="F303">
        <v>3</v>
      </c>
      <c r="G303" s="1">
        <v>44719</v>
      </c>
    </row>
    <row r="304" spans="1:7">
      <c r="A304">
        <v>40322014</v>
      </c>
      <c r="B304" t="s">
        <v>24</v>
      </c>
      <c r="C304" t="s">
        <v>206</v>
      </c>
      <c r="D304" t="s">
        <v>26</v>
      </c>
      <c r="E304">
        <v>44709</v>
      </c>
      <c r="F304">
        <v>4</v>
      </c>
      <c r="G304" s="1">
        <v>44721</v>
      </c>
    </row>
    <row r="305" spans="1:7">
      <c r="A305">
        <v>40322062</v>
      </c>
      <c r="B305" t="s">
        <v>24</v>
      </c>
      <c r="C305" t="s">
        <v>206</v>
      </c>
      <c r="D305" t="s">
        <v>26</v>
      </c>
      <c r="E305">
        <v>44709</v>
      </c>
      <c r="F305">
        <v>3</v>
      </c>
      <c r="G305" s="1">
        <v>44721</v>
      </c>
    </row>
    <row r="306" spans="1:7">
      <c r="A306">
        <v>40322080</v>
      </c>
      <c r="B306" t="s">
        <v>24</v>
      </c>
      <c r="C306" t="s">
        <v>206</v>
      </c>
      <c r="D306" t="s">
        <v>26</v>
      </c>
      <c r="E306">
        <v>44709</v>
      </c>
      <c r="F306">
        <v>5</v>
      </c>
      <c r="G306" s="1">
        <v>44722</v>
      </c>
    </row>
    <row r="307" spans="1:7">
      <c r="A307">
        <v>40322086</v>
      </c>
      <c r="B307" t="s">
        <v>24</v>
      </c>
      <c r="C307" t="s">
        <v>206</v>
      </c>
      <c r="D307" t="s">
        <v>26</v>
      </c>
      <c r="E307">
        <v>44709</v>
      </c>
      <c r="F307">
        <v>5</v>
      </c>
      <c r="G307" s="1">
        <v>44722</v>
      </c>
    </row>
    <row r="308" spans="1:7">
      <c r="A308">
        <v>40322089</v>
      </c>
      <c r="B308" t="s">
        <v>24</v>
      </c>
      <c r="C308" t="s">
        <v>206</v>
      </c>
      <c r="D308" t="s">
        <v>26</v>
      </c>
      <c r="E308">
        <v>44709</v>
      </c>
      <c r="F308">
        <v>4</v>
      </c>
      <c r="G308" s="1">
        <v>44722</v>
      </c>
    </row>
    <row r="309" spans="1:7">
      <c r="A309">
        <v>40322179</v>
      </c>
      <c r="B309" t="s">
        <v>24</v>
      </c>
      <c r="C309" t="s">
        <v>206</v>
      </c>
      <c r="D309" t="s">
        <v>26</v>
      </c>
      <c r="E309">
        <v>44709</v>
      </c>
      <c r="F309">
        <v>5</v>
      </c>
      <c r="G309" s="1">
        <v>44722</v>
      </c>
    </row>
    <row r="310" spans="1:7">
      <c r="A310">
        <v>40322209</v>
      </c>
      <c r="B310" t="s">
        <v>24</v>
      </c>
      <c r="C310" t="s">
        <v>206</v>
      </c>
      <c r="D310" t="s">
        <v>26</v>
      </c>
      <c r="E310">
        <v>44709</v>
      </c>
      <c r="F310">
        <v>3</v>
      </c>
      <c r="G310" s="1">
        <v>44722</v>
      </c>
    </row>
    <row r="311" spans="1:7">
      <c r="A311">
        <v>40322256</v>
      </c>
      <c r="B311" t="s">
        <v>24</v>
      </c>
      <c r="C311" t="s">
        <v>206</v>
      </c>
      <c r="D311" t="s">
        <v>26</v>
      </c>
      <c r="E311">
        <v>44709</v>
      </c>
      <c r="F311">
        <v>2</v>
      </c>
      <c r="G311" s="1">
        <v>44722</v>
      </c>
    </row>
    <row r="312" spans="1:7">
      <c r="A312">
        <v>40322258</v>
      </c>
      <c r="B312" t="s">
        <v>24</v>
      </c>
      <c r="C312" t="s">
        <v>206</v>
      </c>
      <c r="D312" t="s">
        <v>26</v>
      </c>
      <c r="E312">
        <v>44709</v>
      </c>
      <c r="F312">
        <v>2</v>
      </c>
      <c r="G312" s="1">
        <v>44722</v>
      </c>
    </row>
    <row r="313" spans="1:7">
      <c r="A313">
        <v>40324983</v>
      </c>
      <c r="B313" t="s">
        <v>24</v>
      </c>
      <c r="C313" t="s">
        <v>206</v>
      </c>
      <c r="D313" t="s">
        <v>26</v>
      </c>
      <c r="E313">
        <v>44709</v>
      </c>
      <c r="F313">
        <v>2</v>
      </c>
      <c r="G313" s="1">
        <v>44722</v>
      </c>
    </row>
    <row r="314" spans="1:7">
      <c r="A314">
        <v>40324975</v>
      </c>
      <c r="B314" t="s">
        <v>24</v>
      </c>
      <c r="C314" t="s">
        <v>192</v>
      </c>
      <c r="D314" t="s">
        <v>26</v>
      </c>
      <c r="E314">
        <v>44709</v>
      </c>
      <c r="F314">
        <v>2</v>
      </c>
      <c r="G314" s="1">
        <v>44724</v>
      </c>
    </row>
    <row r="315" spans="1:7">
      <c r="A315">
        <v>40322196</v>
      </c>
      <c r="B315" t="s">
        <v>24</v>
      </c>
      <c r="C315" t="s">
        <v>415</v>
      </c>
      <c r="D315" t="s">
        <v>26</v>
      </c>
      <c r="E315">
        <v>44709</v>
      </c>
      <c r="F315">
        <v>3</v>
      </c>
      <c r="G315" s="1">
        <v>44721</v>
      </c>
    </row>
    <row r="316" spans="1:7">
      <c r="A316">
        <v>40326818</v>
      </c>
      <c r="B316" t="s">
        <v>49</v>
      </c>
      <c r="C316" t="s">
        <v>206</v>
      </c>
      <c r="D316" t="s">
        <v>26</v>
      </c>
      <c r="E316">
        <v>44709</v>
      </c>
      <c r="F316">
        <v>3</v>
      </c>
      <c r="G316" s="1">
        <v>44722</v>
      </c>
    </row>
    <row r="317" spans="1:7">
      <c r="A317">
        <v>40324526</v>
      </c>
      <c r="B317" t="s">
        <v>49</v>
      </c>
      <c r="C317" t="s">
        <v>245</v>
      </c>
      <c r="D317" t="s">
        <v>64</v>
      </c>
      <c r="E317">
        <v>44709</v>
      </c>
      <c r="F317">
        <v>1</v>
      </c>
      <c r="G317" s="1">
        <v>44721</v>
      </c>
    </row>
    <row r="318" spans="1:7">
      <c r="A318">
        <v>40324527</v>
      </c>
      <c r="B318" t="s">
        <v>49</v>
      </c>
      <c r="C318" t="s">
        <v>245</v>
      </c>
      <c r="D318" t="s">
        <v>64</v>
      </c>
      <c r="E318">
        <v>44709</v>
      </c>
      <c r="F318">
        <v>1</v>
      </c>
      <c r="G318" s="1">
        <v>44721</v>
      </c>
    </row>
    <row r="319" spans="1:7">
      <c r="A319">
        <v>40324532</v>
      </c>
      <c r="B319" t="s">
        <v>49</v>
      </c>
      <c r="C319" t="s">
        <v>245</v>
      </c>
      <c r="D319" t="s">
        <v>64</v>
      </c>
      <c r="E319">
        <v>44709</v>
      </c>
      <c r="F319">
        <v>1</v>
      </c>
      <c r="G319" s="1">
        <v>44721</v>
      </c>
    </row>
    <row r="320" spans="1:7">
      <c r="A320">
        <v>40324533</v>
      </c>
      <c r="B320" t="s">
        <v>49</v>
      </c>
      <c r="C320" t="s">
        <v>245</v>
      </c>
      <c r="D320" t="s">
        <v>64</v>
      </c>
      <c r="E320">
        <v>44709</v>
      </c>
      <c r="F320">
        <v>1</v>
      </c>
      <c r="G320" s="1">
        <v>44721</v>
      </c>
    </row>
    <row r="321" spans="1:7">
      <c r="A321">
        <v>40324998</v>
      </c>
      <c r="B321" t="s">
        <v>24</v>
      </c>
      <c r="C321" t="s">
        <v>248</v>
      </c>
      <c r="D321" t="s">
        <v>64</v>
      </c>
      <c r="E321">
        <v>44709</v>
      </c>
      <c r="F321">
        <v>4</v>
      </c>
      <c r="G321" s="1">
        <v>44720</v>
      </c>
    </row>
    <row r="322" spans="1:7">
      <c r="A322">
        <v>40325018</v>
      </c>
      <c r="B322" t="s">
        <v>24</v>
      </c>
      <c r="C322" t="s">
        <v>248</v>
      </c>
      <c r="D322" t="s">
        <v>64</v>
      </c>
      <c r="E322">
        <v>44709</v>
      </c>
      <c r="F322">
        <v>3</v>
      </c>
      <c r="G322" s="1">
        <v>44720</v>
      </c>
    </row>
    <row r="323" spans="1:7">
      <c r="A323">
        <v>40325148</v>
      </c>
      <c r="B323" t="s">
        <v>24</v>
      </c>
      <c r="C323" t="s">
        <v>248</v>
      </c>
      <c r="D323" t="s">
        <v>64</v>
      </c>
      <c r="E323">
        <v>44709</v>
      </c>
      <c r="F323">
        <v>3</v>
      </c>
      <c r="G323" s="1">
        <v>44720</v>
      </c>
    </row>
    <row r="324" spans="1:7">
      <c r="A324">
        <v>40325149</v>
      </c>
      <c r="B324" t="s">
        <v>24</v>
      </c>
      <c r="C324" t="s">
        <v>248</v>
      </c>
      <c r="D324" t="s">
        <v>64</v>
      </c>
      <c r="E324">
        <v>44709</v>
      </c>
      <c r="F324">
        <v>1</v>
      </c>
      <c r="G324" s="1">
        <v>44720</v>
      </c>
    </row>
    <row r="325" spans="1:7">
      <c r="A325">
        <v>40325019</v>
      </c>
      <c r="B325" t="s">
        <v>24</v>
      </c>
      <c r="C325" t="s">
        <v>248</v>
      </c>
      <c r="D325" t="s">
        <v>64</v>
      </c>
      <c r="E325">
        <v>44709</v>
      </c>
      <c r="F325">
        <v>1</v>
      </c>
      <c r="G325" s="1">
        <v>44722</v>
      </c>
    </row>
    <row r="326" spans="1:7">
      <c r="A326">
        <v>40325020</v>
      </c>
      <c r="B326" t="s">
        <v>24</v>
      </c>
      <c r="C326" t="s">
        <v>248</v>
      </c>
      <c r="D326" t="s">
        <v>64</v>
      </c>
      <c r="E326">
        <v>44709</v>
      </c>
      <c r="F326">
        <v>1</v>
      </c>
      <c r="G326" s="1">
        <v>44722</v>
      </c>
    </row>
    <row r="327" spans="1:7">
      <c r="A327">
        <v>40325150</v>
      </c>
      <c r="B327" t="s">
        <v>49</v>
      </c>
      <c r="C327" t="s">
        <v>248</v>
      </c>
      <c r="D327" t="s">
        <v>64</v>
      </c>
      <c r="E327">
        <v>44709</v>
      </c>
      <c r="F327">
        <v>1</v>
      </c>
      <c r="G327" s="1">
        <v>44722</v>
      </c>
    </row>
    <row r="328" spans="1:7">
      <c r="A328">
        <v>40326810</v>
      </c>
      <c r="B328" t="s">
        <v>49</v>
      </c>
      <c r="C328" t="s">
        <v>248</v>
      </c>
      <c r="D328" t="s">
        <v>64</v>
      </c>
      <c r="E328">
        <v>44709</v>
      </c>
      <c r="F328">
        <v>5</v>
      </c>
      <c r="G328" s="1">
        <v>44722</v>
      </c>
    </row>
    <row r="329" spans="1:7">
      <c r="A329">
        <v>40322914</v>
      </c>
      <c r="B329" t="s">
        <v>24</v>
      </c>
      <c r="C329" t="s">
        <v>46</v>
      </c>
      <c r="D329" t="s">
        <v>26</v>
      </c>
      <c r="E329">
        <v>44710</v>
      </c>
      <c r="F329">
        <v>1</v>
      </c>
      <c r="G329" s="1">
        <v>44717</v>
      </c>
    </row>
    <row r="330" spans="1:7">
      <c r="A330">
        <v>40317435</v>
      </c>
      <c r="B330" t="s">
        <v>24</v>
      </c>
      <c r="C330" t="s">
        <v>368</v>
      </c>
      <c r="D330" t="s">
        <v>26</v>
      </c>
      <c r="E330">
        <v>44710</v>
      </c>
      <c r="F330">
        <v>1</v>
      </c>
      <c r="G330" s="1">
        <v>44735</v>
      </c>
    </row>
    <row r="331" spans="1:7">
      <c r="A331">
        <v>40322829</v>
      </c>
      <c r="B331" t="s">
        <v>49</v>
      </c>
      <c r="C331" t="s">
        <v>41</v>
      </c>
      <c r="D331" t="s">
        <v>26</v>
      </c>
      <c r="E331">
        <v>44710</v>
      </c>
      <c r="F331">
        <v>1</v>
      </c>
      <c r="G331" s="1">
        <v>44724</v>
      </c>
    </row>
    <row r="332" spans="1:7">
      <c r="A332">
        <v>40323108</v>
      </c>
      <c r="B332" t="s">
        <v>24</v>
      </c>
      <c r="C332" t="s">
        <v>41</v>
      </c>
      <c r="D332" t="s">
        <v>26</v>
      </c>
      <c r="E332">
        <v>44710</v>
      </c>
      <c r="F332">
        <v>2</v>
      </c>
      <c r="G332" s="1">
        <v>44724</v>
      </c>
    </row>
    <row r="333" spans="1:7">
      <c r="A333">
        <v>40325103</v>
      </c>
      <c r="B333" t="s">
        <v>24</v>
      </c>
      <c r="C333" t="s">
        <v>301</v>
      </c>
      <c r="D333" t="s">
        <v>26</v>
      </c>
      <c r="E333">
        <v>44710</v>
      </c>
      <c r="F333">
        <v>1</v>
      </c>
      <c r="G333" s="1">
        <v>44715</v>
      </c>
    </row>
    <row r="334" spans="1:7">
      <c r="A334">
        <v>40323150</v>
      </c>
      <c r="B334" t="s">
        <v>24</v>
      </c>
      <c r="C334" t="s">
        <v>388</v>
      </c>
      <c r="D334" t="s">
        <v>26</v>
      </c>
      <c r="E334">
        <v>44710</v>
      </c>
      <c r="F334">
        <v>1</v>
      </c>
      <c r="G334" s="1">
        <v>44717</v>
      </c>
    </row>
    <row r="335" spans="1:7">
      <c r="A335">
        <v>40316042</v>
      </c>
      <c r="B335" t="s">
        <v>24</v>
      </c>
      <c r="C335" t="s">
        <v>46</v>
      </c>
      <c r="D335" t="s">
        <v>26</v>
      </c>
      <c r="E335">
        <v>44710</v>
      </c>
      <c r="F335">
        <v>1</v>
      </c>
      <c r="G335" s="1">
        <v>44717</v>
      </c>
    </row>
    <row r="336" spans="1:7">
      <c r="A336">
        <v>40317955</v>
      </c>
      <c r="B336" t="s">
        <v>24</v>
      </c>
      <c r="C336" t="s">
        <v>46</v>
      </c>
      <c r="D336" t="s">
        <v>26</v>
      </c>
      <c r="E336">
        <v>44710</v>
      </c>
      <c r="F336">
        <v>1</v>
      </c>
      <c r="G336" s="1">
        <v>44722</v>
      </c>
    </row>
    <row r="337" spans="1:7">
      <c r="A337">
        <v>40303399</v>
      </c>
      <c r="B337" t="s">
        <v>24</v>
      </c>
      <c r="C337" t="s">
        <v>301</v>
      </c>
      <c r="D337" t="s">
        <v>26</v>
      </c>
      <c r="E337">
        <v>44710</v>
      </c>
      <c r="F337">
        <v>1</v>
      </c>
      <c r="G337" s="1">
        <v>44715</v>
      </c>
    </row>
    <row r="338" spans="1:7">
      <c r="A338">
        <v>40312231</v>
      </c>
      <c r="B338" t="s">
        <v>24</v>
      </c>
      <c r="C338" t="s">
        <v>301</v>
      </c>
      <c r="D338" t="s">
        <v>26</v>
      </c>
      <c r="E338">
        <v>44710</v>
      </c>
      <c r="F338">
        <v>1</v>
      </c>
      <c r="G338" s="1">
        <v>44715</v>
      </c>
    </row>
    <row r="339" spans="1:7">
      <c r="A339">
        <v>40312231</v>
      </c>
      <c r="B339" t="s">
        <v>24</v>
      </c>
      <c r="C339" t="s">
        <v>301</v>
      </c>
      <c r="D339" t="s">
        <v>26</v>
      </c>
      <c r="E339">
        <v>44710</v>
      </c>
      <c r="F339">
        <v>1</v>
      </c>
      <c r="G339" s="1">
        <v>44715</v>
      </c>
    </row>
    <row r="340" spans="1:7">
      <c r="A340">
        <v>40321421</v>
      </c>
      <c r="B340" t="s">
        <v>24</v>
      </c>
      <c r="C340" t="s">
        <v>106</v>
      </c>
      <c r="D340" t="s">
        <v>26</v>
      </c>
      <c r="E340">
        <v>44710</v>
      </c>
      <c r="F340">
        <v>1</v>
      </c>
      <c r="G340" s="1" t="s">
        <v>408</v>
      </c>
    </row>
    <row r="341" spans="1:7">
      <c r="A341">
        <v>40321422</v>
      </c>
      <c r="B341" t="s">
        <v>24</v>
      </c>
      <c r="C341" t="s">
        <v>106</v>
      </c>
      <c r="D341" t="s">
        <v>26</v>
      </c>
      <c r="E341">
        <v>44710</v>
      </c>
      <c r="F341">
        <v>1</v>
      </c>
      <c r="G341" s="1" t="s">
        <v>408</v>
      </c>
    </row>
    <row r="342" spans="1:7">
      <c r="A342">
        <v>40323927</v>
      </c>
      <c r="B342" t="s">
        <v>24</v>
      </c>
      <c r="C342" t="s">
        <v>112</v>
      </c>
      <c r="D342" t="s">
        <v>26</v>
      </c>
      <c r="E342">
        <v>44710</v>
      </c>
      <c r="F342">
        <v>1</v>
      </c>
      <c r="G342" s="1">
        <v>44720</v>
      </c>
    </row>
    <row r="343" spans="1:7">
      <c r="A343">
        <v>40325435</v>
      </c>
      <c r="B343" t="s">
        <v>49</v>
      </c>
      <c r="C343" t="s">
        <v>112</v>
      </c>
      <c r="D343" t="s">
        <v>64</v>
      </c>
      <c r="E343">
        <v>44710</v>
      </c>
      <c r="F343">
        <v>1</v>
      </c>
      <c r="G343" s="1">
        <v>44720</v>
      </c>
    </row>
    <row r="344" spans="1:7">
      <c r="A344">
        <v>40324030</v>
      </c>
      <c r="B344" t="s">
        <v>24</v>
      </c>
      <c r="C344" t="s">
        <v>112</v>
      </c>
      <c r="D344" t="s">
        <v>26</v>
      </c>
      <c r="E344">
        <v>44710</v>
      </c>
      <c r="F344">
        <v>2</v>
      </c>
      <c r="G344" s="1">
        <v>44720</v>
      </c>
    </row>
    <row r="345" spans="1:7">
      <c r="A345">
        <v>40324038</v>
      </c>
      <c r="B345" t="s">
        <v>24</v>
      </c>
      <c r="C345" t="s">
        <v>112</v>
      </c>
      <c r="D345" t="s">
        <v>26</v>
      </c>
      <c r="E345">
        <v>44710</v>
      </c>
      <c r="F345">
        <v>3</v>
      </c>
      <c r="G345" s="1">
        <v>44720</v>
      </c>
    </row>
    <row r="346" spans="1:7">
      <c r="A346">
        <v>40324015</v>
      </c>
      <c r="B346" t="s">
        <v>24</v>
      </c>
      <c r="C346" t="s">
        <v>115</v>
      </c>
      <c r="D346" t="s">
        <v>26</v>
      </c>
      <c r="E346">
        <v>44710</v>
      </c>
      <c r="F346">
        <v>4</v>
      </c>
      <c r="G346" s="1">
        <v>44727</v>
      </c>
    </row>
    <row r="347" spans="1:7">
      <c r="A347">
        <v>40323764</v>
      </c>
      <c r="B347" t="s">
        <v>24</v>
      </c>
      <c r="C347" t="s">
        <v>146</v>
      </c>
      <c r="D347" t="s">
        <v>64</v>
      </c>
      <c r="E347">
        <v>44710</v>
      </c>
      <c r="F347">
        <v>4</v>
      </c>
      <c r="G347" s="1">
        <v>44724</v>
      </c>
    </row>
    <row r="348" spans="1:7">
      <c r="A348">
        <v>40323765</v>
      </c>
      <c r="B348" t="s">
        <v>24</v>
      </c>
      <c r="C348" t="s">
        <v>146</v>
      </c>
      <c r="D348" t="s">
        <v>64</v>
      </c>
      <c r="E348">
        <v>44710</v>
      </c>
      <c r="F348">
        <v>3</v>
      </c>
      <c r="G348" s="1">
        <v>44724</v>
      </c>
    </row>
    <row r="349" spans="1:7">
      <c r="A349">
        <v>40314171</v>
      </c>
      <c r="B349" t="s">
        <v>24</v>
      </c>
      <c r="C349" t="s">
        <v>122</v>
      </c>
      <c r="D349" t="s">
        <v>64</v>
      </c>
      <c r="E349">
        <v>44710</v>
      </c>
      <c r="F349">
        <v>3</v>
      </c>
      <c r="G349" s="1">
        <v>44729</v>
      </c>
    </row>
    <row r="350" spans="1:7">
      <c r="A350">
        <v>40318371</v>
      </c>
      <c r="B350" t="s">
        <v>49</v>
      </c>
      <c r="C350" t="s">
        <v>122</v>
      </c>
      <c r="D350" t="s">
        <v>64</v>
      </c>
      <c r="E350">
        <v>44710</v>
      </c>
      <c r="F350">
        <v>2</v>
      </c>
      <c r="G350" s="1">
        <v>44729</v>
      </c>
    </row>
    <row r="351" spans="1:7">
      <c r="A351">
        <v>40323706</v>
      </c>
      <c r="B351" t="s">
        <v>49</v>
      </c>
      <c r="C351" t="s">
        <v>133</v>
      </c>
      <c r="D351" t="s">
        <v>64</v>
      </c>
      <c r="E351">
        <v>44710</v>
      </c>
      <c r="F351">
        <v>1</v>
      </c>
      <c r="G351" s="1">
        <v>44721</v>
      </c>
    </row>
    <row r="352" spans="1:7">
      <c r="A352">
        <v>40321988</v>
      </c>
      <c r="B352" t="s">
        <v>24</v>
      </c>
      <c r="C352" t="s">
        <v>192</v>
      </c>
      <c r="D352" t="s">
        <v>26</v>
      </c>
      <c r="E352">
        <v>44710</v>
      </c>
      <c r="F352">
        <v>2</v>
      </c>
      <c r="G352" s="1">
        <v>44724</v>
      </c>
    </row>
    <row r="353" spans="1:7">
      <c r="A353">
        <v>40322003</v>
      </c>
      <c r="B353" t="s">
        <v>24</v>
      </c>
      <c r="C353" t="s">
        <v>192</v>
      </c>
      <c r="D353" t="s">
        <v>26</v>
      </c>
      <c r="E353">
        <v>44710</v>
      </c>
      <c r="F353">
        <v>2</v>
      </c>
      <c r="G353" s="1">
        <v>44724</v>
      </c>
    </row>
    <row r="354" spans="1:7">
      <c r="A354">
        <v>40322766</v>
      </c>
      <c r="B354" t="s">
        <v>24</v>
      </c>
      <c r="C354" t="s">
        <v>192</v>
      </c>
      <c r="D354" t="s">
        <v>64</v>
      </c>
      <c r="E354">
        <v>44710</v>
      </c>
      <c r="F354">
        <v>2</v>
      </c>
      <c r="G354" s="1">
        <v>44724</v>
      </c>
    </row>
    <row r="355" spans="1:7">
      <c r="A355">
        <v>40322111</v>
      </c>
      <c r="B355" t="s">
        <v>24</v>
      </c>
      <c r="C355" t="s">
        <v>192</v>
      </c>
      <c r="D355" t="s">
        <v>26</v>
      </c>
      <c r="E355">
        <v>44710</v>
      </c>
      <c r="F355">
        <v>4</v>
      </c>
      <c r="G355" s="1">
        <v>44730</v>
      </c>
    </row>
    <row r="356" spans="1:7">
      <c r="A356">
        <v>40322131</v>
      </c>
      <c r="B356" t="s">
        <v>24</v>
      </c>
      <c r="C356" t="s">
        <v>192</v>
      </c>
      <c r="D356" t="s">
        <v>26</v>
      </c>
      <c r="E356">
        <v>44710</v>
      </c>
      <c r="F356">
        <v>3</v>
      </c>
      <c r="G356" s="1">
        <v>44724</v>
      </c>
    </row>
    <row r="357" spans="1:7">
      <c r="A357">
        <v>40322192</v>
      </c>
      <c r="B357" t="s">
        <v>24</v>
      </c>
      <c r="C357" t="s">
        <v>192</v>
      </c>
      <c r="D357" t="s">
        <v>26</v>
      </c>
      <c r="E357">
        <v>44710</v>
      </c>
      <c r="F357">
        <v>6</v>
      </c>
      <c r="G357" s="1">
        <v>44730</v>
      </c>
    </row>
    <row r="358" spans="1:7">
      <c r="A358">
        <v>40324387</v>
      </c>
      <c r="B358" t="s">
        <v>24</v>
      </c>
      <c r="C358" t="s">
        <v>194</v>
      </c>
      <c r="D358" t="s">
        <v>64</v>
      </c>
      <c r="E358">
        <v>44710</v>
      </c>
      <c r="F358">
        <v>1</v>
      </c>
      <c r="G358" s="1">
        <v>44713</v>
      </c>
    </row>
    <row r="359" spans="1:7">
      <c r="A359">
        <v>40324388</v>
      </c>
      <c r="B359" t="s">
        <v>24</v>
      </c>
      <c r="C359" t="s">
        <v>194</v>
      </c>
      <c r="D359" t="s">
        <v>64</v>
      </c>
      <c r="E359">
        <v>44710</v>
      </c>
      <c r="F359">
        <v>1</v>
      </c>
      <c r="G359" s="1">
        <v>44713</v>
      </c>
    </row>
    <row r="360" spans="1:7">
      <c r="A360">
        <v>40322063</v>
      </c>
      <c r="B360" t="s">
        <v>24</v>
      </c>
      <c r="C360" t="s">
        <v>206</v>
      </c>
      <c r="D360" t="s">
        <v>26</v>
      </c>
      <c r="E360">
        <v>44710</v>
      </c>
      <c r="F360">
        <v>4</v>
      </c>
      <c r="G360" s="1">
        <v>44722</v>
      </c>
    </row>
    <row r="361" spans="1:7">
      <c r="A361">
        <v>40322163</v>
      </c>
      <c r="B361" t="s">
        <v>24</v>
      </c>
      <c r="C361" t="s">
        <v>206</v>
      </c>
      <c r="D361" t="s">
        <v>26</v>
      </c>
      <c r="E361">
        <v>44710</v>
      </c>
      <c r="F361">
        <v>5</v>
      </c>
      <c r="G361" s="1">
        <v>44722</v>
      </c>
    </row>
    <row r="362" spans="1:7">
      <c r="A362">
        <v>40322164</v>
      </c>
      <c r="B362" t="s">
        <v>24</v>
      </c>
      <c r="C362" t="s">
        <v>206</v>
      </c>
      <c r="D362" t="s">
        <v>26</v>
      </c>
      <c r="E362">
        <v>44710</v>
      </c>
      <c r="F362">
        <v>1</v>
      </c>
      <c r="G362" s="1">
        <v>44722</v>
      </c>
    </row>
    <row r="363" spans="1:7">
      <c r="A363">
        <v>40322184</v>
      </c>
      <c r="B363" t="s">
        <v>24</v>
      </c>
      <c r="C363" t="s">
        <v>206</v>
      </c>
      <c r="D363" t="s">
        <v>26</v>
      </c>
      <c r="E363">
        <v>44710</v>
      </c>
      <c r="F363">
        <v>5</v>
      </c>
      <c r="G363" s="1">
        <v>44722</v>
      </c>
    </row>
    <row r="364" spans="1:7">
      <c r="A364">
        <v>40322210</v>
      </c>
      <c r="B364" t="s">
        <v>24</v>
      </c>
      <c r="C364" t="s">
        <v>206</v>
      </c>
      <c r="D364" t="s">
        <v>26</v>
      </c>
      <c r="E364">
        <v>44710</v>
      </c>
      <c r="F364">
        <v>3</v>
      </c>
      <c r="G364" s="1">
        <v>44722</v>
      </c>
    </row>
    <row r="365" spans="1:7">
      <c r="A365">
        <v>40322211</v>
      </c>
      <c r="B365" t="s">
        <v>24</v>
      </c>
      <c r="C365" t="s">
        <v>206</v>
      </c>
      <c r="D365" t="s">
        <v>26</v>
      </c>
      <c r="E365">
        <v>44710</v>
      </c>
      <c r="F365">
        <v>1</v>
      </c>
      <c r="G365" s="1">
        <v>44722</v>
      </c>
    </row>
    <row r="366" spans="1:7">
      <c r="A366">
        <v>40322259</v>
      </c>
      <c r="B366" t="s">
        <v>24</v>
      </c>
      <c r="C366" t="s">
        <v>206</v>
      </c>
      <c r="D366" t="s">
        <v>26</v>
      </c>
      <c r="E366">
        <v>44710</v>
      </c>
      <c r="F366">
        <v>2</v>
      </c>
      <c r="G366" s="1">
        <v>44722</v>
      </c>
    </row>
    <row r="367" spans="1:7">
      <c r="A367">
        <v>40322773</v>
      </c>
      <c r="B367" t="s">
        <v>24</v>
      </c>
      <c r="C367" t="s">
        <v>206</v>
      </c>
      <c r="D367" t="s">
        <v>64</v>
      </c>
      <c r="E367">
        <v>44710</v>
      </c>
      <c r="F367">
        <v>4</v>
      </c>
      <c r="G367" s="1">
        <v>44722</v>
      </c>
    </row>
    <row r="368" spans="1:7">
      <c r="A368">
        <v>40316674</v>
      </c>
      <c r="B368" t="s">
        <v>24</v>
      </c>
      <c r="C368" t="s">
        <v>192</v>
      </c>
      <c r="D368" t="s">
        <v>26</v>
      </c>
      <c r="E368">
        <v>44710</v>
      </c>
      <c r="F368">
        <v>3</v>
      </c>
      <c r="G368" s="1">
        <v>44722</v>
      </c>
    </row>
    <row r="369" spans="1:7">
      <c r="A369">
        <v>40316674</v>
      </c>
      <c r="B369" t="s">
        <v>24</v>
      </c>
      <c r="C369" t="s">
        <v>192</v>
      </c>
      <c r="D369" t="s">
        <v>26</v>
      </c>
      <c r="E369">
        <v>44710</v>
      </c>
      <c r="F369">
        <v>3</v>
      </c>
      <c r="G369" s="1">
        <v>44722</v>
      </c>
    </row>
    <row r="370" spans="1:7">
      <c r="A370">
        <v>40316674</v>
      </c>
      <c r="B370" t="s">
        <v>24</v>
      </c>
      <c r="C370" t="s">
        <v>192</v>
      </c>
      <c r="D370" t="s">
        <v>26</v>
      </c>
      <c r="E370">
        <v>44710</v>
      </c>
      <c r="F370">
        <v>3</v>
      </c>
      <c r="G370" s="1">
        <v>44722</v>
      </c>
    </row>
    <row r="371" spans="1:7">
      <c r="A371">
        <v>40316674</v>
      </c>
      <c r="B371" t="s">
        <v>24</v>
      </c>
      <c r="C371" t="s">
        <v>192</v>
      </c>
      <c r="D371" t="s">
        <v>26</v>
      </c>
      <c r="E371">
        <v>44710</v>
      </c>
      <c r="F371">
        <v>3</v>
      </c>
      <c r="G371" s="1">
        <v>44724</v>
      </c>
    </row>
    <row r="372" spans="1:7">
      <c r="A372">
        <v>40322031</v>
      </c>
      <c r="B372" t="s">
        <v>24</v>
      </c>
      <c r="C372" t="s">
        <v>192</v>
      </c>
      <c r="D372" t="s">
        <v>26</v>
      </c>
      <c r="E372">
        <v>44710</v>
      </c>
      <c r="F372">
        <v>3</v>
      </c>
      <c r="G372" s="1">
        <v>44724</v>
      </c>
    </row>
    <row r="373" spans="1:7">
      <c r="A373">
        <v>40322173</v>
      </c>
      <c r="B373" t="s">
        <v>24</v>
      </c>
      <c r="C373" t="s">
        <v>192</v>
      </c>
      <c r="D373" t="s">
        <v>26</v>
      </c>
      <c r="E373">
        <v>44710</v>
      </c>
      <c r="F373">
        <v>3</v>
      </c>
      <c r="G373" s="1">
        <v>44724</v>
      </c>
    </row>
    <row r="374" spans="1:7">
      <c r="A374">
        <v>40324390</v>
      </c>
      <c r="B374" t="s">
        <v>24</v>
      </c>
      <c r="C374" t="s">
        <v>192</v>
      </c>
      <c r="D374" t="s">
        <v>64</v>
      </c>
      <c r="E374">
        <v>44710</v>
      </c>
      <c r="F374">
        <v>3</v>
      </c>
      <c r="G374" s="1">
        <v>44724</v>
      </c>
    </row>
    <row r="375" spans="1:7">
      <c r="A375">
        <v>40322064</v>
      </c>
      <c r="B375" t="s">
        <v>24</v>
      </c>
      <c r="C375" t="s">
        <v>206</v>
      </c>
      <c r="D375" t="s">
        <v>26</v>
      </c>
      <c r="E375">
        <v>44710</v>
      </c>
      <c r="F375">
        <v>1</v>
      </c>
      <c r="G375" s="1">
        <v>44722</v>
      </c>
    </row>
    <row r="376" spans="1:7">
      <c r="A376">
        <v>40324404</v>
      </c>
      <c r="B376" t="s">
        <v>24</v>
      </c>
      <c r="C376" t="s">
        <v>206</v>
      </c>
      <c r="D376" t="s">
        <v>64</v>
      </c>
      <c r="E376">
        <v>44710</v>
      </c>
      <c r="F376">
        <v>4</v>
      </c>
      <c r="G376" s="1">
        <v>44722</v>
      </c>
    </row>
    <row r="377" spans="1:7">
      <c r="A377">
        <v>40324405</v>
      </c>
      <c r="B377" t="s">
        <v>24</v>
      </c>
      <c r="C377" t="s">
        <v>206</v>
      </c>
      <c r="D377" t="s">
        <v>64</v>
      </c>
      <c r="E377">
        <v>44710</v>
      </c>
      <c r="F377">
        <v>1</v>
      </c>
      <c r="G377" s="1">
        <v>44722</v>
      </c>
    </row>
    <row r="378" spans="1:7">
      <c r="A378">
        <v>40324984</v>
      </c>
      <c r="B378" t="s">
        <v>24</v>
      </c>
      <c r="C378" t="s">
        <v>206</v>
      </c>
      <c r="D378" t="s">
        <v>26</v>
      </c>
      <c r="E378">
        <v>44710</v>
      </c>
      <c r="F378">
        <v>2</v>
      </c>
      <c r="G378" s="1">
        <v>44722</v>
      </c>
    </row>
    <row r="379" spans="1:7">
      <c r="A379">
        <v>40324538</v>
      </c>
      <c r="B379" t="s">
        <v>49</v>
      </c>
      <c r="C379" t="s">
        <v>245</v>
      </c>
      <c r="D379" t="s">
        <v>64</v>
      </c>
      <c r="E379">
        <v>44710</v>
      </c>
      <c r="F379">
        <v>1</v>
      </c>
      <c r="G379" s="1">
        <v>44722</v>
      </c>
    </row>
    <row r="380" spans="1:7">
      <c r="A380">
        <v>40325078</v>
      </c>
      <c r="B380" t="s">
        <v>24</v>
      </c>
      <c r="C380" t="s">
        <v>248</v>
      </c>
      <c r="D380" t="s">
        <v>64</v>
      </c>
      <c r="E380">
        <v>44710</v>
      </c>
      <c r="F380">
        <v>6</v>
      </c>
      <c r="G380" s="1">
        <v>44722</v>
      </c>
    </row>
    <row r="381" spans="1:7">
      <c r="A381">
        <v>40325079</v>
      </c>
      <c r="B381" t="s">
        <v>24</v>
      </c>
      <c r="C381" t="s">
        <v>248</v>
      </c>
      <c r="D381" t="s">
        <v>64</v>
      </c>
      <c r="E381">
        <v>44710</v>
      </c>
      <c r="F381">
        <v>3</v>
      </c>
      <c r="G381" s="1">
        <v>44722</v>
      </c>
    </row>
    <row r="382" spans="1:7">
      <c r="A382">
        <v>40325088</v>
      </c>
      <c r="B382" t="s">
        <v>49</v>
      </c>
      <c r="C382" t="s">
        <v>248</v>
      </c>
      <c r="D382" t="s">
        <v>64</v>
      </c>
      <c r="E382">
        <v>44710</v>
      </c>
      <c r="F382">
        <v>3</v>
      </c>
      <c r="G382" s="1">
        <v>44722</v>
      </c>
    </row>
    <row r="383" spans="1:7">
      <c r="A383">
        <v>40324574</v>
      </c>
      <c r="B383" t="s">
        <v>49</v>
      </c>
      <c r="C383" t="s">
        <v>245</v>
      </c>
      <c r="D383" t="s">
        <v>64</v>
      </c>
      <c r="E383">
        <v>44710</v>
      </c>
      <c r="F383">
        <v>1</v>
      </c>
      <c r="G383" s="1">
        <v>44721</v>
      </c>
    </row>
    <row r="384" spans="1:7">
      <c r="A384">
        <v>40323153</v>
      </c>
      <c r="B384" t="s">
        <v>24</v>
      </c>
      <c r="C384" t="s">
        <v>388</v>
      </c>
      <c r="D384" t="s">
        <v>26</v>
      </c>
      <c r="E384">
        <v>44711</v>
      </c>
      <c r="F384">
        <v>2</v>
      </c>
      <c r="G384" s="1">
        <v>44717</v>
      </c>
    </row>
    <row r="385" spans="1:7">
      <c r="A385">
        <v>40323122</v>
      </c>
      <c r="B385" t="s">
        <v>24</v>
      </c>
      <c r="C385" t="s">
        <v>46</v>
      </c>
      <c r="D385" t="s">
        <v>26</v>
      </c>
      <c r="E385">
        <v>44711</v>
      </c>
      <c r="F385">
        <v>1</v>
      </c>
      <c r="G385" s="1">
        <v>44724</v>
      </c>
    </row>
    <row r="386" spans="1:7">
      <c r="A386">
        <v>40323122</v>
      </c>
      <c r="B386" t="s">
        <v>24</v>
      </c>
      <c r="C386" t="s">
        <v>46</v>
      </c>
      <c r="D386" t="s">
        <v>26</v>
      </c>
      <c r="E386">
        <v>44711</v>
      </c>
      <c r="F386">
        <v>1</v>
      </c>
      <c r="G386" s="1">
        <v>44724</v>
      </c>
    </row>
    <row r="387" spans="1:7">
      <c r="A387">
        <v>40311319</v>
      </c>
      <c r="B387" t="s">
        <v>24</v>
      </c>
      <c r="C387" t="s">
        <v>301</v>
      </c>
      <c r="D387" t="s">
        <v>26</v>
      </c>
      <c r="E387">
        <v>44711</v>
      </c>
      <c r="F387">
        <v>1</v>
      </c>
      <c r="G387" s="1">
        <v>44715</v>
      </c>
    </row>
    <row r="388" spans="1:7">
      <c r="A388">
        <v>40318327</v>
      </c>
      <c r="B388" t="s">
        <v>24</v>
      </c>
      <c r="C388" t="s">
        <v>301</v>
      </c>
      <c r="D388" t="s">
        <v>26</v>
      </c>
      <c r="E388">
        <v>44711</v>
      </c>
      <c r="F388">
        <v>1</v>
      </c>
      <c r="G388" s="1">
        <v>44715</v>
      </c>
    </row>
    <row r="389" spans="1:7">
      <c r="A389">
        <v>40325436</v>
      </c>
      <c r="B389" t="s">
        <v>49</v>
      </c>
      <c r="C389" t="s">
        <v>112</v>
      </c>
      <c r="D389" t="s">
        <v>64</v>
      </c>
      <c r="E389">
        <v>44711</v>
      </c>
      <c r="F389">
        <v>1</v>
      </c>
      <c r="G389" s="1">
        <v>44720</v>
      </c>
    </row>
    <row r="390" spans="1:7">
      <c r="A390">
        <v>40324008</v>
      </c>
      <c r="B390" t="s">
        <v>24</v>
      </c>
      <c r="C390" t="s">
        <v>112</v>
      </c>
      <c r="D390" t="s">
        <v>26</v>
      </c>
      <c r="E390">
        <v>44711</v>
      </c>
      <c r="F390">
        <v>2</v>
      </c>
      <c r="G390" s="1">
        <v>44720</v>
      </c>
    </row>
    <row r="391" spans="1:7">
      <c r="A391">
        <v>40324199</v>
      </c>
      <c r="B391" t="s">
        <v>24</v>
      </c>
      <c r="C391" t="s">
        <v>122</v>
      </c>
      <c r="D391" t="s">
        <v>64</v>
      </c>
      <c r="E391">
        <v>44711</v>
      </c>
      <c r="F391">
        <v>4</v>
      </c>
      <c r="G391" s="1">
        <v>44722</v>
      </c>
    </row>
    <row r="392" spans="1:7">
      <c r="A392">
        <v>40322016</v>
      </c>
      <c r="B392" t="s">
        <v>24</v>
      </c>
      <c r="C392" t="s">
        <v>206</v>
      </c>
      <c r="D392" t="s">
        <v>26</v>
      </c>
      <c r="E392">
        <v>44711</v>
      </c>
      <c r="F392">
        <v>4</v>
      </c>
      <c r="G392" s="1">
        <v>44722</v>
      </c>
    </row>
    <row r="393" spans="1:7">
      <c r="A393">
        <v>40322260</v>
      </c>
      <c r="B393" t="s">
        <v>24</v>
      </c>
      <c r="C393" t="s">
        <v>206</v>
      </c>
      <c r="D393" t="s">
        <v>26</v>
      </c>
      <c r="E393">
        <v>44711</v>
      </c>
      <c r="F393">
        <v>1</v>
      </c>
      <c r="G393" s="1">
        <v>44722</v>
      </c>
    </row>
    <row r="394" spans="1:7">
      <c r="A394">
        <v>40322032</v>
      </c>
      <c r="B394" t="s">
        <v>24</v>
      </c>
      <c r="C394" t="s">
        <v>192</v>
      </c>
      <c r="D394" t="s">
        <v>26</v>
      </c>
      <c r="E394">
        <v>44711</v>
      </c>
      <c r="F394">
        <v>1</v>
      </c>
      <c r="G394" s="1">
        <v>44717</v>
      </c>
    </row>
    <row r="395" spans="1:7">
      <c r="A395">
        <v>40324391</v>
      </c>
      <c r="B395" t="s">
        <v>24</v>
      </c>
      <c r="C395" t="s">
        <v>192</v>
      </c>
      <c r="D395" t="s">
        <v>64</v>
      </c>
      <c r="E395">
        <v>44711</v>
      </c>
      <c r="F395">
        <v>3</v>
      </c>
      <c r="G395" s="1">
        <v>44724</v>
      </c>
    </row>
    <row r="396" spans="1:7">
      <c r="A396">
        <v>40322094</v>
      </c>
      <c r="B396" t="s">
        <v>24</v>
      </c>
      <c r="C396" t="s">
        <v>206</v>
      </c>
      <c r="D396" t="s">
        <v>26</v>
      </c>
      <c r="E396">
        <v>44711</v>
      </c>
      <c r="F396">
        <v>4</v>
      </c>
      <c r="G396" s="1">
        <v>44722</v>
      </c>
    </row>
    <row r="397" spans="1:7">
      <c r="A397">
        <v>40322165</v>
      </c>
      <c r="B397" t="s">
        <v>24</v>
      </c>
      <c r="C397" t="s">
        <v>206</v>
      </c>
      <c r="D397" t="s">
        <v>26</v>
      </c>
      <c r="E397">
        <v>44711</v>
      </c>
      <c r="F397">
        <v>3</v>
      </c>
      <c r="G397" s="1">
        <v>44722</v>
      </c>
    </row>
    <row r="398" spans="1:7">
      <c r="A398">
        <v>40322212</v>
      </c>
      <c r="B398" t="s">
        <v>24</v>
      </c>
      <c r="C398" t="s">
        <v>206</v>
      </c>
      <c r="D398" t="s">
        <v>26</v>
      </c>
      <c r="E398">
        <v>44711</v>
      </c>
      <c r="F398">
        <v>2</v>
      </c>
      <c r="G398" s="1">
        <v>44722</v>
      </c>
    </row>
    <row r="399" spans="1:7">
      <c r="A399">
        <v>40322774</v>
      </c>
      <c r="B399" t="s">
        <v>24</v>
      </c>
      <c r="C399" t="s">
        <v>206</v>
      </c>
      <c r="D399" t="s">
        <v>64</v>
      </c>
      <c r="E399">
        <v>44711</v>
      </c>
      <c r="F399">
        <v>3</v>
      </c>
      <c r="G399" s="1">
        <v>44722</v>
      </c>
    </row>
    <row r="400" spans="1:7">
      <c r="A400">
        <v>40325910</v>
      </c>
      <c r="B400" t="s">
        <v>49</v>
      </c>
      <c r="C400" t="s">
        <v>206</v>
      </c>
      <c r="D400" t="s">
        <v>64</v>
      </c>
      <c r="E400">
        <v>44711</v>
      </c>
      <c r="F400">
        <v>2</v>
      </c>
      <c r="G400" s="1">
        <v>44722</v>
      </c>
    </row>
    <row r="401" spans="1:7">
      <c r="A401">
        <v>40312154</v>
      </c>
      <c r="B401" t="s">
        <v>24</v>
      </c>
      <c r="C401" t="s">
        <v>413</v>
      </c>
      <c r="D401" t="s">
        <v>64</v>
      </c>
      <c r="E401">
        <v>44711</v>
      </c>
      <c r="F401">
        <v>3</v>
      </c>
      <c r="G401" s="1">
        <v>44722</v>
      </c>
    </row>
    <row r="402" spans="1:7">
      <c r="A402">
        <v>40322869</v>
      </c>
      <c r="B402" t="s">
        <v>24</v>
      </c>
      <c r="C402" t="s">
        <v>41</v>
      </c>
      <c r="D402" t="s">
        <v>26</v>
      </c>
      <c r="E402">
        <v>44712</v>
      </c>
      <c r="F402">
        <v>1</v>
      </c>
      <c r="G402" s="1">
        <v>44724</v>
      </c>
    </row>
    <row r="403" spans="1:7">
      <c r="A403">
        <v>40322899</v>
      </c>
      <c r="B403" t="s">
        <v>24</v>
      </c>
      <c r="C403" t="s">
        <v>41</v>
      </c>
      <c r="D403" t="s">
        <v>26</v>
      </c>
      <c r="E403">
        <v>44712</v>
      </c>
      <c r="F403">
        <v>2</v>
      </c>
      <c r="G403" s="1">
        <v>44724</v>
      </c>
    </row>
    <row r="404" spans="1:7">
      <c r="A404">
        <v>40322858</v>
      </c>
      <c r="B404" t="s">
        <v>49</v>
      </c>
      <c r="C404" t="s">
        <v>25</v>
      </c>
      <c r="D404" t="s">
        <v>26</v>
      </c>
      <c r="E404">
        <v>44712</v>
      </c>
      <c r="F404">
        <v>2</v>
      </c>
      <c r="G404" s="1">
        <v>44724</v>
      </c>
    </row>
    <row r="405" spans="1:7">
      <c r="A405">
        <v>40322830</v>
      </c>
      <c r="B405" t="s">
        <v>49</v>
      </c>
      <c r="C405" t="s">
        <v>301</v>
      </c>
      <c r="D405" t="s">
        <v>26</v>
      </c>
      <c r="E405">
        <v>44712</v>
      </c>
      <c r="F405">
        <v>2</v>
      </c>
      <c r="G405" s="1">
        <v>44715</v>
      </c>
    </row>
    <row r="406" spans="1:7">
      <c r="A406">
        <v>40316274</v>
      </c>
      <c r="B406" t="s">
        <v>24</v>
      </c>
      <c r="C406" t="s">
        <v>112</v>
      </c>
      <c r="D406" t="s">
        <v>26</v>
      </c>
      <c r="E406">
        <v>44712</v>
      </c>
      <c r="F406">
        <v>1</v>
      </c>
      <c r="G406" s="1">
        <v>44720</v>
      </c>
    </row>
    <row r="407" spans="1:7">
      <c r="A407">
        <v>40323930</v>
      </c>
      <c r="B407" t="s">
        <v>24</v>
      </c>
      <c r="C407" t="s">
        <v>112</v>
      </c>
      <c r="D407" t="s">
        <v>26</v>
      </c>
      <c r="E407">
        <v>44712</v>
      </c>
      <c r="F407">
        <v>1</v>
      </c>
      <c r="G407" s="1">
        <v>44720</v>
      </c>
    </row>
    <row r="408" spans="1:7">
      <c r="A408">
        <v>40322304</v>
      </c>
      <c r="B408" t="s">
        <v>24</v>
      </c>
      <c r="C408" t="s">
        <v>192</v>
      </c>
      <c r="D408" t="s">
        <v>26</v>
      </c>
      <c r="E408">
        <v>44712</v>
      </c>
      <c r="F408">
        <v>1</v>
      </c>
      <c r="G408" s="1">
        <v>44717</v>
      </c>
    </row>
    <row r="409" spans="1:7">
      <c r="A409">
        <v>40322261</v>
      </c>
      <c r="B409" t="s">
        <v>24</v>
      </c>
      <c r="C409" t="s">
        <v>206</v>
      </c>
      <c r="D409" t="s">
        <v>26</v>
      </c>
      <c r="E409">
        <v>44712</v>
      </c>
      <c r="F409">
        <v>2</v>
      </c>
      <c r="G409" s="1">
        <v>44727</v>
      </c>
    </row>
    <row r="410" spans="1:7">
      <c r="A410">
        <v>40322082</v>
      </c>
      <c r="B410" t="s">
        <v>24</v>
      </c>
      <c r="C410" t="s">
        <v>206</v>
      </c>
      <c r="D410" t="s">
        <v>26</v>
      </c>
      <c r="E410">
        <v>44712</v>
      </c>
      <c r="F410">
        <v>4</v>
      </c>
      <c r="G410" s="1">
        <v>44727</v>
      </c>
    </row>
    <row r="411" spans="1:7">
      <c r="A411">
        <v>40322087</v>
      </c>
      <c r="B411" t="s">
        <v>24</v>
      </c>
      <c r="C411" t="s">
        <v>206</v>
      </c>
      <c r="D411" t="s">
        <v>26</v>
      </c>
      <c r="E411">
        <v>44712</v>
      </c>
      <c r="F411">
        <v>2</v>
      </c>
      <c r="G411" s="1">
        <v>44727</v>
      </c>
    </row>
    <row r="412" spans="1:7">
      <c r="A412">
        <v>40322126</v>
      </c>
      <c r="B412" t="s">
        <v>24</v>
      </c>
      <c r="C412" t="s">
        <v>206</v>
      </c>
      <c r="D412" t="s">
        <v>26</v>
      </c>
      <c r="E412">
        <v>44712</v>
      </c>
      <c r="F412">
        <v>5</v>
      </c>
      <c r="G412" s="1">
        <v>44727</v>
      </c>
    </row>
    <row r="413" spans="1:7">
      <c r="A413">
        <v>40322227</v>
      </c>
      <c r="B413" t="s">
        <v>24</v>
      </c>
      <c r="C413" t="s">
        <v>206</v>
      </c>
      <c r="D413" t="s">
        <v>26</v>
      </c>
      <c r="E413">
        <v>44712</v>
      </c>
      <c r="F413">
        <v>4</v>
      </c>
      <c r="G413" s="1">
        <v>44726</v>
      </c>
    </row>
    <row r="414" spans="1:7">
      <c r="A414">
        <v>40322263</v>
      </c>
      <c r="B414" t="s">
        <v>24</v>
      </c>
      <c r="C414" t="s">
        <v>206</v>
      </c>
      <c r="D414" t="s">
        <v>26</v>
      </c>
      <c r="E414">
        <v>44712</v>
      </c>
      <c r="F414">
        <v>1</v>
      </c>
      <c r="G414" s="1">
        <v>44726</v>
      </c>
    </row>
    <row r="415" spans="1:7">
      <c r="A415">
        <v>40324539</v>
      </c>
      <c r="B415" t="s">
        <v>49</v>
      </c>
      <c r="C415" t="s">
        <v>245</v>
      </c>
      <c r="D415" t="s">
        <v>64</v>
      </c>
      <c r="E415">
        <v>44712</v>
      </c>
      <c r="F415">
        <v>1</v>
      </c>
      <c r="G415" s="1">
        <v>44721</v>
      </c>
    </row>
    <row r="416" spans="1:7">
      <c r="A416">
        <v>40325080</v>
      </c>
      <c r="B416" t="s">
        <v>24</v>
      </c>
      <c r="C416" t="s">
        <v>248</v>
      </c>
      <c r="D416" t="s">
        <v>64</v>
      </c>
      <c r="E416">
        <v>44712</v>
      </c>
      <c r="F416">
        <v>3</v>
      </c>
      <c r="G416" s="1">
        <v>44722</v>
      </c>
    </row>
    <row r="417" spans="1:7">
      <c r="A417">
        <v>40326811</v>
      </c>
      <c r="B417" t="s">
        <v>49</v>
      </c>
      <c r="C417" t="s">
        <v>248</v>
      </c>
      <c r="D417" t="s">
        <v>64</v>
      </c>
      <c r="E417">
        <v>44712</v>
      </c>
      <c r="F417">
        <v>4</v>
      </c>
      <c r="G417" s="1">
        <v>44722</v>
      </c>
    </row>
    <row r="418" spans="1:7">
      <c r="A418">
        <v>40324120</v>
      </c>
      <c r="B418" t="s">
        <v>24</v>
      </c>
      <c r="C418" t="s">
        <v>258</v>
      </c>
      <c r="D418" t="s">
        <v>26</v>
      </c>
      <c r="E418">
        <v>44713</v>
      </c>
      <c r="F418">
        <v>1</v>
      </c>
      <c r="G418" s="1">
        <v>44717</v>
      </c>
    </row>
    <row r="419" spans="1:7">
      <c r="A419">
        <v>40323344</v>
      </c>
      <c r="B419" t="s">
        <v>24</v>
      </c>
      <c r="C419" t="s">
        <v>388</v>
      </c>
      <c r="D419" t="s">
        <v>26</v>
      </c>
      <c r="E419">
        <v>44713</v>
      </c>
      <c r="F419">
        <v>1</v>
      </c>
      <c r="G419" s="1">
        <v>44717</v>
      </c>
    </row>
    <row r="420" spans="1:7">
      <c r="A420">
        <v>40322902</v>
      </c>
      <c r="B420" t="s">
        <v>24</v>
      </c>
      <c r="C420" t="s">
        <v>301</v>
      </c>
      <c r="D420" t="s">
        <v>26</v>
      </c>
      <c r="E420">
        <v>44713</v>
      </c>
      <c r="F420">
        <v>1</v>
      </c>
      <c r="G420" s="1">
        <v>44722</v>
      </c>
    </row>
    <row r="421" spans="1:7">
      <c r="A421">
        <v>40306930</v>
      </c>
      <c r="B421" t="s">
        <v>24</v>
      </c>
      <c r="C421" t="s">
        <v>301</v>
      </c>
      <c r="D421" t="s">
        <v>26</v>
      </c>
      <c r="E421">
        <v>44713</v>
      </c>
      <c r="F421">
        <v>2</v>
      </c>
      <c r="G421" s="1">
        <v>44722</v>
      </c>
    </row>
    <row r="422" spans="1:7">
      <c r="A422">
        <v>40306938</v>
      </c>
      <c r="B422" t="s">
        <v>24</v>
      </c>
      <c r="C422" t="s">
        <v>301</v>
      </c>
      <c r="D422" t="s">
        <v>26</v>
      </c>
      <c r="E422">
        <v>44713</v>
      </c>
      <c r="F422">
        <v>1</v>
      </c>
      <c r="G422" s="1">
        <v>44722</v>
      </c>
    </row>
    <row r="423" spans="1:7">
      <c r="A423">
        <v>40306938</v>
      </c>
      <c r="B423" t="s">
        <v>24</v>
      </c>
      <c r="C423" t="s">
        <v>301</v>
      </c>
      <c r="D423" t="s">
        <v>26</v>
      </c>
      <c r="E423">
        <v>44713</v>
      </c>
      <c r="F423">
        <v>1</v>
      </c>
      <c r="G423" s="1">
        <v>44722</v>
      </c>
    </row>
    <row r="424" spans="1:7">
      <c r="A424">
        <v>40311085</v>
      </c>
      <c r="B424" t="s">
        <v>24</v>
      </c>
      <c r="C424" t="s">
        <v>301</v>
      </c>
      <c r="D424" t="s">
        <v>26</v>
      </c>
      <c r="E424">
        <v>44713</v>
      </c>
      <c r="F424">
        <v>1</v>
      </c>
      <c r="G424" s="1">
        <v>44722</v>
      </c>
    </row>
    <row r="425" spans="1:7">
      <c r="A425">
        <v>40317136</v>
      </c>
      <c r="B425" t="s">
        <v>24</v>
      </c>
      <c r="C425" t="s">
        <v>301</v>
      </c>
      <c r="D425" t="s">
        <v>26</v>
      </c>
      <c r="E425">
        <v>44713</v>
      </c>
      <c r="F425">
        <v>1</v>
      </c>
      <c r="G425" s="1">
        <v>44722</v>
      </c>
    </row>
    <row r="426" spans="1:7">
      <c r="A426">
        <v>40322831</v>
      </c>
      <c r="B426" t="s">
        <v>49</v>
      </c>
      <c r="C426" t="s">
        <v>301</v>
      </c>
      <c r="D426" t="s">
        <v>26</v>
      </c>
      <c r="E426">
        <v>44713</v>
      </c>
      <c r="F426">
        <v>1</v>
      </c>
      <c r="G426" s="1">
        <v>44722</v>
      </c>
    </row>
    <row r="427" spans="1:7">
      <c r="A427">
        <v>40323101</v>
      </c>
      <c r="B427" t="s">
        <v>24</v>
      </c>
      <c r="C427" t="s">
        <v>41</v>
      </c>
      <c r="D427" t="s">
        <v>26</v>
      </c>
      <c r="E427">
        <v>44713</v>
      </c>
      <c r="F427">
        <v>2</v>
      </c>
      <c r="G427" s="1">
        <v>44724</v>
      </c>
    </row>
    <row r="428" spans="1:7">
      <c r="A428">
        <v>40321439</v>
      </c>
      <c r="B428" t="s">
        <v>24</v>
      </c>
      <c r="C428" t="s">
        <v>82</v>
      </c>
      <c r="D428" t="s">
        <v>26</v>
      </c>
      <c r="E428">
        <v>44713</v>
      </c>
      <c r="F428">
        <v>3</v>
      </c>
      <c r="G428" s="1">
        <v>44722</v>
      </c>
    </row>
    <row r="429" spans="1:7">
      <c r="A429">
        <v>40321423</v>
      </c>
      <c r="B429" t="s">
        <v>24</v>
      </c>
      <c r="C429" t="s">
        <v>106</v>
      </c>
      <c r="D429" t="s">
        <v>26</v>
      </c>
      <c r="E429">
        <v>44713</v>
      </c>
      <c r="F429">
        <v>1</v>
      </c>
      <c r="G429" s="1" t="s">
        <v>408</v>
      </c>
    </row>
    <row r="430" spans="1:7">
      <c r="A430">
        <v>40321424</v>
      </c>
      <c r="B430" t="s">
        <v>24</v>
      </c>
      <c r="C430" t="s">
        <v>106</v>
      </c>
      <c r="D430" t="s">
        <v>26</v>
      </c>
      <c r="E430">
        <v>44713</v>
      </c>
      <c r="F430">
        <v>1</v>
      </c>
      <c r="G430" s="1" t="s">
        <v>408</v>
      </c>
    </row>
    <row r="431" spans="1:7">
      <c r="A431">
        <v>40316278</v>
      </c>
      <c r="B431" t="s">
        <v>24</v>
      </c>
      <c r="C431" t="s">
        <v>112</v>
      </c>
      <c r="D431" t="s">
        <v>26</v>
      </c>
      <c r="E431">
        <v>44713</v>
      </c>
      <c r="F431">
        <v>1</v>
      </c>
      <c r="G431" s="1">
        <v>44720</v>
      </c>
    </row>
    <row r="432" spans="1:7">
      <c r="A432">
        <v>40323933</v>
      </c>
      <c r="B432" t="s">
        <v>24</v>
      </c>
      <c r="C432" t="s">
        <v>112</v>
      </c>
      <c r="D432" t="s">
        <v>26</v>
      </c>
      <c r="E432">
        <v>44713</v>
      </c>
      <c r="F432">
        <v>1</v>
      </c>
      <c r="G432" s="1">
        <v>44720</v>
      </c>
    </row>
    <row r="433" spans="1:7">
      <c r="A433">
        <v>40323936</v>
      </c>
      <c r="B433" t="s">
        <v>24</v>
      </c>
      <c r="C433" t="s">
        <v>112</v>
      </c>
      <c r="D433" t="s">
        <v>26</v>
      </c>
      <c r="E433">
        <v>44713</v>
      </c>
      <c r="F433">
        <v>1</v>
      </c>
      <c r="G433" s="1">
        <v>44720</v>
      </c>
    </row>
    <row r="434" spans="1:7">
      <c r="A434">
        <v>40324003</v>
      </c>
      <c r="B434" t="s">
        <v>24</v>
      </c>
      <c r="C434" t="s">
        <v>112</v>
      </c>
      <c r="D434" t="s">
        <v>26</v>
      </c>
      <c r="E434">
        <v>44713</v>
      </c>
      <c r="F434">
        <v>4</v>
      </c>
      <c r="G434" s="1">
        <v>44720</v>
      </c>
    </row>
    <row r="435" spans="1:7">
      <c r="A435">
        <v>40325092</v>
      </c>
      <c r="B435" t="s">
        <v>49</v>
      </c>
      <c r="C435" t="s">
        <v>133</v>
      </c>
      <c r="D435" t="s">
        <v>64</v>
      </c>
      <c r="E435">
        <v>44713</v>
      </c>
      <c r="F435">
        <v>1</v>
      </c>
      <c r="G435" s="1">
        <v>44721</v>
      </c>
    </row>
    <row r="436" spans="1:7">
      <c r="A436">
        <v>40323766</v>
      </c>
      <c r="B436" t="s">
        <v>24</v>
      </c>
      <c r="C436" t="s">
        <v>146</v>
      </c>
      <c r="D436" t="s">
        <v>64</v>
      </c>
      <c r="E436">
        <v>44713</v>
      </c>
      <c r="F436">
        <v>3</v>
      </c>
      <c r="G436" s="1">
        <v>44724</v>
      </c>
    </row>
    <row r="437" spans="1:7">
      <c r="A437">
        <v>40323177</v>
      </c>
      <c r="B437" t="s">
        <v>49</v>
      </c>
      <c r="C437" t="s">
        <v>130</v>
      </c>
      <c r="D437" t="s">
        <v>64</v>
      </c>
      <c r="E437">
        <v>44713</v>
      </c>
      <c r="F437">
        <v>1</v>
      </c>
      <c r="G437" s="1">
        <v>44715</v>
      </c>
    </row>
    <row r="438" spans="1:7">
      <c r="A438">
        <v>40325114</v>
      </c>
      <c r="B438" t="s">
        <v>49</v>
      </c>
      <c r="C438" t="s">
        <v>133</v>
      </c>
      <c r="D438" t="s">
        <v>64</v>
      </c>
      <c r="E438">
        <v>44713</v>
      </c>
      <c r="F438">
        <v>2</v>
      </c>
      <c r="G438" s="1">
        <v>44721</v>
      </c>
    </row>
    <row r="439" spans="1:7">
      <c r="A439">
        <v>40322142</v>
      </c>
      <c r="B439" t="s">
        <v>24</v>
      </c>
      <c r="C439" t="s">
        <v>192</v>
      </c>
      <c r="D439" t="s">
        <v>26</v>
      </c>
      <c r="E439">
        <v>44713</v>
      </c>
      <c r="F439">
        <v>4</v>
      </c>
      <c r="G439" s="1">
        <v>44730</v>
      </c>
    </row>
    <row r="440" spans="1:7">
      <c r="A440">
        <v>40322033</v>
      </c>
      <c r="B440" t="s">
        <v>24</v>
      </c>
      <c r="C440" t="s">
        <v>192</v>
      </c>
      <c r="D440" t="s">
        <v>26</v>
      </c>
      <c r="E440">
        <v>44713</v>
      </c>
      <c r="F440">
        <v>1</v>
      </c>
      <c r="G440" s="1">
        <v>44724</v>
      </c>
    </row>
    <row r="441" spans="1:7">
      <c r="A441">
        <v>40322132</v>
      </c>
      <c r="B441" t="s">
        <v>24</v>
      </c>
      <c r="C441" t="s">
        <v>192</v>
      </c>
      <c r="D441" t="s">
        <v>26</v>
      </c>
      <c r="E441">
        <v>44713</v>
      </c>
      <c r="F441">
        <v>2</v>
      </c>
      <c r="G441" s="1">
        <v>44724</v>
      </c>
    </row>
    <row r="442" spans="1:7">
      <c r="A442">
        <v>40322194</v>
      </c>
      <c r="B442" t="s">
        <v>24</v>
      </c>
      <c r="C442" t="s">
        <v>192</v>
      </c>
      <c r="D442" t="s">
        <v>26</v>
      </c>
      <c r="E442">
        <v>44713</v>
      </c>
      <c r="F442">
        <v>3</v>
      </c>
      <c r="G442" s="1">
        <v>44724</v>
      </c>
    </row>
    <row r="443" spans="1:7">
      <c r="A443">
        <v>40324392</v>
      </c>
      <c r="B443" t="s">
        <v>24</v>
      </c>
      <c r="C443" t="s">
        <v>192</v>
      </c>
      <c r="D443" t="s">
        <v>64</v>
      </c>
      <c r="E443">
        <v>44713</v>
      </c>
      <c r="F443">
        <v>2</v>
      </c>
      <c r="G443" s="1">
        <v>44724</v>
      </c>
    </row>
    <row r="444" spans="1:7">
      <c r="A444">
        <v>40322781</v>
      </c>
      <c r="B444" t="s">
        <v>24</v>
      </c>
      <c r="C444" t="s">
        <v>222</v>
      </c>
      <c r="D444" t="s">
        <v>64</v>
      </c>
      <c r="E444">
        <v>44713</v>
      </c>
      <c r="F444">
        <v>3</v>
      </c>
      <c r="G444" s="1">
        <v>44719</v>
      </c>
    </row>
    <row r="445" spans="1:7">
      <c r="A445">
        <v>40322017</v>
      </c>
      <c r="B445" t="s">
        <v>24</v>
      </c>
      <c r="C445" t="s">
        <v>206</v>
      </c>
      <c r="D445" t="s">
        <v>26</v>
      </c>
      <c r="E445">
        <v>44713</v>
      </c>
      <c r="F445">
        <v>3</v>
      </c>
      <c r="G445" s="1">
        <v>44726</v>
      </c>
    </row>
    <row r="446" spans="1:7">
      <c r="A446">
        <v>40322066</v>
      </c>
      <c r="B446" t="s">
        <v>24</v>
      </c>
      <c r="C446" t="s">
        <v>206</v>
      </c>
      <c r="D446" t="s">
        <v>26</v>
      </c>
      <c r="E446">
        <v>44713</v>
      </c>
      <c r="F446">
        <v>3</v>
      </c>
      <c r="G446" s="1">
        <v>44726</v>
      </c>
    </row>
    <row r="447" spans="1:7">
      <c r="A447">
        <v>40322097</v>
      </c>
      <c r="B447" t="s">
        <v>24</v>
      </c>
      <c r="C447" t="s">
        <v>206</v>
      </c>
      <c r="D447" t="s">
        <v>26</v>
      </c>
      <c r="E447">
        <v>44713</v>
      </c>
      <c r="F447">
        <v>4</v>
      </c>
      <c r="G447" s="1">
        <v>44726</v>
      </c>
    </row>
    <row r="448" spans="1:7">
      <c r="A448">
        <v>40322264</v>
      </c>
      <c r="B448" t="s">
        <v>24</v>
      </c>
      <c r="C448" t="s">
        <v>206</v>
      </c>
      <c r="D448" t="s">
        <v>26</v>
      </c>
      <c r="E448">
        <v>44713</v>
      </c>
      <c r="F448">
        <v>2</v>
      </c>
      <c r="G448" s="1">
        <v>44726</v>
      </c>
    </row>
    <row r="449" spans="1:7">
      <c r="A449">
        <v>40322265</v>
      </c>
      <c r="B449" t="s">
        <v>24</v>
      </c>
      <c r="C449" t="s">
        <v>206</v>
      </c>
      <c r="D449" t="s">
        <v>26</v>
      </c>
      <c r="E449">
        <v>44713</v>
      </c>
      <c r="F449">
        <v>1</v>
      </c>
      <c r="G449" s="1">
        <v>44726</v>
      </c>
    </row>
    <row r="450" spans="1:7">
      <c r="A450">
        <v>40322266</v>
      </c>
      <c r="B450" t="s">
        <v>24</v>
      </c>
      <c r="C450" t="s">
        <v>206</v>
      </c>
      <c r="D450" t="s">
        <v>26</v>
      </c>
      <c r="E450">
        <v>44713</v>
      </c>
      <c r="F450">
        <v>2</v>
      </c>
      <c r="G450" s="1">
        <v>44726</v>
      </c>
    </row>
    <row r="451" spans="1:7">
      <c r="A451">
        <v>40322267</v>
      </c>
      <c r="B451" t="s">
        <v>24</v>
      </c>
      <c r="C451" t="s">
        <v>206</v>
      </c>
      <c r="D451" t="s">
        <v>26</v>
      </c>
      <c r="E451">
        <v>44713</v>
      </c>
      <c r="F451">
        <v>1</v>
      </c>
      <c r="G451" s="1">
        <v>44726</v>
      </c>
    </row>
    <row r="452" spans="1:7">
      <c r="A452">
        <v>40324406</v>
      </c>
      <c r="B452" t="s">
        <v>24</v>
      </c>
      <c r="C452" t="s">
        <v>206</v>
      </c>
      <c r="D452" t="s">
        <v>64</v>
      </c>
      <c r="E452">
        <v>44713</v>
      </c>
      <c r="F452">
        <v>1</v>
      </c>
      <c r="G452" s="1">
        <v>44726</v>
      </c>
    </row>
    <row r="453" spans="1:7">
      <c r="A453">
        <v>40324535</v>
      </c>
      <c r="B453" t="s">
        <v>49</v>
      </c>
      <c r="C453" t="s">
        <v>245</v>
      </c>
      <c r="D453" t="s">
        <v>64</v>
      </c>
      <c r="E453">
        <v>44713</v>
      </c>
      <c r="F453">
        <v>1</v>
      </c>
      <c r="G453" s="1">
        <v>44721</v>
      </c>
    </row>
    <row r="454" spans="1:7">
      <c r="A454">
        <v>40324542</v>
      </c>
      <c r="B454" t="s">
        <v>49</v>
      </c>
      <c r="C454" t="s">
        <v>245</v>
      </c>
      <c r="D454" t="s">
        <v>64</v>
      </c>
      <c r="E454">
        <v>44713</v>
      </c>
      <c r="F454">
        <v>1</v>
      </c>
      <c r="G454" s="1">
        <v>44721</v>
      </c>
    </row>
    <row r="455" spans="1:7">
      <c r="A455">
        <v>40324540</v>
      </c>
      <c r="B455" t="s">
        <v>49</v>
      </c>
      <c r="C455" t="s">
        <v>412</v>
      </c>
      <c r="D455" t="s">
        <v>64</v>
      </c>
      <c r="E455">
        <v>44713</v>
      </c>
      <c r="F455">
        <v>1</v>
      </c>
      <c r="G455" s="1">
        <v>44730</v>
      </c>
    </row>
    <row r="456" spans="1:7">
      <c r="A456">
        <v>40324541</v>
      </c>
      <c r="B456" t="s">
        <v>49</v>
      </c>
      <c r="C456" t="s">
        <v>412</v>
      </c>
      <c r="D456" t="s">
        <v>64</v>
      </c>
      <c r="E456">
        <v>44713</v>
      </c>
      <c r="F456">
        <v>1</v>
      </c>
      <c r="G456" s="1">
        <v>44730</v>
      </c>
    </row>
    <row r="457" spans="1:7">
      <c r="A457">
        <v>40324994</v>
      </c>
      <c r="B457" t="s">
        <v>24</v>
      </c>
      <c r="C457" t="s">
        <v>248</v>
      </c>
      <c r="D457" t="s">
        <v>64</v>
      </c>
      <c r="E457">
        <v>44713</v>
      </c>
      <c r="F457">
        <v>4</v>
      </c>
      <c r="G457" s="1">
        <v>44722</v>
      </c>
    </row>
    <row r="458" spans="1:7">
      <c r="A458">
        <v>40324544</v>
      </c>
      <c r="B458" t="s">
        <v>49</v>
      </c>
      <c r="C458" t="s">
        <v>245</v>
      </c>
      <c r="D458" t="s">
        <v>64</v>
      </c>
      <c r="E458">
        <v>44713</v>
      </c>
      <c r="F458">
        <v>1</v>
      </c>
      <c r="G458" s="1">
        <v>44721</v>
      </c>
    </row>
    <row r="459" spans="1:7">
      <c r="A459">
        <v>40324145</v>
      </c>
      <c r="B459" t="s">
        <v>24</v>
      </c>
      <c r="C459" t="s">
        <v>258</v>
      </c>
      <c r="D459" t="s">
        <v>26</v>
      </c>
      <c r="E459">
        <v>44714</v>
      </c>
      <c r="F459">
        <v>2</v>
      </c>
      <c r="G459" s="1">
        <v>44724</v>
      </c>
    </row>
    <row r="460" spans="1:7">
      <c r="A460">
        <v>40302113</v>
      </c>
      <c r="B460" t="s">
        <v>24</v>
      </c>
      <c r="C460" t="s">
        <v>25</v>
      </c>
      <c r="D460" t="s">
        <v>26</v>
      </c>
      <c r="E460">
        <v>44714</v>
      </c>
      <c r="F460">
        <v>1</v>
      </c>
      <c r="G460" s="1">
        <v>44717</v>
      </c>
    </row>
    <row r="461" spans="1:7">
      <c r="A461">
        <v>40323105</v>
      </c>
      <c r="B461" t="s">
        <v>24</v>
      </c>
      <c r="C461" t="s">
        <v>25</v>
      </c>
      <c r="D461" t="s">
        <v>26</v>
      </c>
      <c r="E461">
        <v>44714</v>
      </c>
      <c r="F461">
        <v>2</v>
      </c>
      <c r="G461" s="1">
        <v>44717</v>
      </c>
    </row>
    <row r="462" spans="1:7">
      <c r="A462">
        <v>40325100</v>
      </c>
      <c r="B462" t="s">
        <v>24</v>
      </c>
      <c r="C462" t="s">
        <v>301</v>
      </c>
      <c r="D462" t="s">
        <v>26</v>
      </c>
      <c r="E462">
        <v>44714</v>
      </c>
      <c r="F462">
        <v>1</v>
      </c>
      <c r="G462" s="1">
        <v>44722</v>
      </c>
    </row>
    <row r="463" spans="1:7">
      <c r="A463">
        <v>40323154</v>
      </c>
      <c r="B463" t="s">
        <v>24</v>
      </c>
      <c r="C463" t="s">
        <v>388</v>
      </c>
      <c r="D463" t="s">
        <v>26</v>
      </c>
      <c r="E463">
        <v>44714</v>
      </c>
      <c r="F463">
        <v>1</v>
      </c>
      <c r="G463" s="1">
        <v>44724</v>
      </c>
    </row>
    <row r="464" spans="1:7">
      <c r="A464">
        <v>40323155</v>
      </c>
      <c r="B464" t="s">
        <v>24</v>
      </c>
      <c r="C464" t="s">
        <v>388</v>
      </c>
      <c r="D464" t="s">
        <v>26</v>
      </c>
      <c r="E464">
        <v>44714</v>
      </c>
      <c r="F464">
        <v>1</v>
      </c>
      <c r="G464" s="1">
        <v>44724</v>
      </c>
    </row>
    <row r="465" spans="1:7">
      <c r="A465">
        <v>40321440</v>
      </c>
      <c r="B465" t="s">
        <v>24</v>
      </c>
      <c r="C465" t="s">
        <v>82</v>
      </c>
      <c r="D465" t="s">
        <v>26</v>
      </c>
      <c r="E465">
        <v>44714</v>
      </c>
      <c r="F465">
        <v>2</v>
      </c>
      <c r="G465" s="1">
        <v>44722</v>
      </c>
    </row>
    <row r="466" spans="1:7">
      <c r="A466">
        <v>40325437</v>
      </c>
      <c r="B466" t="s">
        <v>49</v>
      </c>
      <c r="C466" t="s">
        <v>112</v>
      </c>
      <c r="D466" t="s">
        <v>64</v>
      </c>
      <c r="E466">
        <v>44714</v>
      </c>
      <c r="F466">
        <v>1</v>
      </c>
      <c r="G466" s="1">
        <v>44727</v>
      </c>
    </row>
    <row r="467" spans="1:7">
      <c r="A467">
        <v>40325438</v>
      </c>
      <c r="B467" t="s">
        <v>49</v>
      </c>
      <c r="C467" t="s">
        <v>112</v>
      </c>
      <c r="D467" t="s">
        <v>64</v>
      </c>
      <c r="E467">
        <v>44714</v>
      </c>
      <c r="F467">
        <v>1</v>
      </c>
      <c r="G467" s="1">
        <v>44727</v>
      </c>
    </row>
    <row r="468" spans="1:7">
      <c r="A468">
        <v>40324073</v>
      </c>
      <c r="B468" t="s">
        <v>24</v>
      </c>
      <c r="C468" t="s">
        <v>112</v>
      </c>
      <c r="D468" t="s">
        <v>26</v>
      </c>
      <c r="E468">
        <v>44714</v>
      </c>
      <c r="F468">
        <v>1</v>
      </c>
      <c r="G468" s="1">
        <v>44720</v>
      </c>
    </row>
    <row r="469" spans="1:7">
      <c r="A469">
        <v>40325719</v>
      </c>
      <c r="B469" t="s">
        <v>24</v>
      </c>
      <c r="C469" t="s">
        <v>130</v>
      </c>
      <c r="D469" t="s">
        <v>64</v>
      </c>
      <c r="E469">
        <v>44714</v>
      </c>
      <c r="F469">
        <v>1</v>
      </c>
      <c r="G469" s="1">
        <v>44715</v>
      </c>
    </row>
    <row r="470" spans="1:7">
      <c r="A470">
        <v>40313077</v>
      </c>
      <c r="B470" t="s">
        <v>24</v>
      </c>
      <c r="C470" t="s">
        <v>192</v>
      </c>
      <c r="D470" t="s">
        <v>26</v>
      </c>
      <c r="E470">
        <v>44714</v>
      </c>
      <c r="F470">
        <v>1</v>
      </c>
      <c r="G470" s="1">
        <v>44724</v>
      </c>
    </row>
    <row r="471" spans="1:7">
      <c r="A471">
        <v>40322004</v>
      </c>
      <c r="B471" t="s">
        <v>24</v>
      </c>
      <c r="C471" t="s">
        <v>192</v>
      </c>
      <c r="D471" t="s">
        <v>26</v>
      </c>
      <c r="E471">
        <v>44714</v>
      </c>
      <c r="F471">
        <v>1</v>
      </c>
      <c r="G471" s="1">
        <v>44724</v>
      </c>
    </row>
    <row r="472" spans="1:7">
      <c r="A472">
        <v>40322043</v>
      </c>
      <c r="B472" t="s">
        <v>24</v>
      </c>
      <c r="C472" t="s">
        <v>192</v>
      </c>
      <c r="D472" t="s">
        <v>26</v>
      </c>
      <c r="E472">
        <v>44714</v>
      </c>
      <c r="F472">
        <v>1</v>
      </c>
      <c r="G472" s="1">
        <v>44724</v>
      </c>
    </row>
    <row r="473" spans="1:7">
      <c r="A473">
        <v>40322112</v>
      </c>
      <c r="B473" t="s">
        <v>24</v>
      </c>
      <c r="C473" t="s">
        <v>192</v>
      </c>
      <c r="D473" t="s">
        <v>26</v>
      </c>
      <c r="E473">
        <v>44714</v>
      </c>
      <c r="F473">
        <v>2</v>
      </c>
      <c r="G473" s="1">
        <v>44724</v>
      </c>
    </row>
    <row r="474" spans="1:7">
      <c r="A474">
        <v>40322274</v>
      </c>
      <c r="B474" t="s">
        <v>24</v>
      </c>
      <c r="C474" t="s">
        <v>192</v>
      </c>
      <c r="D474" t="s">
        <v>26</v>
      </c>
      <c r="E474">
        <v>44714</v>
      </c>
      <c r="F474">
        <v>5</v>
      </c>
      <c r="G474" s="1">
        <v>44730</v>
      </c>
    </row>
    <row r="475" spans="1:7">
      <c r="A475">
        <v>40322074</v>
      </c>
      <c r="B475" t="s">
        <v>24</v>
      </c>
      <c r="C475" t="s">
        <v>206</v>
      </c>
      <c r="D475" t="s">
        <v>26</v>
      </c>
      <c r="E475">
        <v>44714</v>
      </c>
      <c r="F475">
        <v>3</v>
      </c>
      <c r="G475" s="1">
        <v>44726</v>
      </c>
    </row>
    <row r="476" spans="1:7">
      <c r="A476">
        <v>40322214</v>
      </c>
      <c r="B476" t="s">
        <v>24</v>
      </c>
      <c r="C476" t="s">
        <v>206</v>
      </c>
      <c r="D476" t="s">
        <v>26</v>
      </c>
      <c r="E476">
        <v>44714</v>
      </c>
      <c r="F476">
        <v>1</v>
      </c>
      <c r="G476" s="1">
        <v>44726</v>
      </c>
    </row>
    <row r="477" spans="1:7">
      <c r="A477">
        <v>40324384</v>
      </c>
      <c r="B477" t="s">
        <v>49</v>
      </c>
      <c r="C477" t="s">
        <v>192</v>
      </c>
      <c r="D477" t="s">
        <v>64</v>
      </c>
      <c r="E477">
        <v>44714</v>
      </c>
      <c r="F477">
        <v>3</v>
      </c>
      <c r="G477" s="1">
        <v>44730</v>
      </c>
    </row>
    <row r="478" spans="1:7">
      <c r="A478">
        <v>40325909</v>
      </c>
      <c r="B478" t="s">
        <v>49</v>
      </c>
      <c r="C478" t="s">
        <v>206</v>
      </c>
      <c r="D478" t="s">
        <v>64</v>
      </c>
      <c r="E478">
        <v>44714</v>
      </c>
      <c r="F478">
        <v>4</v>
      </c>
      <c r="G478" s="1">
        <v>44726</v>
      </c>
    </row>
    <row r="479" spans="1:7">
      <c r="A479">
        <v>40325021</v>
      </c>
      <c r="B479" t="s">
        <v>24</v>
      </c>
      <c r="C479" t="s">
        <v>248</v>
      </c>
      <c r="D479" t="s">
        <v>64</v>
      </c>
      <c r="E479">
        <v>44714</v>
      </c>
      <c r="F479">
        <v>1</v>
      </c>
      <c r="G479" s="1">
        <v>44724</v>
      </c>
    </row>
    <row r="480" spans="1:7">
      <c r="A480">
        <v>40325022</v>
      </c>
      <c r="B480" t="s">
        <v>24</v>
      </c>
      <c r="C480" t="s">
        <v>248</v>
      </c>
      <c r="D480" t="s">
        <v>64</v>
      </c>
      <c r="E480">
        <v>44714</v>
      </c>
      <c r="F480">
        <v>1</v>
      </c>
      <c r="G480" s="1">
        <v>44724</v>
      </c>
    </row>
    <row r="481" spans="1:7">
      <c r="A481">
        <v>40318994</v>
      </c>
      <c r="B481" t="s">
        <v>24</v>
      </c>
      <c r="C481" t="s">
        <v>255</v>
      </c>
      <c r="D481" t="s">
        <v>64</v>
      </c>
      <c r="E481">
        <v>44714</v>
      </c>
      <c r="F481">
        <v>1</v>
      </c>
      <c r="G481" s="1">
        <v>44713</v>
      </c>
    </row>
    <row r="482" spans="1:7">
      <c r="A482">
        <v>40324144</v>
      </c>
      <c r="B482" t="s">
        <v>24</v>
      </c>
      <c r="C482" t="s">
        <v>258</v>
      </c>
      <c r="D482" t="s">
        <v>26</v>
      </c>
      <c r="E482">
        <v>44715</v>
      </c>
      <c r="F482">
        <v>1</v>
      </c>
      <c r="G482" s="1">
        <v>44724</v>
      </c>
    </row>
    <row r="483" spans="1:7">
      <c r="A483">
        <v>40323336</v>
      </c>
      <c r="B483" t="s">
        <v>24</v>
      </c>
      <c r="C483" t="s">
        <v>368</v>
      </c>
      <c r="D483" t="s">
        <v>26</v>
      </c>
      <c r="E483">
        <v>44715</v>
      </c>
      <c r="F483">
        <v>1</v>
      </c>
      <c r="G483" s="1">
        <v>44735</v>
      </c>
    </row>
    <row r="484" spans="1:7">
      <c r="A484">
        <v>40324103</v>
      </c>
      <c r="B484" t="s">
        <v>49</v>
      </c>
      <c r="C484" t="s">
        <v>258</v>
      </c>
      <c r="D484" t="s">
        <v>26</v>
      </c>
      <c r="E484">
        <v>44715</v>
      </c>
      <c r="F484">
        <v>2</v>
      </c>
      <c r="G484" s="1">
        <v>44724</v>
      </c>
    </row>
    <row r="485" spans="1:7">
      <c r="A485">
        <v>40324128</v>
      </c>
      <c r="B485" t="s">
        <v>49</v>
      </c>
      <c r="C485" t="s">
        <v>258</v>
      </c>
      <c r="D485" t="s">
        <v>26</v>
      </c>
      <c r="E485">
        <v>44715</v>
      </c>
      <c r="F485">
        <v>1</v>
      </c>
      <c r="G485" s="1">
        <v>44724</v>
      </c>
    </row>
    <row r="486" spans="1:7">
      <c r="A486">
        <v>40323156</v>
      </c>
      <c r="B486" t="s">
        <v>24</v>
      </c>
      <c r="C486" t="s">
        <v>388</v>
      </c>
      <c r="D486" t="s">
        <v>26</v>
      </c>
      <c r="E486">
        <v>44715</v>
      </c>
      <c r="F486">
        <v>1</v>
      </c>
      <c r="G486" s="1">
        <v>44724</v>
      </c>
    </row>
    <row r="487" spans="1:7">
      <c r="A487">
        <v>40317204</v>
      </c>
      <c r="B487" t="s">
        <v>24</v>
      </c>
      <c r="C487" t="s">
        <v>301</v>
      </c>
      <c r="D487" t="s">
        <v>26</v>
      </c>
      <c r="E487">
        <v>44715</v>
      </c>
      <c r="F487">
        <v>1</v>
      </c>
      <c r="G487" s="1">
        <v>44722</v>
      </c>
    </row>
    <row r="488" spans="1:7">
      <c r="A488">
        <v>40323879</v>
      </c>
      <c r="B488" t="s">
        <v>24</v>
      </c>
      <c r="C488" t="s">
        <v>86</v>
      </c>
      <c r="D488" t="s">
        <v>26</v>
      </c>
      <c r="E488">
        <v>44715</v>
      </c>
      <c r="F488">
        <v>3</v>
      </c>
      <c r="G488" s="1">
        <v>44723</v>
      </c>
    </row>
    <row r="489" spans="1:7">
      <c r="A489">
        <v>40318322</v>
      </c>
      <c r="B489" t="s">
        <v>24</v>
      </c>
      <c r="C489" t="s">
        <v>106</v>
      </c>
      <c r="D489" t="s">
        <v>26</v>
      </c>
      <c r="E489">
        <v>44715</v>
      </c>
      <c r="F489">
        <v>2</v>
      </c>
      <c r="G489" s="1" t="s">
        <v>408</v>
      </c>
    </row>
    <row r="490" spans="1:7">
      <c r="A490">
        <v>40318322</v>
      </c>
      <c r="B490" t="s">
        <v>24</v>
      </c>
      <c r="C490" t="s">
        <v>106</v>
      </c>
      <c r="D490" t="s">
        <v>26</v>
      </c>
      <c r="E490">
        <v>44715</v>
      </c>
      <c r="F490">
        <v>2</v>
      </c>
      <c r="G490" s="1" t="s">
        <v>408</v>
      </c>
    </row>
    <row r="491" spans="1:7">
      <c r="A491">
        <v>40318322</v>
      </c>
      <c r="B491" t="s">
        <v>24</v>
      </c>
      <c r="C491" t="s">
        <v>106</v>
      </c>
      <c r="D491" t="s">
        <v>26</v>
      </c>
      <c r="E491">
        <v>44715</v>
      </c>
      <c r="F491">
        <v>2</v>
      </c>
      <c r="G491" s="1" t="s">
        <v>408</v>
      </c>
    </row>
    <row r="492" spans="1:7">
      <c r="A492">
        <v>40318322</v>
      </c>
      <c r="B492" t="s">
        <v>24</v>
      </c>
      <c r="C492" t="s">
        <v>106</v>
      </c>
      <c r="D492" t="s">
        <v>26</v>
      </c>
      <c r="E492">
        <v>44715</v>
      </c>
      <c r="F492">
        <v>2</v>
      </c>
      <c r="G492" s="1" t="s">
        <v>408</v>
      </c>
    </row>
    <row r="493" spans="1:7">
      <c r="A493">
        <v>40318322</v>
      </c>
      <c r="B493" t="s">
        <v>24</v>
      </c>
      <c r="C493" t="s">
        <v>106</v>
      </c>
      <c r="D493" t="s">
        <v>26</v>
      </c>
      <c r="E493">
        <v>44715</v>
      </c>
      <c r="F493">
        <v>2</v>
      </c>
      <c r="G493" s="1" t="s">
        <v>408</v>
      </c>
    </row>
    <row r="494" spans="1:7">
      <c r="A494">
        <v>40318322</v>
      </c>
      <c r="B494" t="s">
        <v>24</v>
      </c>
      <c r="C494" t="s">
        <v>106</v>
      </c>
      <c r="D494" t="s">
        <v>26</v>
      </c>
      <c r="E494">
        <v>44715</v>
      </c>
      <c r="F494">
        <v>2</v>
      </c>
      <c r="G494" s="1" t="s">
        <v>408</v>
      </c>
    </row>
    <row r="495" spans="1:7">
      <c r="A495">
        <v>40318322</v>
      </c>
      <c r="B495" t="s">
        <v>24</v>
      </c>
      <c r="C495" t="s">
        <v>106</v>
      </c>
      <c r="D495" t="s">
        <v>26</v>
      </c>
      <c r="E495">
        <v>44715</v>
      </c>
      <c r="F495">
        <v>2</v>
      </c>
      <c r="G495" s="1" t="s">
        <v>408</v>
      </c>
    </row>
    <row r="496" spans="1:7">
      <c r="A496">
        <v>40318322</v>
      </c>
      <c r="B496" t="s">
        <v>24</v>
      </c>
      <c r="C496" t="s">
        <v>106</v>
      </c>
      <c r="D496" t="s">
        <v>26</v>
      </c>
      <c r="E496">
        <v>44715</v>
      </c>
      <c r="F496">
        <v>2</v>
      </c>
      <c r="G496" s="1" t="s">
        <v>408</v>
      </c>
    </row>
    <row r="497" spans="1:7">
      <c r="A497">
        <v>40325439</v>
      </c>
      <c r="B497" t="s">
        <v>49</v>
      </c>
      <c r="C497" t="s">
        <v>112</v>
      </c>
      <c r="D497" t="s">
        <v>64</v>
      </c>
      <c r="E497">
        <v>44715</v>
      </c>
      <c r="F497">
        <v>1</v>
      </c>
      <c r="G497" s="1">
        <v>44727</v>
      </c>
    </row>
    <row r="498" spans="1:7">
      <c r="A498">
        <v>40324006</v>
      </c>
      <c r="B498" t="s">
        <v>24</v>
      </c>
      <c r="C498" t="s">
        <v>112</v>
      </c>
      <c r="D498" t="s">
        <v>26</v>
      </c>
      <c r="E498">
        <v>44715</v>
      </c>
      <c r="F498">
        <v>1</v>
      </c>
      <c r="G498" s="1">
        <v>44720</v>
      </c>
    </row>
    <row r="499" spans="1:7">
      <c r="A499">
        <v>40322166</v>
      </c>
      <c r="B499" t="s">
        <v>24</v>
      </c>
      <c r="C499" t="s">
        <v>206</v>
      </c>
      <c r="D499" t="s">
        <v>26</v>
      </c>
      <c r="E499">
        <v>44715</v>
      </c>
      <c r="F499">
        <v>3</v>
      </c>
      <c r="G499" s="1">
        <v>44726</v>
      </c>
    </row>
    <row r="500" spans="1:7">
      <c r="A500">
        <v>40322213</v>
      </c>
      <c r="B500" t="s">
        <v>24</v>
      </c>
      <c r="C500" t="s">
        <v>206</v>
      </c>
      <c r="D500" t="s">
        <v>26</v>
      </c>
      <c r="E500">
        <v>44715</v>
      </c>
      <c r="F500">
        <v>2</v>
      </c>
      <c r="G500" s="1">
        <v>44726</v>
      </c>
    </row>
    <row r="501" spans="1:7">
      <c r="A501">
        <v>40322215</v>
      </c>
      <c r="B501" t="s">
        <v>24</v>
      </c>
      <c r="C501" t="s">
        <v>206</v>
      </c>
      <c r="D501" t="s">
        <v>26</v>
      </c>
      <c r="E501">
        <v>44715</v>
      </c>
      <c r="F501">
        <v>1</v>
      </c>
      <c r="G501" s="1">
        <v>44726</v>
      </c>
    </row>
    <row r="502" spans="1:7">
      <c r="A502">
        <v>40324396</v>
      </c>
      <c r="B502" t="s">
        <v>24</v>
      </c>
      <c r="C502" t="s">
        <v>206</v>
      </c>
      <c r="D502" t="s">
        <v>64</v>
      </c>
      <c r="E502">
        <v>44715</v>
      </c>
      <c r="F502">
        <v>4</v>
      </c>
      <c r="G502" s="1">
        <v>44726</v>
      </c>
    </row>
    <row r="503" spans="1:7">
      <c r="A503">
        <v>40322285</v>
      </c>
      <c r="B503" t="s">
        <v>24</v>
      </c>
      <c r="C503" t="s">
        <v>206</v>
      </c>
      <c r="D503" t="s">
        <v>26</v>
      </c>
      <c r="E503">
        <v>44715</v>
      </c>
      <c r="F503">
        <v>1</v>
      </c>
      <c r="G503" s="1">
        <v>44726</v>
      </c>
    </row>
    <row r="504" spans="1:7">
      <c r="A504">
        <v>40325050</v>
      </c>
      <c r="B504" t="s">
        <v>49</v>
      </c>
      <c r="C504" t="s">
        <v>122</v>
      </c>
      <c r="D504" t="s">
        <v>64</v>
      </c>
      <c r="E504">
        <v>44717</v>
      </c>
      <c r="F504">
        <v>3</v>
      </c>
      <c r="G504" s="1">
        <v>44729</v>
      </c>
    </row>
    <row r="505" spans="1:7">
      <c r="A505">
        <v>40322113</v>
      </c>
      <c r="B505" t="s">
        <v>24</v>
      </c>
      <c r="C505" t="s">
        <v>192</v>
      </c>
      <c r="D505" t="s">
        <v>26</v>
      </c>
      <c r="E505">
        <v>44717</v>
      </c>
      <c r="F505">
        <v>2</v>
      </c>
      <c r="G505" s="1">
        <v>44724</v>
      </c>
    </row>
    <row r="506" spans="1:7">
      <c r="A506">
        <v>40322133</v>
      </c>
      <c r="B506" t="s">
        <v>24</v>
      </c>
      <c r="C506" t="s">
        <v>192</v>
      </c>
      <c r="D506" t="s">
        <v>26</v>
      </c>
      <c r="E506">
        <v>44717</v>
      </c>
      <c r="F506">
        <v>2</v>
      </c>
      <c r="G506" s="1">
        <v>44724</v>
      </c>
    </row>
    <row r="507" spans="1:7">
      <c r="A507">
        <v>40324386</v>
      </c>
      <c r="B507" t="s">
        <v>24</v>
      </c>
      <c r="C507" t="s">
        <v>194</v>
      </c>
      <c r="D507" t="s">
        <v>64</v>
      </c>
      <c r="E507">
        <v>44717</v>
      </c>
      <c r="F507">
        <v>3</v>
      </c>
      <c r="G507" s="1">
        <v>44719</v>
      </c>
    </row>
    <row r="508" spans="1:7">
      <c r="A508">
        <v>40322019</v>
      </c>
      <c r="B508" t="s">
        <v>24</v>
      </c>
      <c r="C508" t="s">
        <v>206</v>
      </c>
      <c r="D508" t="s">
        <v>26</v>
      </c>
      <c r="E508">
        <v>44717</v>
      </c>
      <c r="F508">
        <v>3</v>
      </c>
      <c r="G508" s="1">
        <v>44726</v>
      </c>
    </row>
    <row r="509" spans="1:7">
      <c r="A509">
        <v>40322065</v>
      </c>
      <c r="B509" t="s">
        <v>24</v>
      </c>
      <c r="C509" t="s">
        <v>206</v>
      </c>
      <c r="D509" t="s">
        <v>26</v>
      </c>
      <c r="E509">
        <v>44717</v>
      </c>
      <c r="F509">
        <v>4</v>
      </c>
      <c r="G509" s="1">
        <v>44726</v>
      </c>
    </row>
    <row r="510" spans="1:7">
      <c r="A510">
        <v>40322081</v>
      </c>
      <c r="B510" t="s">
        <v>24</v>
      </c>
      <c r="C510" t="s">
        <v>206</v>
      </c>
      <c r="D510" t="s">
        <v>26</v>
      </c>
      <c r="E510">
        <v>44717</v>
      </c>
      <c r="F510">
        <v>3</v>
      </c>
      <c r="G510" s="1">
        <v>44726</v>
      </c>
    </row>
    <row r="511" spans="1:7">
      <c r="A511">
        <v>40322180</v>
      </c>
      <c r="B511" t="s">
        <v>24</v>
      </c>
      <c r="C511" t="s">
        <v>206</v>
      </c>
      <c r="D511" t="s">
        <v>26</v>
      </c>
      <c r="E511">
        <v>44717</v>
      </c>
      <c r="F511">
        <v>4</v>
      </c>
      <c r="G511" s="1">
        <v>44726</v>
      </c>
    </row>
    <row r="512" spans="1:7">
      <c r="A512">
        <v>40322216</v>
      </c>
      <c r="B512" t="s">
        <v>24</v>
      </c>
      <c r="C512" t="s">
        <v>206</v>
      </c>
      <c r="D512" t="s">
        <v>26</v>
      </c>
      <c r="E512">
        <v>44717</v>
      </c>
      <c r="F512">
        <v>2</v>
      </c>
      <c r="G512" s="1">
        <v>44726</v>
      </c>
    </row>
    <row r="513" spans="1:7">
      <c r="A513">
        <v>40322268</v>
      </c>
      <c r="B513" t="s">
        <v>24</v>
      </c>
      <c r="C513" t="s">
        <v>206</v>
      </c>
      <c r="D513" t="s">
        <v>26</v>
      </c>
      <c r="E513">
        <v>44717</v>
      </c>
      <c r="F513">
        <v>1</v>
      </c>
      <c r="G513" s="1">
        <v>44726</v>
      </c>
    </row>
    <row r="514" spans="1:7">
      <c r="A514">
        <v>40324400</v>
      </c>
      <c r="B514" t="s">
        <v>24</v>
      </c>
      <c r="C514" t="s">
        <v>206</v>
      </c>
      <c r="D514" t="s">
        <v>64</v>
      </c>
      <c r="E514">
        <v>44717</v>
      </c>
      <c r="F514">
        <v>3</v>
      </c>
      <c r="G514" s="1">
        <v>44726</v>
      </c>
    </row>
    <row r="515" spans="1:7">
      <c r="A515">
        <v>40324383</v>
      </c>
      <c r="B515" t="s">
        <v>49</v>
      </c>
      <c r="C515" t="s">
        <v>192</v>
      </c>
      <c r="D515" t="s">
        <v>64</v>
      </c>
      <c r="E515">
        <v>44717</v>
      </c>
      <c r="F515">
        <v>1</v>
      </c>
      <c r="G515" s="1">
        <v>44724</v>
      </c>
    </row>
    <row r="516" spans="1:7">
      <c r="A516">
        <v>40325049</v>
      </c>
      <c r="B516" t="s">
        <v>49</v>
      </c>
      <c r="C516" t="s">
        <v>122</v>
      </c>
      <c r="D516" t="s">
        <v>64</v>
      </c>
      <c r="E516">
        <v>44719</v>
      </c>
      <c r="F516">
        <v>4</v>
      </c>
      <c r="G516" s="1">
        <v>44729</v>
      </c>
    </row>
    <row r="517" spans="1:7">
      <c r="A517">
        <v>40322015</v>
      </c>
      <c r="B517" t="s">
        <v>24</v>
      </c>
      <c r="C517" t="s">
        <v>206</v>
      </c>
      <c r="D517" t="s">
        <v>26</v>
      </c>
      <c r="E517">
        <v>44719</v>
      </c>
      <c r="F517">
        <v>4</v>
      </c>
      <c r="G517" s="1">
        <v>44726</v>
      </c>
    </row>
    <row r="518" spans="1:7">
      <c r="A518">
        <v>40322122</v>
      </c>
      <c r="B518" t="s">
        <v>24</v>
      </c>
      <c r="C518" t="s">
        <v>222</v>
      </c>
      <c r="D518" t="s">
        <v>26</v>
      </c>
      <c r="E518">
        <v>44719</v>
      </c>
      <c r="F518">
        <v>5</v>
      </c>
      <c r="G518" s="1">
        <v>44719</v>
      </c>
    </row>
    <row r="519" spans="1:7">
      <c r="A519">
        <v>40322088</v>
      </c>
      <c r="B519" t="s">
        <v>24</v>
      </c>
      <c r="C519" t="s">
        <v>206</v>
      </c>
      <c r="D519" t="s">
        <v>26</v>
      </c>
      <c r="E519">
        <v>44719</v>
      </c>
      <c r="F519">
        <v>4</v>
      </c>
      <c r="G519" s="1">
        <v>44726</v>
      </c>
    </row>
  </sheetData>
  <pageMargins left="0.7" right="0.7" top="0.75" bottom="0.75" header="0.3" footer="0.3"/>
  <customProperties>
    <customPr name="_pios_id" r:id="rId1"/>
    <customPr name="EpmWorksheetKeyString_GU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Application xmlns="http://www.sap.com/cof/excel/application">
  <Version>2</Version>
  <Revision>2.4.0.63248</Revision>
</Application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3F691E1152344E9A873711B520653C" ma:contentTypeVersion="6" ma:contentTypeDescription="Create a new document." ma:contentTypeScope="" ma:versionID="dc815659e6585c7eb87370eb24be13f3">
  <xsd:schema xmlns:xsd="http://www.w3.org/2001/XMLSchema" xmlns:xs="http://www.w3.org/2001/XMLSchema" xmlns:p="http://schemas.microsoft.com/office/2006/metadata/properties" xmlns:ns2="f5c10297-0f0f-4429-bc85-9ba855045ebc" xmlns:ns3="3f815e26-b5ab-4026-8c26-d08964f1698d" targetNamespace="http://schemas.microsoft.com/office/2006/metadata/properties" ma:root="true" ma:fieldsID="a6f92827a22f4f2b7aac2eafac6e49a3" ns2:_="" ns3:_="">
    <xsd:import namespace="f5c10297-0f0f-4429-bc85-9ba855045ebc"/>
    <xsd:import namespace="3f815e26-b5ab-4026-8c26-d08964f169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c10297-0f0f-4429-bc85-9ba855045e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815e26-b5ab-4026-8c26-d08964f1698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4C0FF83-839C-4449-8E3A-818531FD8F5D}"/>
</file>

<file path=customXml/itemProps2.xml><?xml version="1.0" encoding="utf-8"?>
<ds:datastoreItem xmlns:ds="http://schemas.openxmlformats.org/officeDocument/2006/customXml" ds:itemID="{502FA58B-674A-45A1-AB2C-033226AACF25}"/>
</file>

<file path=customXml/itemProps3.xml><?xml version="1.0" encoding="utf-8"?>
<ds:datastoreItem xmlns:ds="http://schemas.openxmlformats.org/officeDocument/2006/customXml" ds:itemID="{17F777BC-354B-496B-872D-C9E0C5ED47BB}"/>
</file>

<file path=customXml/itemProps4.xml><?xml version="1.0" encoding="utf-8"?>
<ds:datastoreItem xmlns:ds="http://schemas.openxmlformats.org/officeDocument/2006/customXml" ds:itemID="{F6347197-656F-429F-8C97-B4B6EAA964B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Rosales Orellana, Daniela Ignacia</dc:creator>
  <cp:keywords/>
  <dc:description/>
  <cp:lastModifiedBy>Espinoza Prieto, Catalina Antonia</cp:lastModifiedBy>
  <cp:revision/>
  <dcterms:created xsi:type="dcterms:W3CDTF">2022-05-16T20:00:20Z</dcterms:created>
  <dcterms:modified xsi:type="dcterms:W3CDTF">2023-02-21T14:48:42Z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0x010100783F691E1152344E9A873711B520653C</vt:lpwstr>
  </property>
  <property fmtid="{D5CDD505-2E9C-101B-9397-08002B2CF9AE}" pid="3" name="CofWorkbookId">
    <vt:lpwstr>20923105-a44b-4197-92fa-6d205fbd0969</vt:lpwstr>
  </property>
</Properties>
</file>