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2120FCC2-9EE9-E846-986C-3F51AEF5CDB4}" xr6:coauthVersionLast="47" xr6:coauthVersionMax="47" xr10:uidLastSave="{00000000-0000-0000-0000-000000000000}"/>
  <bookViews>
    <workbookView xWindow="0" yWindow="500" windowWidth="35840" windowHeight="20360" activeTab="4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D14" i="5"/>
  <c r="C15" i="5"/>
  <c r="D15" i="5"/>
  <c r="H15" i="5"/>
  <c r="C16" i="5"/>
  <c r="D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<sst xmlns="http://schemas.openxmlformats.org/spreadsheetml/2006/main" count="131" uniqueCount="48">
  <si>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</si>
  <si>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</si>
  <si>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</si>
  <si>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</si>
  <si>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</si>
  <si>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</si>
  <si>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</si>
  <si>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</si>
  <si>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</si>
  <si>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</si>
  <si>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</si>
  <si>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</si>
  <si>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</si>
  <si>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</si>
  <si>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Tipo de venta seleccionada</t>
  </si>
  <si>
    <t>Planta</t>
  </si>
  <si>
    <t>Puerto Chile</t>
  </si>
  <si>
    <t>Agua</t>
  </si>
  <si>
    <t>Puerto Destino</t>
  </si>
  <si>
    <t>Total</t>
  </si>
  <si>
    <t>Local</t>
  </si>
  <si>
    <t xml:space="preserve">Mes seleccionado </t>
  </si>
  <si>
    <t>Enero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</si>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</sst>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</cellXfs>
  <cellStyles count="7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C22" sqref="C22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6" t="s">
        <v>46</v>
      </c>
      <c r="B1" s="3" t="s">
        <v>0</v>
      </c>
      <c r="C1" s="4" t="s">
        <v>15</v>
      </c>
      <c r="D1" s="4" t="s">
        <v>16</v>
      </c>
      <c r="E1" s="4" t="s">
        <v>17</v>
      </c>
      <c r="F1" s="4" t="s">
        <v>43</v>
      </c>
      <c r="G1" s="4" t="s">
        <v>42</v>
      </c>
      <c r="H1" s="4" t="s">
        <v>19</v>
      </c>
    </row>
    <row r="2" spans="1:8" x14ac:dyDescent="0.2">
      <c r="A2" s="48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9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9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9"/>
      <c r="B5" s="16" t="s">
        <v>3</v>
      </c>
      <c r="C5" s="10">
        <v>4.2658490213417863</v>
      </c>
      <c r="D5" s="28"/>
      <c r="E5" s="11"/>
      <c r="F5" s="12"/>
      <c r="G5" s="13"/>
      <c r="H5" s="14">
        <f t="shared" si="0"/>
        <v>4.2658490213417863</v>
      </c>
    </row>
    <row r="6" spans="1:8" ht="17" thickBot="1" x14ac:dyDescent="0.25">
      <c r="A6" s="50"/>
      <c r="B6" s="18" t="s">
        <v>4</v>
      </c>
      <c r="C6" s="19">
        <v>5.0000000000000027</v>
      </c>
      <c r="D6" s="31"/>
      <c r="E6" s="20"/>
      <c r="F6" s="21"/>
      <c r="G6" s="22"/>
      <c r="H6" s="23">
        <f t="shared" si="0"/>
        <v>5.0000000000000027</v>
      </c>
    </row>
    <row r="7" spans="1:8" x14ac:dyDescent="0.2">
      <c r="A7" s="48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9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9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9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50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46" t="s">
        <v>47</v>
      </c>
      <c r="B13" s="3" t="s">
        <v>0</v>
      </c>
      <c r="C13" s="4" t="s">
        <v>15</v>
      </c>
      <c r="D13" s="4" t="s">
        <v>16</v>
      </c>
      <c r="E13" s="4" t="s">
        <v>17</v>
      </c>
      <c r="F13" s="4" t="s">
        <v>43</v>
      </c>
      <c r="G13" s="4" t="s">
        <v>42</v>
      </c>
      <c r="H13" s="4" t="s">
        <v>19</v>
      </c>
    </row>
    <row r="14" spans="1:8" x14ac:dyDescent="0.2">
      <c r="A14" s="8" t="s">
        <v>1</v>
      </c>
      <c r="B14" s="9" t="s">
        <v>12</v>
      </c>
      <c r="C14" s="10">
        <f t="shared" ref="C14:D16" si="1">C2+$J$19</f>
        <v>5</v>
      </c>
      <c r="D14" s="10">
        <f t="shared" si="1"/>
        <v>9</v>
      </c>
      <c r="E14" s="11"/>
      <c r="F14" s="12"/>
      <c r="G14" s="13"/>
      <c r="H14" s="14">
        <f t="shared" ref="H14:H18" si="2">SUM(C14:D14)</f>
        <v>14</v>
      </c>
    </row>
    <row r="15" spans="1:8" x14ac:dyDescent="0.2">
      <c r="A15" s="15"/>
      <c r="B15" s="16" t="s">
        <v>5</v>
      </c>
      <c r="C15" s="10">
        <f t="shared" si="1"/>
        <v>5.0034758973294533</v>
      </c>
      <c r="D15" s="10">
        <f t="shared" si="1"/>
        <v>9</v>
      </c>
      <c r="E15" s="11"/>
      <c r="F15" s="12"/>
      <c r="G15" s="13"/>
      <c r="H15" s="14">
        <f t="shared" si="2"/>
        <v>14.003475897329453</v>
      </c>
    </row>
    <row r="16" spans="1:8" x14ac:dyDescent="0.2">
      <c r="A16" s="15"/>
      <c r="B16" s="16" t="s">
        <v>6</v>
      </c>
      <c r="C16" s="10">
        <f t="shared" si="1"/>
        <v>6.657346307107681</v>
      </c>
      <c r="D16" s="10">
        <f t="shared" si="1"/>
        <v>9</v>
      </c>
      <c r="E16" s="11"/>
      <c r="F16" s="12"/>
      <c r="G16" s="13"/>
      <c r="H16" s="14">
        <f t="shared" si="2"/>
        <v>15.65734630710768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/>
      <c r="E17" s="11"/>
      <c r="F17" s="12"/>
      <c r="G17" s="13"/>
      <c r="H17" s="14">
        <f t="shared" si="2"/>
        <v>6.2658490213417863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/>
      <c r="E18" s="20"/>
      <c r="F18" s="21"/>
      <c r="G18" s="22"/>
      <c r="H18" s="23">
        <f t="shared" si="2"/>
        <v>7.0000000000000027</v>
      </c>
    </row>
    <row r="19" spans="1:10" x14ac:dyDescent="0.2">
      <c r="A19" s="8" t="s">
        <v>7</v>
      </c>
      <c r="B19" s="24" t="s">
        <v>10</v>
      </c>
      <c r="C19" s="25"/>
      <c r="D19" s="25"/>
      <c r="E19" s="25"/>
      <c r="F19" s="25">
        <f t="shared" ref="F19:G23" si="3">F7+$J$19</f>
        <v>9.5</v>
      </c>
      <c r="G19" s="25">
        <f t="shared" si="3"/>
        <v>11.5</v>
      </c>
      <c r="H19" s="26">
        <f>SUM(C19:G19)</f>
        <v>21</v>
      </c>
      <c r="J19" s="47">
        <v>2</v>
      </c>
    </row>
    <row r="20" spans="1:10" x14ac:dyDescent="0.2">
      <c r="A20" s="15"/>
      <c r="B20" s="27" t="s">
        <v>9</v>
      </c>
      <c r="C20" s="28"/>
      <c r="D20" s="28"/>
      <c r="E20" s="28"/>
      <c r="F20" s="28">
        <f t="shared" si="3"/>
        <v>7.1420118343195265</v>
      </c>
      <c r="G20" s="28">
        <f t="shared" si="3"/>
        <v>9.5</v>
      </c>
      <c r="H20" s="29">
        <f>SUM(C20:G20)</f>
        <v>16.642011834319526</v>
      </c>
    </row>
    <row r="21" spans="1:10" x14ac:dyDescent="0.2">
      <c r="A21" s="15"/>
      <c r="B21" s="27" t="s">
        <v>2</v>
      </c>
      <c r="C21" s="28"/>
      <c r="D21" s="28"/>
      <c r="E21" s="28"/>
      <c r="F21" s="28">
        <f t="shared" si="3"/>
        <v>7.4496124031007751</v>
      </c>
      <c r="G21" s="28">
        <f t="shared" si="3"/>
        <v>12</v>
      </c>
      <c r="H21" s="29">
        <f>SUM(C21:G21)</f>
        <v>19.449612403100776</v>
      </c>
    </row>
    <row r="22" spans="1:10" x14ac:dyDescent="0.2">
      <c r="A22" s="15"/>
      <c r="B22" s="27" t="s">
        <v>11</v>
      </c>
      <c r="C22" s="28"/>
      <c r="D22" s="28"/>
      <c r="E22" s="28"/>
      <c r="F22" s="28">
        <f t="shared" si="3"/>
        <v>7.5741092456127026</v>
      </c>
      <c r="G22" s="28">
        <f t="shared" si="3"/>
        <v>7.5</v>
      </c>
      <c r="H22" s="29">
        <f>SUM(C22:G22)</f>
        <v>15.074109245612703</v>
      </c>
    </row>
    <row r="23" spans="1:10" ht="17" thickBot="1" x14ac:dyDescent="0.25">
      <c r="A23" s="15"/>
      <c r="B23" s="30" t="s">
        <v>8</v>
      </c>
      <c r="C23" s="31"/>
      <c r="D23" s="31"/>
      <c r="E23" s="31"/>
      <c r="F23" s="31">
        <f t="shared" si="3"/>
        <v>6.830303030303031</v>
      </c>
      <c r="G23" s="31">
        <f t="shared" si="3"/>
        <v>17</v>
      </c>
      <c r="H23" s="32">
        <f>SUM(C23:G23)</f>
        <v>23.830303030303032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42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opLeftCell="C1" zoomScale="150" zoomScaleNormal="130" workbookViewId="0">
      <selection activeCell="C14" sqref="C14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15</v>
      </c>
      <c r="E1" s="4" t="s">
        <v>16</v>
      </c>
      <c r="F1" s="5" t="s">
        <v>17</v>
      </c>
      <c r="G1" s="6" t="s">
        <v>18</v>
      </c>
      <c r="H1" s="7" t="s">
        <v>42</v>
      </c>
      <c r="I1" s="7" t="s">
        <v>19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29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24</v>
      </c>
    </row>
    <row r="8" spans="1:10" x14ac:dyDescent="0.2">
      <c r="A8" s="15"/>
      <c r="B8" s="27" t="s">
        <v>9</v>
      </c>
      <c r="C8" s="38" t="s">
        <v>30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25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23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3" t="s">
        <v>32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4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37</v>
      </c>
    </row>
    <row r="14" spans="1:10" ht="16" customHeight="1" x14ac:dyDescent="0.2">
      <c r="B14" s="54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38</v>
      </c>
    </row>
    <row r="15" spans="1:10" x14ac:dyDescent="0.2">
      <c r="B15" s="54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39</v>
      </c>
    </row>
    <row r="16" spans="1:10" ht="17" thickBot="1" x14ac:dyDescent="0.25">
      <c r="B16" s="54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31</v>
      </c>
      <c r="H17" t="s">
        <v>31</v>
      </c>
      <c r="K17" s="58" t="s">
        <v>36</v>
      </c>
      <c r="L17" s="58"/>
      <c r="M17" s="58"/>
    </row>
    <row r="18" spans="2:13" ht="17" thickBot="1" x14ac:dyDescent="0.25">
      <c r="K18" s="43" t="s">
        <v>31</v>
      </c>
      <c r="L18" s="43" t="s">
        <v>40</v>
      </c>
      <c r="M18" s="43" t="s">
        <v>41</v>
      </c>
    </row>
    <row r="19" spans="2:13" x14ac:dyDescent="0.2">
      <c r="B19" s="59" t="s">
        <v>33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34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9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35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9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9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9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5" t="s">
        <v>45</v>
      </c>
      <c r="C26" s="24" t="s">
        <v>10</v>
      </c>
    </row>
    <row r="27" spans="2:13" x14ac:dyDescent="0.2">
      <c r="B27" s="55"/>
      <c r="C27" s="27" t="s">
        <v>9</v>
      </c>
    </row>
    <row r="28" spans="2:13" x14ac:dyDescent="0.2">
      <c r="B28" s="55"/>
      <c r="C28" s="27" t="s">
        <v>27</v>
      </c>
      <c r="D28" s="56" t="s">
        <v>26</v>
      </c>
      <c r="E28" s="56"/>
      <c r="F28" s="56"/>
      <c r="G28" s="57" t="s">
        <v>28</v>
      </c>
      <c r="H28" s="57"/>
      <c r="I28" s="57"/>
    </row>
    <row r="29" spans="2:13" x14ac:dyDescent="0.2">
      <c r="B29" s="55"/>
      <c r="C29" s="27" t="s">
        <v>11</v>
      </c>
    </row>
    <row r="30" spans="2:13" ht="17" thickBot="1" x14ac:dyDescent="0.25">
      <c r="B30" s="55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C5" sqref="C5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14</v>
      </c>
      <c r="B1" s="44" t="s">
        <v>20</v>
      </c>
    </row>
    <row r="2" spans="1:2" x14ac:dyDescent="0.2">
      <c r="A2" s="1" t="s">
        <v>21</v>
      </c>
      <c r="B2" s="44" t="s">
        <v>22</v>
      </c>
    </row>
    <row r="3" spans="1:2" x14ac:dyDescent="0.2">
      <c r="A3" s="1" t="s">
        <v>44</v>
      </c>
      <c r="B3" s="45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tabSelected="1" zoomScale="181" workbookViewId="0">
      <selection activeCell="C8" sqref="C8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44</v>
      </c>
    </row>
    <row r="2" spans="1:3" x14ac:dyDescent="0.2">
      <c r="A2" s="8" t="s">
        <v>1</v>
      </c>
      <c r="B2" s="9" t="s">
        <v>12</v>
      </c>
      <c r="C2" s="51">
        <v>0.7</v>
      </c>
    </row>
    <row r="3" spans="1:3" x14ac:dyDescent="0.2">
      <c r="A3" s="15"/>
      <c r="B3" s="16" t="s">
        <v>5</v>
      </c>
      <c r="C3" s="51">
        <v>0.7</v>
      </c>
    </row>
    <row r="4" spans="1:3" x14ac:dyDescent="0.2">
      <c r="A4" s="15"/>
      <c r="B4" s="16" t="s">
        <v>6</v>
      </c>
      <c r="C4" s="51">
        <v>0.7</v>
      </c>
    </row>
    <row r="5" spans="1:3" x14ac:dyDescent="0.2">
      <c r="A5" s="15"/>
      <c r="B5" s="16" t="s">
        <v>3</v>
      </c>
      <c r="C5" s="51">
        <v>0.7</v>
      </c>
    </row>
    <row r="6" spans="1:3" ht="17" thickBot="1" x14ac:dyDescent="0.25">
      <c r="A6" s="17"/>
      <c r="B6" s="18" t="s">
        <v>4</v>
      </c>
      <c r="C6" s="51">
        <v>0.7</v>
      </c>
    </row>
    <row r="7" spans="1:3" x14ac:dyDescent="0.2">
      <c r="A7" s="8" t="s">
        <v>7</v>
      </c>
      <c r="B7" s="24" t="s">
        <v>10</v>
      </c>
      <c r="C7" s="51">
        <v>0.6</v>
      </c>
    </row>
    <row r="8" spans="1:3" x14ac:dyDescent="0.2">
      <c r="A8" s="15"/>
      <c r="B8" s="27" t="s">
        <v>9</v>
      </c>
      <c r="C8" s="51">
        <v>0.7</v>
      </c>
    </row>
    <row r="9" spans="1:3" x14ac:dyDescent="0.2">
      <c r="A9" s="15"/>
      <c r="B9" s="27" t="s">
        <v>2</v>
      </c>
      <c r="C9" s="51">
        <v>0.8</v>
      </c>
    </row>
    <row r="10" spans="1:3" x14ac:dyDescent="0.2">
      <c r="A10" s="15"/>
      <c r="B10" s="27" t="s">
        <v>11</v>
      </c>
      <c r="C10" s="51">
        <v>0.6</v>
      </c>
    </row>
    <row r="11" spans="1:3" ht="17" thickBot="1" x14ac:dyDescent="0.25">
      <c r="A11" s="30"/>
      <c r="B11" s="30" t="s">
        <v>8</v>
      </c>
      <c r="C11" s="5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Lead time 2</vt:lpstr>
      <vt:lpstr>Venta</vt:lpstr>
      <vt:lpstr>Asignación productivo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2023-01-27T14:51:23Z</dcterms:modified>
</cp:coreProperties>
</file>