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300" tabRatio="827" firstSheet="0" activeTab="3" autoFilterDateGrouping="1"/>
  </bookViews>
  <sheets>
    <sheet xmlns:r="http://schemas.openxmlformats.org/officeDocument/2006/relationships" name="Ultima fecha de Zarpe" sheetId="1" state="visible" r:id="rId1"/>
    <sheet xmlns:r="http://schemas.openxmlformats.org/officeDocument/2006/relationships" name="Datos Faena y Días (2)" sheetId="2" state="visible" r:id="rId2"/>
    <sheet xmlns:r="http://schemas.openxmlformats.org/officeDocument/2006/relationships" name="Datos Faena y Días" sheetId="3" state="visible" r:id="rId3"/>
    <sheet xmlns:r="http://schemas.openxmlformats.org/officeDocument/2006/relationships" name="Ponderación" sheetId="4" state="visible" r:id="rId4"/>
  </sheets>
  <definedNames>
    <definedName name="____zc47" localSheetId="1">#REF!</definedName>
    <definedName name="____zc47">#REF!</definedName>
    <definedName name="___zc47" localSheetId="1">#REF!</definedName>
    <definedName name="___zc47">#REF!</definedName>
    <definedName name="Cerdos_Q0_LM" localSheetId="1">'Datos Faena y Días (2)'!$B$29</definedName>
    <definedName name="Cerdos_Q0_LM">#REF!</definedName>
    <definedName name="Cerdos_Q0_RS" localSheetId="1">'Datos Faena y Días (2)'!$B$28</definedName>
    <definedName name="Cerdos_Q0_RS">#REF!</definedName>
    <definedName name="Cerdos_Q1_LM" localSheetId="1">'Datos Faena y Días (2)'!$C$29</definedName>
    <definedName name="Cerdos_Q1_LM">#REF!</definedName>
    <definedName name="Cerdos_Q1_RS" localSheetId="1">'Datos Faena y Días (2)'!$C$28</definedName>
    <definedName name="Cerdos_Q1_RS">#REF!</definedName>
    <definedName name="Cerdos_Q2_LM" localSheetId="1">'Datos Faena y Días (2)'!$D$29</definedName>
    <definedName name="Cerdos_Q2_LM">#REF!</definedName>
    <definedName name="Cerdos_Q2_RS" localSheetId="1">'Datos Faena y Días (2)'!$D$28</definedName>
    <definedName name="Cerdos_Q2_RS">#REF!</definedName>
    <definedName name="Cerdos_Q3_LM" localSheetId="1">'Datos Faena y Días (2)'!$E$29</definedName>
    <definedName name="Cerdos_Q3_LM">#REF!</definedName>
    <definedName name="Cerdos_Q3_RS" localSheetId="1">'Datos Faena y Días (2)'!$E$28</definedName>
    <definedName name="Cerdos_Q3_RS">#REF!</definedName>
    <definedName name="Días_Q0" localSheetId="1">'Datos Faena y Días (2)'!$B$23</definedName>
    <definedName name="Días_Q0">#REF!</definedName>
    <definedName name="Días_Q1" localSheetId="1">'Datos Faena y Días (2)'!$B$23</definedName>
    <definedName name="Días_Q1">#REF!</definedName>
    <definedName name="Días_Q2" localSheetId="1">'Datos Faena y Días (2)'!$C$23</definedName>
    <definedName name="Días_Q2">#REF!</definedName>
    <definedName name="Días_Q3" localSheetId="1">'Datos Faena y Días (2)'!$D$23</definedName>
    <definedName name="Días_Q3">#REF!</definedName>
    <definedName name="Días_Q4" localSheetId="1">'Datos Faena y Días (2)'!$E$23</definedName>
    <definedName name="Días_Q4">#REF!</definedName>
    <definedName name="Mercado" localSheetId="1">#REF!</definedName>
    <definedName name="Mercado">#REF!</definedName>
    <definedName name="SAPBEXrevision" hidden="1">1</definedName>
    <definedName name="SAPBEXsysID" hidden="1">"BWP"</definedName>
    <definedName name="SAPBEXwbID" hidden="1">"44PSOKWWX6L8ON210F3H13MF8"</definedName>
    <definedName name="SOP_Planning_Scope">" "</definedName>
    <definedName name="TipoCliente" localSheetId="1">#REF!</definedName>
    <definedName name="TipoCliente">#REF!</definedName>
  </definedNames>
  <calcPr calcId="191029" fullCalcOnLoad="1"/>
</workbook>
</file>

<file path=xl/styles.xml><?xml version="1.0" encoding="utf-8"?>
<styleSheet xmlns="http://schemas.openxmlformats.org/spreadsheetml/2006/main">
  <numFmts count="17">
    <numFmt numFmtId="164" formatCode="ddd\ dd\-mmm\-yy"/>
    <numFmt numFmtId="165" formatCode="ddd\ dd/mmm/yy"/>
    <numFmt numFmtId="166" formatCode="_-* #,##0_-;\-* #,##0_-;_-* &quot;-&quot;??_-;_-@_-"/>
    <numFmt numFmtId="167" formatCode="_ * #,##0_ ;_ * \-#,##0_ ;_ * &quot;-&quot;_ ;_ @_ "/>
    <numFmt numFmtId="168" formatCode="_-* #,##0.00_-;\-* #,##0.00_-;_-* &quot;-&quot;??_-;_-@_-"/>
    <numFmt numFmtId="169" formatCode="_-* #,##0_-;\-* #,##0_-;_-* &quot;-&quot;_-;_-@_-"/>
    <numFmt numFmtId="170" formatCode="_ * #,##0.00_ ;_ * \-#,##0.00_ ;_ * &quot;-&quot;??_ ;_ @_ "/>
    <numFmt numFmtId="171" formatCode="_(* #,##0.0_);_(* \(#,##0.0\);_(* &quot;-&quot;_);_(@_)"/>
    <numFmt numFmtId="172" formatCode="0.0"/>
    <numFmt numFmtId="173" formatCode="_(* #,##0.00_);_(* \(#,##0.00\);_(* &quot;-&quot;_);_(@_)"/>
    <numFmt numFmtId="174" formatCode="0.0%"/>
    <numFmt numFmtId="175" formatCode="mmm"/>
    <numFmt numFmtId="176" formatCode="_-&quot;$&quot;\ * #,##0.00_-;\-&quot;$&quot;\ * #,##0.00_-;_-&quot;$&quot;\ * &quot;-&quot;??_-;_-@_-"/>
    <numFmt numFmtId="177" formatCode="#,##0_ ;\-#,##0\ "/>
    <numFmt numFmtId="178" formatCode="yyyy\-mm\-dd"/>
    <numFmt numFmtId="179" formatCode="yyyy-mm-dd"/>
    <numFmt numFmtId="180" formatCode="[$USD]\ #,##0.00"/>
  </numFmts>
  <fonts count="18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Arial"/>
      <family val="2"/>
      <sz val="10"/>
    </font>
    <font>
      <name val="Calibri"/>
      <family val="2"/>
      <b val="1"/>
      <sz val="11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Trebuchet MS"/>
      <family val="2"/>
      <b val="1"/>
      <sz val="10"/>
    </font>
    <font>
      <name val="Trebuchet MS"/>
      <family val="2"/>
      <b val="1"/>
      <color theme="0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Arial"/>
      <family val="2"/>
      <b val="1"/>
      <color rgb="FFFFFFFF"/>
      <sz val="10"/>
    </font>
    <font>
      <b val="1"/>
      <color rgb="00ffffff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2305A"/>
      </patternFill>
    </fill>
    <fill>
      <patternFill patternType="solid">
        <fgColor rgb="FF8BA9D7"/>
      </patternFill>
    </fill>
    <fill>
      <patternFill patternType="solid">
        <fgColor rgb="FFF8C9AD"/>
      </patternFill>
    </fill>
    <fill>
      <patternFill patternType="solid">
        <fgColor rgb="FFFFDFCC"/>
      </patternFill>
    </fill>
    <fill>
      <patternFill patternType="solid">
        <fgColor rgb="FFFFEB9C"/>
      </patternFill>
    </fill>
    <fill>
      <patternFill patternType="solid">
        <fgColor rgb="FFAAABAC"/>
      </patternFill>
    </fill>
    <fill>
      <patternFill patternType="solid">
        <fgColor rgb="FFA9D08D"/>
      </patternFill>
    </fill>
    <fill>
      <patternFill patternType="solid">
        <fgColor rgb="0022305a"/>
      </patternFill>
    </fill>
    <fill>
      <patternFill patternType="solid">
        <fgColor rgb="008ba9d7"/>
      </patternFill>
    </fill>
    <fill>
      <patternFill patternType="solid">
        <fgColor rgb="00f8c9ad"/>
      </patternFill>
    </fill>
    <fill>
      <patternFill patternType="solid">
        <fgColor rgb="00FFDFCC"/>
      </patternFill>
    </fill>
    <fill>
      <patternFill patternType="solid">
        <fgColor rgb="00ffeb9c"/>
      </patternFill>
    </fill>
    <fill>
      <patternFill patternType="solid">
        <fgColor rgb="00aaabac"/>
      </patternFill>
    </fill>
    <fill>
      <patternFill patternType="solid">
        <fgColor rgb="00a9d08d"/>
      </patternFill>
    </fill>
    <fill>
      <patternFill patternType="solid">
        <fgColor rgb="002f5496"/>
      </patternFill>
    </fill>
    <fill>
      <patternFill patternType="solid">
        <fgColor rgb="00006100"/>
      </patternFill>
    </fill>
    <fill>
      <patternFill patternType="solid">
        <fgColor rgb="00c6eecd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bottom style="thin">
        <color rgb="0022305a"/>
      </bottom>
    </border>
    <border>
      <left/>
      <right/>
      <top/>
      <bottom style="thin">
        <color rgb="0022305a"/>
      </bottom>
      <diagonal/>
    </border>
    <border>
      <bottom style="thin">
        <color rgb="002f5496"/>
      </bottom>
    </border>
    <border>
      <left/>
      <right/>
      <top/>
      <bottom style="thin">
        <color rgb="002f5496"/>
      </bottom>
      <diagonal/>
    </border>
  </borders>
  <cellStyleXfs count="13">
    <xf numFmtId="0" fontId="3" fillId="0" borderId="0"/>
    <xf numFmtId="41" fontId="3" fillId="0" borderId="0"/>
    <xf numFmtId="0" fontId="2" fillId="2" borderId="0"/>
    <xf numFmtId="18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9" fontId="3" fillId="0" borderId="0"/>
    <xf numFmtId="9" fontId="3" fillId="0" borderId="0"/>
    <xf numFmtId="43" fontId="1" fillId="0" borderId="0"/>
    <xf numFmtId="176" fontId="1" fillId="0" borderId="0"/>
    <xf numFmtId="43" fontId="3" fillId="0" borderId="0"/>
  </cellStyleXfs>
  <cellXfs count="198">
    <xf numFmtId="0" fontId="0" fillId="0" borderId="0" pivotButton="0" quotePrefix="0" xfId="0"/>
    <xf numFmtId="0" fontId="3" fillId="0" borderId="0" pivotButton="0" quotePrefix="0" xfId="0"/>
    <xf numFmtId="164" fontId="4" fillId="3" borderId="1" pivotButton="0" quotePrefix="0" xfId="3"/>
    <xf numFmtId="164" fontId="5" fillId="3" borderId="1" pivotButton="0" quotePrefix="0" xfId="2"/>
    <xf numFmtId="1" fontId="6" fillId="3" borderId="2" applyAlignment="1" pivotButton="0" quotePrefix="0" xfId="0">
      <alignment horizontal="center"/>
    </xf>
    <xf numFmtId="1" fontId="6" fillId="3" borderId="3" applyAlignment="1" pivotButton="0" quotePrefix="0" xfId="0">
      <alignment horizontal="center"/>
    </xf>
    <xf numFmtId="165" fontId="5" fillId="0" borderId="4" pivotButton="0" quotePrefix="0" xfId="3"/>
    <xf numFmtId="166" fontId="5" fillId="0" borderId="1" pivotButton="0" quotePrefix="0" xfId="5"/>
    <xf numFmtId="167" fontId="0" fillId="0" borderId="1" pivotButton="0" quotePrefix="0" xfId="1"/>
    <xf numFmtId="0" fontId="0" fillId="0" borderId="7" pivotButton="0" quotePrefix="0" xfId="0"/>
    <xf numFmtId="167" fontId="0" fillId="0" borderId="0" pivotButton="0" quotePrefix="0" xfId="0"/>
    <xf numFmtId="0" fontId="0" fillId="0" borderId="5" pivotButton="0" quotePrefix="0" xfId="0"/>
    <xf numFmtId="166" fontId="0" fillId="0" borderId="1" pivotButton="0" quotePrefix="0" xfId="0"/>
    <xf numFmtId="0" fontId="0" fillId="0" borderId="6" pivotButton="0" quotePrefix="0" xfId="0"/>
    <xf numFmtId="166" fontId="0" fillId="0" borderId="6" pivotButton="0" quotePrefix="0" xfId="0"/>
    <xf numFmtId="14" fontId="0" fillId="0" borderId="0" pivotButton="0" quotePrefix="0" xfId="0"/>
    <xf numFmtId="2" fontId="0" fillId="0" borderId="0" pivotButton="0" quotePrefix="0" xfId="0"/>
    <xf numFmtId="9" fontId="0" fillId="0" borderId="0" pivotButton="0" quotePrefix="0" xfId="9"/>
    <xf numFmtId="0" fontId="0" fillId="4" borderId="0" pivotButton="0" quotePrefix="0" xfId="0"/>
    <xf numFmtId="0" fontId="0" fillId="5" borderId="0" pivotButton="0" quotePrefix="0" xfId="0"/>
    <xf numFmtId="9" fontId="0" fillId="0" borderId="0" pivotButton="0" quotePrefix="0" xfId="0"/>
    <xf numFmtId="9" fontId="0" fillId="6" borderId="0" pivotButton="0" quotePrefix="0" xfId="9"/>
    <xf numFmtId="0" fontId="0" fillId="6" borderId="0" pivotButton="0" quotePrefix="0" xfId="0"/>
    <xf numFmtId="14" fontId="7" fillId="0" borderId="0" pivotButton="0" quotePrefix="0" xfId="0"/>
    <xf numFmtId="14" fontId="8" fillId="0" borderId="0" pivotButton="0" quotePrefix="0" xfId="0"/>
    <xf numFmtId="0" fontId="8" fillId="0" borderId="0" pivotButton="0" quotePrefix="0" xfId="0"/>
    <xf numFmtId="14" fontId="9" fillId="0" borderId="0" pivotButton="0" quotePrefix="0" xfId="0"/>
    <xf numFmtId="0" fontId="9" fillId="0" borderId="0" pivotButton="0" quotePrefix="0" xfId="0"/>
    <xf numFmtId="168" fontId="3" fillId="0" borderId="0" pivotButton="0" quotePrefix="0" xfId="10"/>
    <xf numFmtId="1" fontId="6" fillId="3" borderId="0" applyAlignment="1" pivotButton="0" quotePrefix="0" xfId="0">
      <alignment horizontal="center"/>
    </xf>
    <xf numFmtId="167" fontId="0" fillId="0" borderId="0" pivotButton="0" quotePrefix="0" xfId="1"/>
    <xf numFmtId="0" fontId="10" fillId="0" borderId="0" pivotButton="0" quotePrefix="0" xfId="4"/>
    <xf numFmtId="0" fontId="11" fillId="7" borderId="1" applyAlignment="1" pivotButton="0" quotePrefix="0" xfId="4">
      <alignment horizontal="center"/>
    </xf>
    <xf numFmtId="16" fontId="3" fillId="0" borderId="0" pivotButton="0" quotePrefix="0" xfId="0"/>
    <xf numFmtId="169" fontId="3" fillId="0" borderId="0" pivotButton="0" quotePrefix="0" xfId="1"/>
    <xf numFmtId="2" fontId="3" fillId="0" borderId="1" applyAlignment="1" pivotButton="0" quotePrefix="0" xfId="10">
      <alignment horizontal="center" vertical="center"/>
    </xf>
    <xf numFmtId="0" fontId="10" fillId="3" borderId="1" pivotButton="0" quotePrefix="0" xfId="4"/>
    <xf numFmtId="3" fontId="10" fillId="8" borderId="1" pivotButton="0" quotePrefix="0" xfId="4"/>
    <xf numFmtId="3" fontId="10" fillId="8" borderId="1" applyAlignment="1" pivotButton="0" quotePrefix="0" xfId="4">
      <alignment horizontal="center"/>
    </xf>
    <xf numFmtId="4" fontId="10" fillId="9" borderId="1" pivotButton="0" quotePrefix="0" xfId="4"/>
    <xf numFmtId="9" fontId="3" fillId="0" borderId="0" pivotButton="0" quotePrefix="0" xfId="9"/>
    <xf numFmtId="3" fontId="10" fillId="9" borderId="1" pivotButton="0" quotePrefix="0" xfId="4"/>
    <xf numFmtId="170" fontId="3" fillId="0" borderId="0" pivotButton="0" quotePrefix="0" xfId="0"/>
    <xf numFmtId="4" fontId="10" fillId="6" borderId="1" pivotButton="0" quotePrefix="0" xfId="4"/>
    <xf numFmtId="4" fontId="10" fillId="8" borderId="1" pivotButton="0" quotePrefix="0" xfId="4"/>
    <xf numFmtId="0" fontId="10" fillId="0" borderId="4" pivotButton="0" quotePrefix="0" xfId="4"/>
    <xf numFmtId="16" fontId="10" fillId="6" borderId="1" pivotButton="0" quotePrefix="0" xfId="4"/>
    <xf numFmtId="168" fontId="3" fillId="10" borderId="4" pivotButton="0" quotePrefix="0" xfId="6"/>
    <xf numFmtId="171" fontId="3" fillId="5" borderId="1" pivotButton="0" quotePrefix="0" xfId="1"/>
    <xf numFmtId="172" fontId="3" fillId="5" borderId="1" pivotButton="0" quotePrefix="0" xfId="0"/>
    <xf numFmtId="171" fontId="3" fillId="0" borderId="1" pivotButton="0" quotePrefix="0" xfId="1"/>
    <xf numFmtId="0" fontId="10" fillId="0" borderId="8" pivotButton="0" quotePrefix="0" xfId="4"/>
    <xf numFmtId="0" fontId="3" fillId="0" borderId="5" pivotButton="0" quotePrefix="0" xfId="0"/>
    <xf numFmtId="169" fontId="3" fillId="0" borderId="0" pivotButton="0" quotePrefix="0" xfId="0"/>
    <xf numFmtId="173" fontId="3" fillId="10" borderId="4" pivotButton="0" quotePrefix="0" xfId="6"/>
    <xf numFmtId="0" fontId="10" fillId="0" borderId="9" pivotButton="0" quotePrefix="0" xfId="4"/>
    <xf numFmtId="0" fontId="3" fillId="0" borderId="10" pivotButton="0" quotePrefix="0" xfId="0"/>
    <xf numFmtId="0" fontId="10" fillId="11" borderId="11" pivotButton="0" quotePrefix="0" xfId="7"/>
    <xf numFmtId="174" fontId="3" fillId="0" borderId="12" pivotButton="0" quotePrefix="0" xfId="8"/>
    <xf numFmtId="0" fontId="10" fillId="0" borderId="5" pivotButton="0" quotePrefix="0" xfId="4"/>
    <xf numFmtId="0" fontId="7" fillId="12" borderId="4" applyAlignment="1" pivotButton="0" quotePrefix="0" xfId="0">
      <alignment horizontal="center"/>
    </xf>
    <xf numFmtId="0" fontId="7" fillId="12" borderId="13" applyAlignment="1" pivotButton="0" quotePrefix="0" xfId="0">
      <alignment horizontal="center"/>
    </xf>
    <xf numFmtId="175" fontId="7" fillId="13" borderId="9" applyAlignment="1" pivotButton="0" quotePrefix="0" xfId="0">
      <alignment horizontal="center"/>
    </xf>
    <xf numFmtId="0" fontId="10" fillId="3" borderId="7" pivotButton="0" quotePrefix="0" xfId="4"/>
    <xf numFmtId="16" fontId="3" fillId="0" borderId="14" applyAlignment="1" pivotButton="0" quotePrefix="0" xfId="0">
      <alignment horizontal="center"/>
    </xf>
    <xf numFmtId="16" fontId="3" fillId="0" borderId="15" applyAlignment="1" pivotButton="0" quotePrefix="0" xfId="0">
      <alignment horizontal="center"/>
    </xf>
    <xf numFmtId="16" fontId="3" fillId="0" borderId="8" applyAlignment="1" pivotButton="0" quotePrefix="0" xfId="0">
      <alignment horizontal="center"/>
    </xf>
    <xf numFmtId="16" fontId="3" fillId="0" borderId="16" applyAlignment="1" pivotButton="0" quotePrefix="0" xfId="0">
      <alignment horizontal="center"/>
    </xf>
    <xf numFmtId="16" fontId="3" fillId="0" borderId="8" pivotButton="0" quotePrefix="0" xfId="0"/>
    <xf numFmtId="16" fontId="3" fillId="0" borderId="16" pivotButton="0" quotePrefix="0" xfId="0"/>
    <xf numFmtId="0" fontId="10" fillId="3" borderId="10" pivotButton="0" quotePrefix="0" xfId="4"/>
    <xf numFmtId="16" fontId="3" fillId="0" borderId="9" applyAlignment="1" pivotButton="0" quotePrefix="0" xfId="0">
      <alignment horizontal="center"/>
    </xf>
    <xf numFmtId="16" fontId="3" fillId="0" borderId="17" applyAlignment="1" pivotButton="0" quotePrefix="0" xfId="0">
      <alignment horizontal="center"/>
    </xf>
    <xf numFmtId="3" fontId="3" fillId="0" borderId="14" applyAlignment="1" pivotButton="0" quotePrefix="0" xfId="1">
      <alignment horizontal="center"/>
    </xf>
    <xf numFmtId="3" fontId="3" fillId="0" borderId="15" applyAlignment="1" pivotButton="0" quotePrefix="0" xfId="10">
      <alignment horizontal="center"/>
    </xf>
    <xf numFmtId="3" fontId="3" fillId="0" borderId="14" applyAlignment="1" pivotButton="0" quotePrefix="0" xfId="10">
      <alignment horizontal="center"/>
    </xf>
    <xf numFmtId="166" fontId="3" fillId="13" borderId="18" pivotButton="0" quotePrefix="0" xfId="10"/>
    <xf numFmtId="166" fontId="3" fillId="13" borderId="14" pivotButton="0" quotePrefix="0" xfId="10"/>
    <xf numFmtId="166" fontId="3" fillId="13" borderId="15" pivotButton="0" quotePrefix="0" xfId="10"/>
    <xf numFmtId="2" fontId="3" fillId="0" borderId="9" applyAlignment="1" pivotButton="0" quotePrefix="0" xfId="10">
      <alignment horizontal="center"/>
    </xf>
    <xf numFmtId="2" fontId="3" fillId="0" borderId="17" applyAlignment="1" pivotButton="0" quotePrefix="0" xfId="10">
      <alignment horizontal="center"/>
    </xf>
    <xf numFmtId="2" fontId="3" fillId="0" borderId="9" applyAlignment="1" pivotButton="0" quotePrefix="0" xfId="6">
      <alignment horizontal="center"/>
    </xf>
    <xf numFmtId="2" fontId="3" fillId="0" borderId="17" applyAlignment="1" pivotButton="0" quotePrefix="0" xfId="6">
      <alignment horizontal="center"/>
    </xf>
    <xf numFmtId="168" fontId="3" fillId="13" borderId="19" pivotButton="0" quotePrefix="0" xfId="10"/>
    <xf numFmtId="168" fontId="3" fillId="13" borderId="9" pivotButton="0" quotePrefix="0" xfId="10"/>
    <xf numFmtId="168" fontId="3" fillId="13" borderId="17" pivotButton="0" quotePrefix="0" xfId="10"/>
    <xf numFmtId="0" fontId="3" fillId="0" borderId="4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176" fontId="3" fillId="0" borderId="0" pivotButton="0" quotePrefix="0" xfId="11"/>
    <xf numFmtId="166" fontId="3" fillId="0" borderId="0" pivotButton="0" quotePrefix="0" xfId="0"/>
    <xf numFmtId="0" fontId="7" fillId="3" borderId="7" pivotButton="0" quotePrefix="0" xfId="0"/>
    <xf numFmtId="169" fontId="3" fillId="0" borderId="14" applyAlignment="1" pivotButton="0" quotePrefix="0" xfId="6">
      <alignment horizontal="center"/>
    </xf>
    <xf numFmtId="177" fontId="3" fillId="0" borderId="15" applyAlignment="1" pivotButton="0" quotePrefix="0" xfId="10">
      <alignment horizontal="center"/>
    </xf>
    <xf numFmtId="177" fontId="3" fillId="0" borderId="14" applyAlignment="1" pivotButton="0" quotePrefix="0" xfId="10">
      <alignment horizontal="center"/>
    </xf>
    <xf numFmtId="0" fontId="7" fillId="3" borderId="10" pivotButton="0" quotePrefix="0" xfId="0"/>
    <xf numFmtId="169" fontId="3" fillId="0" borderId="4" applyAlignment="1" pivotButton="0" quotePrefix="0" xfId="6">
      <alignment horizontal="center"/>
    </xf>
    <xf numFmtId="177" fontId="3" fillId="0" borderId="13" applyAlignment="1" pivotButton="0" quotePrefix="0" xfId="10">
      <alignment horizontal="center"/>
    </xf>
    <xf numFmtId="177" fontId="3" fillId="0" borderId="4" applyAlignment="1" pivotButton="0" quotePrefix="0" xfId="10">
      <alignment horizontal="center"/>
    </xf>
    <xf numFmtId="0" fontId="7" fillId="3" borderId="0" pivotButton="0" quotePrefix="0" xfId="0"/>
    <xf numFmtId="166" fontId="3" fillId="0" borderId="13" applyAlignment="1" pivotButton="0" quotePrefix="0" xfId="10">
      <alignment horizontal="center"/>
    </xf>
    <xf numFmtId="166" fontId="3" fillId="0" borderId="14" applyAlignment="1" pivotButton="0" quotePrefix="0" xfId="10">
      <alignment horizontal="center"/>
    </xf>
    <xf numFmtId="166" fontId="3" fillId="0" borderId="15" applyAlignment="1" pivotButton="0" quotePrefix="0" xfId="10">
      <alignment horizontal="center"/>
    </xf>
    <xf numFmtId="0" fontId="7" fillId="3" borderId="1" pivotButton="0" quotePrefix="0" xfId="0"/>
    <xf numFmtId="0" fontId="3" fillId="0" borderId="4" pivotButton="0" quotePrefix="0" xfId="0"/>
    <xf numFmtId="2" fontId="3" fillId="0" borderId="1" applyAlignment="1" pivotButton="0" quotePrefix="0" xfId="12">
      <alignment horizontal="center" vertical="center"/>
    </xf>
    <xf numFmtId="0" fontId="0" fillId="14" borderId="0" pivotButton="0" quotePrefix="0" xfId="0"/>
    <xf numFmtId="14" fontId="0" fillId="14" borderId="0" pivotButton="0" quotePrefix="0" xfId="0"/>
    <xf numFmtId="164" fontId="15" fillId="15" borderId="1" pivotButton="0" quotePrefix="0" xfId="3"/>
    <xf numFmtId="164" fontId="13" fillId="15" borderId="1" pivotButton="0" quotePrefix="0" xfId="2"/>
    <xf numFmtId="1" fontId="12" fillId="15" borderId="2" applyAlignment="1" pivotButton="0" quotePrefix="0" xfId="0">
      <alignment horizontal="center"/>
    </xf>
    <xf numFmtId="1" fontId="12" fillId="15" borderId="3" applyAlignment="1" pivotButton="0" quotePrefix="0" xfId="0">
      <alignment horizontal="center"/>
    </xf>
    <xf numFmtId="0" fontId="14" fillId="15" borderId="0" pivotButton="0" quotePrefix="0" xfId="0"/>
    <xf numFmtId="0" fontId="14" fillId="16" borderId="0" pivotButton="0" quotePrefix="0" xfId="0"/>
    <xf numFmtId="0" fontId="3" fillId="16" borderId="0" pivotButton="0" quotePrefix="0" xfId="0"/>
    <xf numFmtId="164" fontId="15" fillId="16" borderId="1" pivotButton="0" quotePrefix="0" xfId="3"/>
    <xf numFmtId="164" fontId="13" fillId="16" borderId="1" pivotButton="0" quotePrefix="0" xfId="2"/>
    <xf numFmtId="1" fontId="12" fillId="16" borderId="2" applyAlignment="1" pivotButton="0" quotePrefix="0" xfId="0">
      <alignment horizontal="center"/>
    </xf>
    <xf numFmtId="1" fontId="12" fillId="16" borderId="3" applyAlignment="1" pivotButton="0" quotePrefix="0" xfId="0">
      <alignment horizontal="center"/>
    </xf>
    <xf numFmtId="178" fontId="0" fillId="0" borderId="0" pivotButton="0" quotePrefix="0" xfId="0"/>
    <xf numFmtId="0" fontId="16" fillId="17" borderId="20" applyAlignment="1" pivotButton="0" quotePrefix="0" xfId="0">
      <alignment horizontal="center" vertical="center" wrapText="1"/>
    </xf>
    <xf numFmtId="0" fontId="16" fillId="18" borderId="20" applyAlignment="1" pivotButton="0" quotePrefix="0" xfId="0">
      <alignment horizontal="center" vertical="center" wrapText="1"/>
    </xf>
    <xf numFmtId="0" fontId="0" fillId="19" borderId="0" pivotButton="0" quotePrefix="0" xfId="0"/>
    <xf numFmtId="0" fontId="0" fillId="2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2" borderId="20" applyAlignment="1" pivotButton="0" quotePrefix="0" xfId="0">
      <alignment horizontal="center" vertical="center" wrapText="1"/>
    </xf>
    <xf numFmtId="178" fontId="0" fillId="20" borderId="0" pivotButton="0" quotePrefix="0" xfId="0"/>
    <xf numFmtId="178" fontId="0" fillId="19" borderId="0" pivotButton="0" quotePrefix="0" xfId="0"/>
    <xf numFmtId="0" fontId="0" fillId="21" borderId="20" applyAlignment="1" pivotButton="0" quotePrefix="0" xfId="0">
      <alignment horizontal="center" vertical="center" wrapText="1"/>
    </xf>
    <xf numFmtId="0" fontId="0" fillId="23" borderId="20" applyAlignment="1" pivotButton="0" quotePrefix="0" xfId="0">
      <alignment horizontal="center" vertical="center" wrapText="1"/>
    </xf>
    <xf numFmtId="0" fontId="16" fillId="17" borderId="0" pivotButton="0" quotePrefix="0" xfId="0"/>
    <xf numFmtId="9" fontId="16" fillId="17" borderId="0" pivotButton="0" quotePrefix="0" xfId="0"/>
    <xf numFmtId="0" fontId="8" fillId="6" borderId="0" applyAlignment="1" pivotButton="0" quotePrefix="0" xfId="0">
      <alignment horizontal="center"/>
    </xf>
    <xf numFmtId="0" fontId="3" fillId="0" borderId="0" pivotButton="0" quotePrefix="0" xfId="0"/>
    <xf numFmtId="0" fontId="7" fillId="12" borderId="1" applyAlignment="1" pivotButton="0" quotePrefix="0" xfId="0">
      <alignment horizontal="center"/>
    </xf>
    <xf numFmtId="0" fontId="0" fillId="0" borderId="6" pivotButton="0" quotePrefix="0" xfId="0"/>
    <xf numFmtId="0" fontId="0" fillId="0" borderId="13" pivotButton="0" quotePrefix="0" xfId="0"/>
    <xf numFmtId="0" fontId="7" fillId="13" borderId="7" applyAlignment="1" pivotButton="0" quotePrefix="0" xfId="0">
      <alignment horizontal="center"/>
    </xf>
    <xf numFmtId="0" fontId="0" fillId="0" borderId="15" pivotButton="0" quotePrefix="0" xfId="0"/>
    <xf numFmtId="0" fontId="11" fillId="7" borderId="1" applyAlignment="1" pivotButton="0" quotePrefix="0" xfId="4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2" fontId="3" fillId="0" borderId="0" pivotButton="0" quotePrefix="0" xfId="0"/>
    <xf numFmtId="168" fontId="3" fillId="0" borderId="0" pivotButton="0" quotePrefix="0" xfId="10"/>
    <xf numFmtId="169" fontId="3" fillId="0" borderId="0" pivotButton="0" quotePrefix="0" xfId="1"/>
    <xf numFmtId="170" fontId="3" fillId="0" borderId="0" pivotButton="0" quotePrefix="0" xfId="0"/>
    <xf numFmtId="168" fontId="3" fillId="10" borderId="4" pivotButton="0" quotePrefix="0" xfId="6"/>
    <xf numFmtId="171" fontId="3" fillId="5" borderId="1" pivotButton="0" quotePrefix="0" xfId="1"/>
    <xf numFmtId="172" fontId="3" fillId="5" borderId="1" pivotButton="0" quotePrefix="0" xfId="0"/>
    <xf numFmtId="171" fontId="3" fillId="0" borderId="1" pivotButton="0" quotePrefix="0" xfId="1"/>
    <xf numFmtId="169" fontId="3" fillId="0" borderId="0" pivotButton="0" quotePrefix="0" xfId="0"/>
    <xf numFmtId="173" fontId="3" fillId="10" borderId="4" pivotButton="0" quotePrefix="0" xfId="6"/>
    <xf numFmtId="174" fontId="3" fillId="0" borderId="12" pivotButton="0" quotePrefix="0" xfId="8"/>
    <xf numFmtId="175" fontId="7" fillId="13" borderId="9" applyAlignment="1" pivotButton="0" quotePrefix="0" xfId="0">
      <alignment horizontal="center"/>
    </xf>
    <xf numFmtId="168" fontId="3" fillId="13" borderId="19" pivotButton="0" quotePrefix="0" xfId="10"/>
    <xf numFmtId="168" fontId="3" fillId="13" borderId="9" pivotButton="0" quotePrefix="0" xfId="10"/>
    <xf numFmtId="168" fontId="3" fillId="13" borderId="17" pivotButton="0" quotePrefix="0" xfId="10"/>
    <xf numFmtId="176" fontId="3" fillId="0" borderId="0" pivotButton="0" quotePrefix="0" xfId="11"/>
    <xf numFmtId="169" fontId="3" fillId="0" borderId="14" applyAlignment="1" pivotButton="0" quotePrefix="0" xfId="6">
      <alignment horizontal="center"/>
    </xf>
    <xf numFmtId="177" fontId="3" fillId="0" borderId="15" applyAlignment="1" pivotButton="0" quotePrefix="0" xfId="10">
      <alignment horizontal="center"/>
    </xf>
    <xf numFmtId="177" fontId="3" fillId="0" borderId="14" applyAlignment="1" pivotButton="0" quotePrefix="0" xfId="10">
      <alignment horizontal="center"/>
    </xf>
    <xf numFmtId="169" fontId="3" fillId="0" borderId="4" applyAlignment="1" pivotButton="0" quotePrefix="0" xfId="6">
      <alignment horizontal="center"/>
    </xf>
    <xf numFmtId="177" fontId="3" fillId="0" borderId="13" applyAlignment="1" pivotButton="0" quotePrefix="0" xfId="10">
      <alignment horizontal="center"/>
    </xf>
    <xf numFmtId="177" fontId="3" fillId="0" borderId="4" applyAlignment="1" pivotButton="0" quotePrefix="0" xfId="10">
      <alignment horizontal="center"/>
    </xf>
    <xf numFmtId="0" fontId="17" fillId="24" borderId="23" applyAlignment="1" pivotButton="0" quotePrefix="0" xfId="0">
      <alignment horizontal="center" vertical="center" wrapText="1"/>
    </xf>
    <xf numFmtId="0" fontId="17" fillId="25" borderId="23" applyAlignment="1" pivotButton="0" quotePrefix="0" xfId="0">
      <alignment horizontal="center" vertical="center" wrapText="1"/>
    </xf>
    <xf numFmtId="179" fontId="0" fillId="0" borderId="0" pivotButton="0" quotePrefix="0" xfId="0"/>
    <xf numFmtId="0" fontId="0" fillId="26" borderId="0" pivotButton="0" quotePrefix="0" xfId="0"/>
    <xf numFmtId="0" fontId="0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29" borderId="23" applyAlignment="1" pivotButton="0" quotePrefix="0" xfId="0">
      <alignment horizontal="center" vertical="center" wrapText="1"/>
    </xf>
    <xf numFmtId="179" fontId="0" fillId="27" borderId="0" pivotButton="0" quotePrefix="0" xfId="0"/>
    <xf numFmtId="179" fontId="0" fillId="26" borderId="0" pivotButton="0" quotePrefix="0" xfId="0"/>
    <xf numFmtId="0" fontId="0" fillId="28" borderId="23" applyAlignment="1" pivotButton="0" quotePrefix="0" xfId="0">
      <alignment horizontal="center" vertical="center" wrapText="1"/>
    </xf>
    <xf numFmtId="0" fontId="0" fillId="30" borderId="23" applyAlignment="1" pivotButton="0" quotePrefix="0" xfId="0">
      <alignment horizontal="center" vertical="center" wrapText="1"/>
    </xf>
    <xf numFmtId="179" fontId="0" fillId="0" borderId="0" pivotButton="0" quotePrefix="0" xfId="0"/>
    <xf numFmtId="179" fontId="0" fillId="27" borderId="0" pivotButton="0" quotePrefix="0" xfId="0"/>
    <xf numFmtId="179" fontId="0" fillId="26" borderId="0" pivotButton="0" quotePrefix="0" xfId="0"/>
    <xf numFmtId="0" fontId="17" fillId="24" borderId="0" pivotButton="0" quotePrefix="0" xfId="0"/>
    <xf numFmtId="9" fontId="17" fillId="24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24" pivotButton="0" quotePrefix="0" xfId="0"/>
    <xf numFmtId="9" fontId="0" fillId="0" borderId="24" pivotButton="0" quotePrefix="0" xfId="0"/>
    <xf numFmtId="0" fontId="0" fillId="0" borderId="25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4" applyAlignment="1" pivotButton="0" quotePrefix="0" xfId="0">
      <alignment horizontal="center" vertical="center" wrapText="1"/>
    </xf>
    <xf numFmtId="0" fontId="17" fillId="31" borderId="23" applyAlignment="1" pivotButton="0" quotePrefix="0" xfId="0">
      <alignment horizontal="center" vertical="center" wrapText="1"/>
    </xf>
    <xf numFmtId="0" fontId="0" fillId="32" borderId="23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26" applyAlignment="1" pivotButton="0" quotePrefix="0" xfId="0">
      <alignment horizontal="center" vertical="center" wrapText="1"/>
    </xf>
    <xf numFmtId="9" fontId="0" fillId="0" borderId="26" pivotButton="0" quotePrefix="0" xfId="0"/>
    <xf numFmtId="0" fontId="17" fillId="31" borderId="0" pivotButton="0" quotePrefix="0" xfId="0"/>
    <xf numFmtId="9" fontId="17" fillId="31" borderId="0" pivotButton="0" quotePrefix="0" xfId="0"/>
    <xf numFmtId="0" fontId="0" fillId="0" borderId="27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33" borderId="23" applyAlignment="1" pivotButton="0" quotePrefix="0" xfId="0">
      <alignment horizontal="center" vertical="center" wrapText="1"/>
    </xf>
  </cellXfs>
  <cellStyles count="13">
    <cellStyle name="Normal" xfId="0" builtinId="0"/>
    <cellStyle name="Millares [0]" xfId="1" builtinId="6"/>
    <cellStyle name="Bueno" xfId="2" builtinId="26"/>
    <cellStyle name="Normal_Hoja1" xfId="3"/>
    <cellStyle name="Normal 2" xfId="4"/>
    <cellStyle name="Millares 13" xfId="5"/>
    <cellStyle name="Millares [0] 2" xfId="6"/>
    <cellStyle name="Normal 2 2" xfId="7"/>
    <cellStyle name="Porcentaje 2" xfId="8"/>
    <cellStyle name="Porcentaje" xfId="9" builtinId="5"/>
    <cellStyle name="Millares 2" xfId="10"/>
    <cellStyle name="Moneda 2" xfId="11"/>
    <cellStyle name="Millares" xfId="12" builtinId="3"/>
  </cellStyles>
  <dxfs count="90"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numFmt numFmtId="178" formatCode="dd/mm/yyyy"/>
      <fill>
        <patternFill patternType="solid">
          <fgColor indexed="64"/>
          <bgColor theme="5" tint="0.3999755851924192"/>
        </patternFill>
      </fill>
    </dxf>
    <dxf>
      <numFmt numFmtId="178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Haleby Villanueva, Christopher Paul</author>
    <author>Joaquín Barceló</author>
  </authors>
  <commentList>
    <comment ref="Q4" authorId="0" shapeId="0">
      <text>
        <t xml:space="preserve">Haleby Villanueva, Christopher Paul:
Ajustar al dia de mayor faena
</t>
      </text>
    </comment>
    <comment ref="AT4" authorId="0" shapeId="0">
      <text>
        <t xml:space="preserve">Haleby Villanueva, Christopher Paul:
Ajustar al dia de mayor faena
</t>
      </text>
    </comment>
    <comment ref="BD4" authorId="0" shapeId="0">
      <text>
        <t xml:space="preserve">Haleby Villanueva, Christopher Paul:
Ajustar al dia de mayor faena
</t>
      </text>
    </comment>
    <comment ref="DC4" authorId="0" shapeId="0">
      <text>
        <t xml:space="preserve">Haleby Villanueva, Christopher Paul:
Ajustar al dia de mayor faena
</t>
      </text>
    </comment>
    <comment ref="DL4" authorId="0" shapeId="0">
      <text>
        <t xml:space="preserve">Haleby Villanueva, Christopher Paul:
Ajustar al dia de mayor faena
</t>
      </text>
    </comment>
    <comment ref="C9" authorId="0" shapeId="0">
      <text>
        <t xml:space="preserve">Dólar Obs ultimo dia </t>
      </text>
    </comment>
    <comment ref="K11" authorId="1" shapeId="0">
      <text>
        <t>Joaquín Barceló:
Corresponde a COM y MAX combinados. En el modelo se trata como una sola planta: OTRA_PLANTA</t>
      </text>
    </comment>
    <comment ref="C12" authorId="1" shapeId="0">
      <text>
        <t xml:space="preserve">Joaquín Barceló:
Es el dia de inicio del stockIn
</t>
      </text>
    </comment>
  </commentList>
</comments>
</file>

<file path=xl/tables/table1.xml><?xml version="1.0" encoding="utf-8"?>
<table xmlns="http://schemas.openxmlformats.org/spreadsheetml/2006/main" id="1" name="Tabla1" displayName="Tabla1" ref="B3:G71" headerRowCount="1" totalsRowShown="0">
  <autoFilter ref="B3:G71"/>
  <tableColumns count="6">
    <tableColumn id="1" name="Mes"/>
    <tableColumn id="2" name="Oficina"/>
    <tableColumn id="3" name="Item"/>
    <tableColumn id="4" name="Fecha Plan " dataDxfId="89"/>
    <tableColumn id="5" name="Columna1" dataDxfId="88"/>
    <tableColumn id="10" name=" OB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G71"/>
  <sheetViews>
    <sheetView showGridLines="0" topLeftCell="A43" zoomScale="140" zoomScaleNormal="140" workbookViewId="0">
      <selection activeCell="E71" sqref="E71"/>
    </sheetView>
  </sheetViews>
  <sheetFormatPr baseColWidth="10" defaultColWidth="11.5" defaultRowHeight="13" outlineLevelRow="1"/>
  <cols>
    <col width="17" bestFit="1" customWidth="1" style="142" min="3" max="3"/>
    <col width="21.83203125" bestFit="1" customWidth="1" style="142" min="4" max="4"/>
    <col width="18.5" customWidth="1" style="15" min="5" max="5"/>
    <col hidden="1" width="18.5" customWidth="1" style="15" min="6" max="6"/>
    <col width="104.5" bestFit="1" customWidth="1" style="142" min="7" max="7"/>
  </cols>
  <sheetData>
    <row r="3">
      <c r="B3" t="inlineStr">
        <is>
          <t>Mes</t>
        </is>
      </c>
      <c r="C3" t="inlineStr">
        <is>
          <t>Oficina</t>
        </is>
      </c>
      <c r="D3" t="inlineStr">
        <is>
          <t>Item</t>
        </is>
      </c>
      <c r="E3" s="15" t="inlineStr">
        <is>
          <t xml:space="preserve">Fecha Plan </t>
        </is>
      </c>
      <c r="F3" s="15" t="inlineStr">
        <is>
          <t>Columna1</t>
        </is>
      </c>
      <c r="G3" t="inlineStr">
        <is>
          <t xml:space="preserve"> OBS</t>
        </is>
      </c>
    </row>
    <row r="4" outlineLevel="1" s="142">
      <c r="B4" t="inlineStr">
        <is>
          <t>Junio</t>
        </is>
      </c>
      <c r="C4" t="inlineStr">
        <is>
          <t>Agrosuper Asia</t>
        </is>
      </c>
      <c r="D4" t="inlineStr">
        <is>
          <t>Fecha zarpe ultima nave</t>
        </is>
      </c>
      <c r="E4" s="15" t="n">
        <v>44741</v>
      </c>
      <c r="G4" s="15" t="n"/>
    </row>
    <row r="5" outlineLevel="1" s="142">
      <c r="B5" t="inlineStr">
        <is>
          <t>Junio</t>
        </is>
      </c>
      <c r="C5" t="inlineStr">
        <is>
          <t>Agrosuper Asia</t>
        </is>
      </c>
      <c r="D5" t="inlineStr">
        <is>
          <t>Fecha Stacking</t>
        </is>
      </c>
      <c r="E5" s="15" t="n">
        <v>44735</v>
      </c>
      <c r="G5" s="15" t="n"/>
    </row>
    <row r="6" outlineLevel="1" s="142">
      <c r="B6" t="inlineStr">
        <is>
          <t>Junio</t>
        </is>
      </c>
      <c r="C6" t="inlineStr">
        <is>
          <t>Agrosuper Shanghai</t>
        </is>
      </c>
      <c r="D6" t="inlineStr">
        <is>
          <t>Fecha zarpe ultima nave</t>
        </is>
      </c>
      <c r="E6" s="15" t="n">
        <v>44741</v>
      </c>
      <c r="G6" s="15" t="n"/>
    </row>
    <row r="7" outlineLevel="1" s="142">
      <c r="B7" t="inlineStr">
        <is>
          <t>Junio</t>
        </is>
      </c>
      <c r="C7" t="inlineStr">
        <is>
          <t>Agrosuper Shanghai</t>
        </is>
      </c>
      <c r="D7" t="inlineStr">
        <is>
          <t>Fecha Stacking</t>
        </is>
      </c>
      <c r="E7" s="15" t="n">
        <v>44735</v>
      </c>
      <c r="G7" s="15" t="n"/>
    </row>
    <row r="8" outlineLevel="1" s="142">
      <c r="B8" t="inlineStr">
        <is>
          <t>Junio</t>
        </is>
      </c>
      <c r="C8" t="inlineStr">
        <is>
          <t>Agro Sudamerica</t>
        </is>
      </c>
      <c r="D8" t="inlineStr">
        <is>
          <t>Fecha zarpe ultima nave</t>
        </is>
      </c>
      <c r="E8" s="15" t="n">
        <v>44736</v>
      </c>
      <c r="G8" s="15" t="n"/>
    </row>
    <row r="9" outlineLevel="1" s="142">
      <c r="B9" t="inlineStr">
        <is>
          <t>Junio</t>
        </is>
      </c>
      <c r="C9" t="inlineStr">
        <is>
          <t>Agro Sudamerica</t>
        </is>
      </c>
      <c r="D9" t="inlineStr">
        <is>
          <t>Fecha Stacking</t>
        </is>
      </c>
      <c r="E9" s="15" t="n">
        <v>44733</v>
      </c>
      <c r="G9" s="15" t="n"/>
    </row>
    <row r="10" outlineLevel="1" ht="13" customHeight="1" s="142">
      <c r="B10" t="inlineStr">
        <is>
          <t>Julio</t>
        </is>
      </c>
      <c r="C10" t="inlineStr">
        <is>
          <t>Agrosuper Asia</t>
        </is>
      </c>
      <c r="D10" t="inlineStr">
        <is>
          <t>Fecha zarpe ultima nave</t>
        </is>
      </c>
      <c r="E10" s="23" t="n">
        <v>44769</v>
      </c>
      <c r="F10" s="23" t="n"/>
      <c r="G10" s="23" t="inlineStr">
        <is>
          <t>Todo A Asia excepto cebu</t>
        </is>
      </c>
    </row>
    <row r="11" outlineLevel="1" s="142">
      <c r="B11" t="inlineStr">
        <is>
          <t>Julio</t>
        </is>
      </c>
      <c r="C11" t="inlineStr">
        <is>
          <t>Agrosuper Asia</t>
        </is>
      </c>
      <c r="D11" t="inlineStr">
        <is>
          <t>Fecha Stacking</t>
        </is>
      </c>
      <c r="E11" s="15" t="n">
        <v>44763</v>
      </c>
      <c r="G11" s="15" t="n"/>
    </row>
    <row r="12" outlineLevel="1" ht="13" customHeight="1" s="142">
      <c r="B12" t="inlineStr">
        <is>
          <t>Julio</t>
        </is>
      </c>
      <c r="C12" t="inlineStr">
        <is>
          <t>Agrosuper Shanghai</t>
        </is>
      </c>
      <c r="D12" t="inlineStr">
        <is>
          <t>Fecha zarpe ultima nave</t>
        </is>
      </c>
      <c r="E12" s="23" t="n">
        <v>44769</v>
      </c>
      <c r="F12" s="23" t="n"/>
      <c r="G12" s="23" t="inlineStr">
        <is>
          <t>Todo China excepto Qingdao</t>
        </is>
      </c>
    </row>
    <row r="13" outlineLevel="1" s="142">
      <c r="B13" t="inlineStr">
        <is>
          <t>Julio</t>
        </is>
      </c>
      <c r="C13" t="inlineStr">
        <is>
          <t>Agrosuper Shanghai</t>
        </is>
      </c>
      <c r="D13" t="inlineStr">
        <is>
          <t>Fecha Stacking</t>
        </is>
      </c>
      <c r="E13" s="15" t="n">
        <v>44763</v>
      </c>
      <c r="G13" s="15" t="n"/>
    </row>
    <row r="14" outlineLevel="1" s="142">
      <c r="B14" t="inlineStr">
        <is>
          <t>Julio</t>
        </is>
      </c>
      <c r="C14" t="inlineStr">
        <is>
          <t>Agro Sudamerica</t>
        </is>
      </c>
      <c r="D14" t="inlineStr">
        <is>
          <t>Fecha zarpe ultima nave</t>
        </is>
      </c>
      <c r="E14" s="15" t="n">
        <v>44771</v>
      </c>
      <c r="G14" s="15" t="n"/>
    </row>
    <row r="15" outlineLevel="1" s="142">
      <c r="B15" t="inlineStr">
        <is>
          <t>Julio</t>
        </is>
      </c>
      <c r="C15" t="inlineStr">
        <is>
          <t>Agro Sudamerica</t>
        </is>
      </c>
      <c r="D15" t="inlineStr">
        <is>
          <t>Fecha Stacking</t>
        </is>
      </c>
      <c r="E15" s="15" t="n">
        <v>44768</v>
      </c>
      <c r="G15" s="15" t="n"/>
    </row>
    <row r="16" outlineLevel="1" ht="13" customHeight="1" s="142">
      <c r="B16" t="inlineStr">
        <is>
          <t>Agosto</t>
        </is>
      </c>
      <c r="C16" t="inlineStr">
        <is>
          <t>Agrosuper Asia</t>
        </is>
      </c>
      <c r="D16" t="inlineStr">
        <is>
          <t>Fecha zarpe ultima nave</t>
        </is>
      </c>
      <c r="E16" s="24" t="n">
        <v>44798</v>
      </c>
      <c r="F16" s="24" t="n"/>
      <c r="G16" s="25" t="inlineStr">
        <is>
          <t>Solo Busan</t>
        </is>
      </c>
    </row>
    <row r="17" outlineLevel="1" ht="13" customHeight="1" s="142">
      <c r="B17" t="inlineStr">
        <is>
          <t>Agosto</t>
        </is>
      </c>
      <c r="C17" t="inlineStr">
        <is>
          <t>Agrosuper Asia</t>
        </is>
      </c>
      <c r="D17" t="inlineStr">
        <is>
          <t>Fecha Stacking</t>
        </is>
      </c>
      <c r="E17" s="24" t="n">
        <v>44795</v>
      </c>
      <c r="F17" s="24" t="n"/>
      <c r="G17" s="25" t="n"/>
    </row>
    <row r="18" outlineLevel="1" ht="13" customHeight="1" s="142">
      <c r="B18" t="inlineStr">
        <is>
          <t>Agosto</t>
        </is>
      </c>
      <c r="C18" t="inlineStr">
        <is>
          <t>Agrosuper Shanghai</t>
        </is>
      </c>
      <c r="D18" t="inlineStr">
        <is>
          <t>Fecha zarpe ultima nave</t>
        </is>
      </c>
      <c r="E18" s="24" t="n">
        <v>44798</v>
      </c>
      <c r="F18" s="24" t="n"/>
      <c r="G18" s="25" t="inlineStr">
        <is>
          <t>Solo Shanghai - Tianjin - Qingdao - Dalian</t>
        </is>
      </c>
    </row>
    <row r="19" outlineLevel="1" ht="13" customHeight="1" s="142">
      <c r="B19" t="inlineStr">
        <is>
          <t>Agosto</t>
        </is>
      </c>
      <c r="C19" t="inlineStr">
        <is>
          <t>Agrosuper Shanghai</t>
        </is>
      </c>
      <c r="D19" t="inlineStr">
        <is>
          <t>Fecha Stacking</t>
        </is>
      </c>
      <c r="E19" s="24" t="n">
        <v>44795</v>
      </c>
      <c r="F19" s="24" t="n"/>
      <c r="G19" s="25" t="n"/>
    </row>
    <row r="20" outlineLevel="1" s="142">
      <c r="B20" t="inlineStr">
        <is>
          <t>Agosto</t>
        </is>
      </c>
      <c r="C20" t="inlineStr">
        <is>
          <t>Agro Sudamerica</t>
        </is>
      </c>
      <c r="D20" t="inlineStr">
        <is>
          <t>Fecha zarpe ultima nave</t>
        </is>
      </c>
      <c r="E20" s="26" t="n">
        <v>44799</v>
      </c>
      <c r="F20" s="26" t="n"/>
      <c r="G20" s="27" t="inlineStr">
        <is>
          <t>Solo Colombia</t>
        </is>
      </c>
    </row>
    <row r="21" outlineLevel="1" s="142">
      <c r="B21" t="inlineStr">
        <is>
          <t>Agosto</t>
        </is>
      </c>
      <c r="C21" t="inlineStr">
        <is>
          <t>Agro Sudamerica</t>
        </is>
      </c>
      <c r="D21" t="inlineStr">
        <is>
          <t>Fecha Stacking</t>
        </is>
      </c>
      <c r="E21" s="26" t="n">
        <v>44796</v>
      </c>
      <c r="F21" s="26" t="n"/>
      <c r="G21" s="27" t="n"/>
    </row>
    <row r="22" outlineLevel="1" ht="13" customHeight="1" s="142">
      <c r="B22" t="inlineStr">
        <is>
          <t>Agosto</t>
        </is>
      </c>
      <c r="C22" t="inlineStr">
        <is>
          <t xml:space="preserve">Agro Mexico </t>
        </is>
      </c>
      <c r="D22" t="inlineStr">
        <is>
          <t>Fecha zarpe ultima nave</t>
        </is>
      </c>
      <c r="E22" s="24" t="n">
        <v>44798</v>
      </c>
      <c r="F22" s="24" t="n"/>
      <c r="G22" s="25" t="n"/>
    </row>
    <row r="23" outlineLevel="1" ht="13" customHeight="1" s="142">
      <c r="B23" t="inlineStr">
        <is>
          <t>Agosto</t>
        </is>
      </c>
      <c r="C23" t="inlineStr">
        <is>
          <t xml:space="preserve">Agro Mexico </t>
        </is>
      </c>
      <c r="D23" t="inlineStr">
        <is>
          <t>Fecha Stacking</t>
        </is>
      </c>
      <c r="E23" s="24" t="n">
        <v>44795</v>
      </c>
      <c r="F23" s="24" t="n"/>
      <c r="G23" s="25" t="n"/>
    </row>
    <row r="24">
      <c r="B24" t="inlineStr">
        <is>
          <t>Septiembre</t>
        </is>
      </c>
      <c r="C24" t="inlineStr">
        <is>
          <t>Agrosuper Asia</t>
        </is>
      </c>
      <c r="D24" t="inlineStr">
        <is>
          <t>Fecha zarpe ultima nave</t>
        </is>
      </c>
      <c r="E24" s="15" t="n">
        <v>44830</v>
      </c>
      <c r="G24" t="inlineStr">
        <is>
          <t>Solo Busan y Manila // Ultima nave con zarpe "esperado" 29-09 pero con atraso historico de 3 dias</t>
        </is>
      </c>
    </row>
    <row r="25">
      <c r="B25" t="inlineStr">
        <is>
          <t>Septiembre</t>
        </is>
      </c>
      <c r="C25" t="inlineStr">
        <is>
          <t>Agrosuper Asia</t>
        </is>
      </c>
      <c r="D25" t="inlineStr">
        <is>
          <t>Fecha Stacking</t>
        </is>
      </c>
      <c r="E25" s="15" t="n">
        <v>44824</v>
      </c>
    </row>
    <row r="26">
      <c r="B26" t="inlineStr">
        <is>
          <t>Septiembre</t>
        </is>
      </c>
      <c r="C26" t="inlineStr">
        <is>
          <t>Agrosuper Shanghai</t>
        </is>
      </c>
      <c r="D26" t="inlineStr">
        <is>
          <t>Fecha zarpe ultima nave</t>
        </is>
      </c>
      <c r="E26" s="15" t="n">
        <v>44830</v>
      </c>
      <c r="G26" t="inlineStr">
        <is>
          <t>Solo Shanghai y Qingdao // Ultima nave con zarpe "esperado" 29-09 pero con atraso historico de 3 dia9</t>
        </is>
      </c>
    </row>
    <row r="27">
      <c r="B27" t="inlineStr">
        <is>
          <t>Septiembre</t>
        </is>
      </c>
      <c r="C27" t="inlineStr">
        <is>
          <t>Agrosuper Shanghai</t>
        </is>
      </c>
      <c r="D27" t="inlineStr">
        <is>
          <t>Fecha Stacking</t>
        </is>
      </c>
      <c r="E27" s="15" t="n">
        <v>44824</v>
      </c>
    </row>
    <row r="28">
      <c r="B28" t="inlineStr">
        <is>
          <t>Septiembre</t>
        </is>
      </c>
      <c r="C28" t="inlineStr">
        <is>
          <t>Agro Sudamerica</t>
        </is>
      </c>
      <c r="D28" t="inlineStr">
        <is>
          <t>Fecha zarpe ultima nave</t>
        </is>
      </c>
      <c r="E28" s="15" t="n">
        <v>44827</v>
      </c>
      <c r="G28" t="inlineStr">
        <is>
          <t>Todo destino menos Guayaquil //  Ultima nave con zarpe "esperado" 30-09 tendencia a atraso un dia, solo con marejadas</t>
        </is>
      </c>
    </row>
    <row r="29">
      <c r="B29" t="inlineStr">
        <is>
          <t>Septiembre</t>
        </is>
      </c>
      <c r="C29" t="inlineStr">
        <is>
          <t>Agro Sudamerica</t>
        </is>
      </c>
      <c r="D29" t="inlineStr">
        <is>
          <t>Fecha Stacking</t>
        </is>
      </c>
      <c r="E29" s="15" t="n">
        <v>44825</v>
      </c>
    </row>
    <row r="30">
      <c r="B30" t="inlineStr">
        <is>
          <t>Septiembre</t>
        </is>
      </c>
      <c r="C30" t="inlineStr">
        <is>
          <t xml:space="preserve">Agro Mexico </t>
        </is>
      </c>
      <c r="D30" t="inlineStr">
        <is>
          <t>Fecha zarpe ultima nave</t>
        </is>
      </c>
      <c r="E30" s="15" t="n">
        <v>44830</v>
      </c>
      <c r="G30" t="inlineStr">
        <is>
          <t>Capacidad restringida // // Ultima nave con zarpe "esperado" 29-09 pero con atraso historico de 3 dias</t>
        </is>
      </c>
    </row>
    <row r="31">
      <c r="B31" t="inlineStr">
        <is>
          <t>Septiembre</t>
        </is>
      </c>
      <c r="C31" t="inlineStr">
        <is>
          <t xml:space="preserve">Agro Mexico </t>
        </is>
      </c>
      <c r="D31" t="inlineStr">
        <is>
          <t>Fecha Stacking</t>
        </is>
      </c>
      <c r="E31" s="15" t="n">
        <v>44824</v>
      </c>
    </row>
    <row r="32">
      <c r="B32" s="22" t="inlineStr">
        <is>
          <t>Octubre</t>
        </is>
      </c>
      <c r="C32" t="inlineStr">
        <is>
          <t>Agrosuper Asia</t>
        </is>
      </c>
      <c r="D32" t="inlineStr">
        <is>
          <t>Fecha zarpe ultima nave</t>
        </is>
      </c>
      <c r="E32" s="15" t="n">
        <v>44861</v>
      </c>
      <c r="G32" t="inlineStr">
        <is>
          <t>Solo Busan</t>
        </is>
      </c>
    </row>
    <row r="33">
      <c r="B33" s="22" t="inlineStr">
        <is>
          <t>Octubre</t>
        </is>
      </c>
      <c r="C33" t="inlineStr">
        <is>
          <t>Agrosuper Asia</t>
        </is>
      </c>
      <c r="D33" t="inlineStr">
        <is>
          <t>Fecha Stacking</t>
        </is>
      </c>
      <c r="E33" s="15" t="n">
        <v>44858</v>
      </c>
    </row>
    <row r="34">
      <c r="B34" s="22" t="inlineStr">
        <is>
          <t>Octubre</t>
        </is>
      </c>
      <c r="C34" t="inlineStr">
        <is>
          <t>Agrosuper Shanghai</t>
        </is>
      </c>
      <c r="D34" t="inlineStr">
        <is>
          <t>Fecha zarpe ultima nave</t>
        </is>
      </c>
      <c r="E34" s="15" t="n">
        <v>44861</v>
      </c>
      <c r="G34" t="inlineStr">
        <is>
          <t>Solo Shanghai - Tianjin - Qingdao - Dalian</t>
        </is>
      </c>
    </row>
    <row r="35">
      <c r="B35" s="22" t="inlineStr">
        <is>
          <t>Octubre</t>
        </is>
      </c>
      <c r="C35" t="inlineStr">
        <is>
          <t>Agrosuper Shanghai</t>
        </is>
      </c>
      <c r="D35" t="inlineStr">
        <is>
          <t>Fecha Stacking</t>
        </is>
      </c>
      <c r="E35" s="15" t="n">
        <v>44858</v>
      </c>
    </row>
    <row r="36">
      <c r="B36" s="22" t="inlineStr">
        <is>
          <t>Octubre</t>
        </is>
      </c>
      <c r="C36" t="inlineStr">
        <is>
          <t>Agro Sudamerica</t>
        </is>
      </c>
      <c r="D36" t="inlineStr">
        <is>
          <t>Fecha zarpe ultima nave</t>
        </is>
      </c>
      <c r="E36" s="15" t="n">
        <v>44863</v>
      </c>
      <c r="G36" t="inlineStr">
        <is>
          <t>Solo Colombia</t>
        </is>
      </c>
    </row>
    <row r="37">
      <c r="B37" s="22" t="inlineStr">
        <is>
          <t>Octubre</t>
        </is>
      </c>
      <c r="C37" t="inlineStr">
        <is>
          <t>Agro Sudamerica</t>
        </is>
      </c>
      <c r="D37" t="inlineStr">
        <is>
          <t>Fecha Stacking</t>
        </is>
      </c>
      <c r="E37" s="15" t="n">
        <v>44860</v>
      </c>
    </row>
    <row r="38">
      <c r="B38" s="22" t="inlineStr">
        <is>
          <t>Octubre</t>
        </is>
      </c>
      <c r="C38" t="inlineStr">
        <is>
          <t xml:space="preserve">Agro Mexico </t>
        </is>
      </c>
      <c r="D38" t="inlineStr">
        <is>
          <t>Fecha zarpe ultima nave</t>
        </is>
      </c>
      <c r="E38" s="15" t="n">
        <v>44861</v>
      </c>
    </row>
    <row r="39">
      <c r="B39" s="22" t="inlineStr">
        <is>
          <t>Octubre</t>
        </is>
      </c>
      <c r="C39" t="inlineStr">
        <is>
          <t xml:space="preserve">Agro Mexico </t>
        </is>
      </c>
      <c r="D39" t="inlineStr">
        <is>
          <t>Fecha Stacking</t>
        </is>
      </c>
      <c r="E39" s="15" t="n">
        <v>44858</v>
      </c>
    </row>
    <row r="40">
      <c r="B40" t="inlineStr">
        <is>
          <t>Noviembre</t>
        </is>
      </c>
      <c r="C40" t="inlineStr">
        <is>
          <t>Agrosuper Asia</t>
        </is>
      </c>
      <c r="D40" t="inlineStr">
        <is>
          <t>Fecha zarpe ultima nave</t>
        </is>
      </c>
      <c r="E40" s="15" t="n">
        <v>44861</v>
      </c>
      <c r="F40" s="15" t="n">
        <v>44889</v>
      </c>
      <c r="G40" t="inlineStr">
        <is>
          <t>Solo Busan</t>
        </is>
      </c>
    </row>
    <row r="41">
      <c r="B41" s="106" t="inlineStr">
        <is>
          <t>Noviembre</t>
        </is>
      </c>
      <c r="C41" s="106" t="inlineStr">
        <is>
          <t>Agrosuper Asia</t>
        </is>
      </c>
      <c r="D41" s="106" t="inlineStr">
        <is>
          <t>Fecha Stacking</t>
        </is>
      </c>
      <c r="E41" s="107" t="n">
        <v>44858</v>
      </c>
      <c r="F41" s="107" t="n">
        <v>44886</v>
      </c>
    </row>
    <row r="42">
      <c r="B42" t="inlineStr">
        <is>
          <t>Noviembre</t>
        </is>
      </c>
      <c r="C42" t="inlineStr">
        <is>
          <t>Agrosuper Shanghai</t>
        </is>
      </c>
      <c r="D42" t="inlineStr">
        <is>
          <t>Fecha zarpe ultima nave</t>
        </is>
      </c>
      <c r="E42" s="15" t="n">
        <v>44861</v>
      </c>
      <c r="F42" s="15" t="n">
        <v>44889</v>
      </c>
      <c r="G42" t="inlineStr">
        <is>
          <t>Solo Shanghai - Tianjin - Qingdao - Dalian</t>
        </is>
      </c>
    </row>
    <row r="43">
      <c r="B43" s="106" t="inlineStr">
        <is>
          <t>Noviembre</t>
        </is>
      </c>
      <c r="C43" s="106" t="inlineStr">
        <is>
          <t>Agrosuper Shanghai</t>
        </is>
      </c>
      <c r="D43" s="106" t="inlineStr">
        <is>
          <t>Fecha Stacking</t>
        </is>
      </c>
      <c r="E43" s="107" t="n">
        <v>44858</v>
      </c>
      <c r="F43" s="107" t="n">
        <v>44886</v>
      </c>
    </row>
    <row r="44">
      <c r="B44" t="inlineStr">
        <is>
          <t>Noviembre</t>
        </is>
      </c>
      <c r="C44" t="inlineStr">
        <is>
          <t>Agro Sudamerica</t>
        </is>
      </c>
      <c r="D44" t="inlineStr">
        <is>
          <t>Fecha zarpe ultima nave</t>
        </is>
      </c>
      <c r="E44" s="15" t="n">
        <v>44863</v>
      </c>
      <c r="F44" s="15" t="n">
        <v>44891</v>
      </c>
      <c r="G44" t="inlineStr">
        <is>
          <t>Solo Colombia</t>
        </is>
      </c>
    </row>
    <row r="45">
      <c r="B45" s="106" t="inlineStr">
        <is>
          <t>Noviembre</t>
        </is>
      </c>
      <c r="C45" s="106" t="inlineStr">
        <is>
          <t>Agro Sudamerica</t>
        </is>
      </c>
      <c r="D45" s="106" t="inlineStr">
        <is>
          <t>Fecha Stacking</t>
        </is>
      </c>
      <c r="E45" s="107" t="n">
        <v>44860</v>
      </c>
      <c r="F45" s="107" t="n">
        <v>44888</v>
      </c>
    </row>
    <row r="46">
      <c r="B46" t="inlineStr">
        <is>
          <t>Noviembre</t>
        </is>
      </c>
      <c r="C46" t="inlineStr">
        <is>
          <t xml:space="preserve">Agro Mexico </t>
        </is>
      </c>
      <c r="D46" t="inlineStr">
        <is>
          <t>Fecha zarpe ultima nave</t>
        </is>
      </c>
      <c r="E46" s="15" t="n">
        <v>44861</v>
      </c>
      <c r="F46" s="15" t="n">
        <v>44889</v>
      </c>
    </row>
    <row r="47">
      <c r="B47" s="106" t="inlineStr">
        <is>
          <t>Noviembre</t>
        </is>
      </c>
      <c r="C47" s="106" t="inlineStr">
        <is>
          <t xml:space="preserve">Agro Mexico </t>
        </is>
      </c>
      <c r="D47" s="106" t="inlineStr">
        <is>
          <t>Fecha Stacking</t>
        </is>
      </c>
      <c r="E47" s="107" t="n">
        <v>44858</v>
      </c>
      <c r="F47" s="107" t="n">
        <v>44886</v>
      </c>
    </row>
    <row r="48">
      <c r="B48" t="inlineStr">
        <is>
          <t>Diciembre</t>
        </is>
      </c>
      <c r="C48" t="inlineStr">
        <is>
          <t>Agrosuper Asia</t>
        </is>
      </c>
      <c r="D48" t="inlineStr">
        <is>
          <t>Fecha zarpe ultima nave</t>
        </is>
      </c>
      <c r="E48" s="15" t="n">
        <v>44924</v>
      </c>
    </row>
    <row r="49">
      <c r="B49" s="106" t="inlineStr">
        <is>
          <t>Diciembre</t>
        </is>
      </c>
      <c r="C49" s="106" t="inlineStr">
        <is>
          <t>Agrosuper Asia</t>
        </is>
      </c>
      <c r="D49" s="106" t="inlineStr">
        <is>
          <t>Fecha Stacking</t>
        </is>
      </c>
      <c r="E49" s="107" t="n">
        <v>44918</v>
      </c>
      <c r="F49" s="107" t="inlineStr">
        <is>
          <t>Cierre de STK Anticipado por feriado Navidad, Solo para Busan, fechas para Filpinas ETD 28 / STK 23</t>
        </is>
      </c>
    </row>
    <row r="50">
      <c r="B50" t="inlineStr">
        <is>
          <t>Diciembre</t>
        </is>
      </c>
      <c r="C50" t="inlineStr">
        <is>
          <t>Agrosuper Shanghai</t>
        </is>
      </c>
      <c r="D50" t="inlineStr">
        <is>
          <t>Fecha zarpe ultima nave</t>
        </is>
      </c>
      <c r="E50" s="15" t="n">
        <v>44924</v>
      </c>
    </row>
    <row r="51">
      <c r="B51" s="106" t="inlineStr">
        <is>
          <t>Diciembre</t>
        </is>
      </c>
      <c r="C51" s="106" t="inlineStr">
        <is>
          <t>Agrosuper Shanghai</t>
        </is>
      </c>
      <c r="D51" s="106" t="inlineStr">
        <is>
          <t>Fecha Stacking</t>
        </is>
      </c>
      <c r="E51" s="107" t="n">
        <v>44918</v>
      </c>
      <c r="F51" s="107" t="inlineStr">
        <is>
          <t>Cierre de STK Anticipado por feriado Navidad</t>
        </is>
      </c>
    </row>
    <row r="52">
      <c r="B52" t="inlineStr">
        <is>
          <t>Diciembre</t>
        </is>
      </c>
      <c r="C52" t="inlineStr">
        <is>
          <t>Agro Sudamerica</t>
        </is>
      </c>
      <c r="D52" t="inlineStr">
        <is>
          <t>Fecha zarpe ultima nave</t>
        </is>
      </c>
      <c r="E52" s="15" t="n">
        <v>44925</v>
      </c>
    </row>
    <row r="53">
      <c r="B53" s="106" t="inlineStr">
        <is>
          <t>Diciembre</t>
        </is>
      </c>
      <c r="C53" s="106" t="inlineStr">
        <is>
          <t>Agro Sudamerica</t>
        </is>
      </c>
      <c r="D53" s="106" t="inlineStr">
        <is>
          <t>Fecha Stacking</t>
        </is>
      </c>
      <c r="E53" s="107" t="n">
        <v>44921</v>
      </c>
      <c r="F53" s="107" t="inlineStr">
        <is>
          <t>Solo Colombia - Costa Rica - San Salvador limitado</t>
        </is>
      </c>
    </row>
    <row r="54">
      <c r="B54" t="inlineStr">
        <is>
          <t>Diciembre</t>
        </is>
      </c>
      <c r="C54" t="inlineStr">
        <is>
          <t xml:space="preserve">Agro Mexico </t>
        </is>
      </c>
      <c r="D54" t="inlineStr">
        <is>
          <t>Fecha zarpe ultima nave</t>
        </is>
      </c>
      <c r="E54" s="15" t="n">
        <v>44924</v>
      </c>
    </row>
    <row r="55">
      <c r="B55" s="106" t="inlineStr">
        <is>
          <t>Diciembre</t>
        </is>
      </c>
      <c r="C55" s="106" t="inlineStr">
        <is>
          <t xml:space="preserve">Agro Mexico </t>
        </is>
      </c>
      <c r="D55" s="106" t="inlineStr">
        <is>
          <t>Fecha Stacking</t>
        </is>
      </c>
      <c r="E55" s="107" t="n">
        <v>44918</v>
      </c>
      <c r="F55" s="107" t="inlineStr">
        <is>
          <t>Cierre de STK Anticipado por feriado Navidad</t>
        </is>
      </c>
    </row>
    <row r="56">
      <c r="B56" t="inlineStr">
        <is>
          <t>Enero</t>
        </is>
      </c>
      <c r="C56" t="inlineStr">
        <is>
          <t>Agrosuper Asia</t>
        </is>
      </c>
      <c r="D56" t="inlineStr">
        <is>
          <t>Fecha zarpe ultima nave</t>
        </is>
      </c>
      <c r="E56" s="15" t="n">
        <v>44954</v>
      </c>
      <c r="F56" s="107" t="n"/>
    </row>
    <row r="57">
      <c r="B57" t="inlineStr">
        <is>
          <t>Enero</t>
        </is>
      </c>
      <c r="C57" s="106" t="inlineStr">
        <is>
          <t>Agrosuper Asia</t>
        </is>
      </c>
      <c r="D57" s="106" t="inlineStr">
        <is>
          <t>Fecha Stacking</t>
        </is>
      </c>
      <c r="E57" s="15" t="n">
        <v>44949</v>
      </c>
      <c r="F57" s="107" t="n"/>
      <c r="G57" t="inlineStr">
        <is>
          <t>Solo Busan // Filipínas y Singapur cierra ETD 26-01 - STK 21-01</t>
        </is>
      </c>
    </row>
    <row r="58">
      <c r="B58" t="inlineStr">
        <is>
          <t>Enero</t>
        </is>
      </c>
      <c r="C58" t="inlineStr">
        <is>
          <t>Agrosuper Shanghai</t>
        </is>
      </c>
      <c r="D58" t="inlineStr">
        <is>
          <t>Fecha zarpe ultima nave</t>
        </is>
      </c>
      <c r="E58" s="15" t="n">
        <v>44954</v>
      </c>
      <c r="F58" s="107" t="n"/>
    </row>
    <row r="59">
      <c r="B59" t="inlineStr">
        <is>
          <t>Enero</t>
        </is>
      </c>
      <c r="C59" s="106" t="inlineStr">
        <is>
          <t>Agrosuper Shanghai</t>
        </is>
      </c>
      <c r="D59" s="106" t="inlineStr">
        <is>
          <t>Fecha Stacking</t>
        </is>
      </c>
      <c r="E59" s="15" t="n">
        <v>44949</v>
      </c>
      <c r="F59" s="107" t="n"/>
      <c r="G59" t="inlineStr">
        <is>
          <t>Todo China excepto Yantian // Yantian cierra ETD 26-01 - STK 21-01</t>
        </is>
      </c>
    </row>
    <row r="60">
      <c r="B60" t="inlineStr">
        <is>
          <t>Enero</t>
        </is>
      </c>
      <c r="C60" t="inlineStr">
        <is>
          <t>Agro Sudamerica</t>
        </is>
      </c>
      <c r="D60" t="inlineStr">
        <is>
          <t>Fecha zarpe ultima nave</t>
        </is>
      </c>
      <c r="E60" s="15" t="n">
        <v>44954</v>
      </c>
      <c r="F60" s="107" t="n"/>
    </row>
    <row r="61">
      <c r="B61" t="inlineStr">
        <is>
          <t>Enero</t>
        </is>
      </c>
      <c r="C61" s="106" t="inlineStr">
        <is>
          <t>Agro Sudamerica</t>
        </is>
      </c>
      <c r="D61" s="106" t="inlineStr">
        <is>
          <t>Fecha Stacking</t>
        </is>
      </c>
      <c r="E61" s="15" t="n">
        <v>44951</v>
      </c>
      <c r="F61" s="107" t="n"/>
      <c r="G61" t="inlineStr">
        <is>
          <t>Solo Guayaquil y Callao // Resto de destinos sudamerica cierra ETD 27-01 - STK 25-01</t>
        </is>
      </c>
    </row>
    <row r="62">
      <c r="B62" t="inlineStr">
        <is>
          <t>Enero</t>
        </is>
      </c>
      <c r="C62" t="inlineStr">
        <is>
          <t xml:space="preserve">Agro Mexico </t>
        </is>
      </c>
      <c r="D62" t="inlineStr">
        <is>
          <t>Fecha zarpe ultima nave</t>
        </is>
      </c>
      <c r="E62" s="15" t="n">
        <v>44954</v>
      </c>
      <c r="F62" s="107" t="n"/>
    </row>
    <row r="63">
      <c r="B63" t="inlineStr">
        <is>
          <t>Enero</t>
        </is>
      </c>
      <c r="C63" s="106" t="inlineStr">
        <is>
          <t xml:space="preserve">Agro Mexico </t>
        </is>
      </c>
      <c r="D63" s="106" t="inlineStr">
        <is>
          <t>Fecha Stacking</t>
        </is>
      </c>
      <c r="E63" s="15" t="n">
        <v>44949</v>
      </c>
      <c r="F63" s="107" t="n"/>
    </row>
    <row r="64">
      <c r="B64" t="inlineStr">
        <is>
          <t>Febrero</t>
        </is>
      </c>
      <c r="C64" t="inlineStr">
        <is>
          <t>Agrosuper Asia</t>
        </is>
      </c>
      <c r="D64" t="inlineStr">
        <is>
          <t>Fecha zarpe ultima nave</t>
        </is>
      </c>
      <c r="E64" s="15" t="n">
        <v>44982</v>
      </c>
      <c r="F64" s="107" t="n"/>
    </row>
    <row r="65">
      <c r="B65" t="inlineStr">
        <is>
          <t>Febrero</t>
        </is>
      </c>
      <c r="C65" s="106" t="inlineStr">
        <is>
          <t>Agrosuper Asia</t>
        </is>
      </c>
      <c r="D65" s="106" t="inlineStr">
        <is>
          <t>Fecha Stacking</t>
        </is>
      </c>
      <c r="E65" s="15" t="n">
        <v>44977</v>
      </c>
      <c r="F65" s="107" t="n"/>
      <c r="G65" t="inlineStr">
        <is>
          <t>Solo Busan // Filipínas y Singapur cierra ETD 24-02 - STK 18-02</t>
        </is>
      </c>
    </row>
    <row r="66">
      <c r="B66" t="inlineStr">
        <is>
          <t>Febrero</t>
        </is>
      </c>
      <c r="C66" t="inlineStr">
        <is>
          <t>Agrosuper Shanghai</t>
        </is>
      </c>
      <c r="D66" t="inlineStr">
        <is>
          <t>Fecha zarpe ultima nave</t>
        </is>
      </c>
      <c r="E66" s="15" t="n">
        <v>44982</v>
      </c>
      <c r="F66" s="107" t="n"/>
    </row>
    <row r="67">
      <c r="B67" t="inlineStr">
        <is>
          <t>Febrero</t>
        </is>
      </c>
      <c r="C67" s="106" t="inlineStr">
        <is>
          <t>Agrosuper Shanghai</t>
        </is>
      </c>
      <c r="D67" s="106" t="inlineStr">
        <is>
          <t>Fecha Stacking</t>
        </is>
      </c>
      <c r="E67" s="15" t="n">
        <v>44977</v>
      </c>
      <c r="F67" s="107" t="n"/>
      <c r="G67" t="inlineStr">
        <is>
          <t>Todo China excepto Yantian // Yantian cierra ETD 24-02 - STK 18-02</t>
        </is>
      </c>
    </row>
    <row r="68">
      <c r="B68" t="inlineStr">
        <is>
          <t>Febrero</t>
        </is>
      </c>
      <c r="C68" t="inlineStr">
        <is>
          <t>Agro Sudamerica</t>
        </is>
      </c>
      <c r="D68" t="inlineStr">
        <is>
          <t>Fecha zarpe ultima nave</t>
        </is>
      </c>
      <c r="E68" s="15" t="n">
        <v>44982</v>
      </c>
      <c r="F68" s="107" t="n"/>
    </row>
    <row r="69">
      <c r="B69" t="inlineStr">
        <is>
          <t>Febrero</t>
        </is>
      </c>
      <c r="C69" s="106" t="inlineStr">
        <is>
          <t>Agro Sudamerica</t>
        </is>
      </c>
      <c r="D69" s="106" t="inlineStr">
        <is>
          <t>Fecha Stacking</t>
        </is>
      </c>
      <c r="E69" s="15" t="n">
        <v>44977</v>
      </c>
      <c r="F69" s="107" t="n"/>
      <c r="G69" t="inlineStr">
        <is>
          <t>Solo Guayaquil y Callao // Resto de destinos sudamerica cierra ETD 24-02 - STK 22-02</t>
        </is>
      </c>
    </row>
    <row r="70">
      <c r="B70" t="inlineStr">
        <is>
          <t>Febrero</t>
        </is>
      </c>
      <c r="C70" t="inlineStr">
        <is>
          <t xml:space="preserve">Agro Mexico </t>
        </is>
      </c>
      <c r="D70" t="inlineStr">
        <is>
          <t>Fecha zarpe ultima nave</t>
        </is>
      </c>
      <c r="E70" s="15" t="n">
        <v>44982</v>
      </c>
      <c r="F70" s="107" t="n"/>
    </row>
    <row r="71">
      <c r="B71" t="inlineStr">
        <is>
          <t>Febrero</t>
        </is>
      </c>
      <c r="C71" s="106" t="inlineStr">
        <is>
          <t xml:space="preserve">Agro Mexico </t>
        </is>
      </c>
      <c r="D71" s="106" t="inlineStr">
        <is>
          <t>Fecha Stacking</t>
        </is>
      </c>
      <c r="E71" s="15" t="n">
        <v>44977</v>
      </c>
      <c r="F71" s="107" t="n"/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DQ69"/>
  <sheetViews>
    <sheetView showGridLines="0" topLeftCell="CF3" zoomScale="83" zoomScaleNormal="80" zoomScalePageLayoutView="85" workbookViewId="0">
      <selection activeCell="CT62" sqref="CT62"/>
    </sheetView>
  </sheetViews>
  <sheetFormatPr baseColWidth="10" defaultRowHeight="13"/>
  <cols>
    <col hidden="1" width="16.5" customWidth="1" style="134" min="1" max="1"/>
    <col hidden="1" width="16.33203125" customWidth="1" style="134" min="2" max="2"/>
    <col hidden="1" width="11.5" customWidth="1" style="134" min="3" max="3"/>
    <col hidden="1" width="12" customWidth="1" style="134" min="4" max="4"/>
    <col hidden="1" width="20.1640625" customWidth="1" style="134" min="5" max="5"/>
    <col hidden="1" width="12.6640625" customWidth="1" style="134" min="6" max="6"/>
    <col hidden="1" width="9.5" customWidth="1" style="134" min="7" max="7"/>
    <col hidden="1" width="9.5" customWidth="1" style="144" min="8" max="9"/>
    <col hidden="1" width="11.5" customWidth="1" style="144" min="10" max="10"/>
    <col hidden="1" width="18.1640625" customWidth="1" style="144" min="11" max="11"/>
    <col hidden="1" width="10.83203125" customWidth="1" style="144" min="12" max="12"/>
    <col hidden="1" width="10.33203125" customWidth="1" style="144" min="13" max="13"/>
    <col hidden="1" width="6.6640625" customWidth="1" style="144" min="14" max="14"/>
    <col hidden="1" width="18.33203125" customWidth="1" style="134" min="15" max="15"/>
    <col hidden="1" width="9.5" customWidth="1" style="134" min="16" max="16"/>
    <col hidden="1" width="9.1640625" customWidth="1" style="134" min="17" max="17"/>
    <col hidden="1" width="8.33203125" customWidth="1" style="134" min="18" max="19"/>
    <col hidden="1" width="5.5" customWidth="1" style="134" min="20" max="20"/>
    <col hidden="1" width="4.1640625" customWidth="1" style="134" min="21" max="22"/>
    <col hidden="1" width="22.83203125" customWidth="1" style="134" min="23" max="23"/>
    <col hidden="1" width="16.83203125" customWidth="1" style="134" min="24" max="24"/>
    <col hidden="1" width="16.1640625" customWidth="1" style="134" min="25" max="25"/>
    <col hidden="1" width="9.5" customWidth="1" style="134" min="26" max="26"/>
    <col hidden="1" width="9.6640625" customWidth="1" style="134" min="27" max="27"/>
    <col hidden="1" width="8.33203125" customWidth="1" style="134" min="28" max="29"/>
    <col hidden="1" width="5.5" customWidth="1" style="134" min="30" max="30"/>
    <col hidden="1" width="4.1640625" customWidth="1" style="134" min="31" max="31"/>
    <col hidden="1" width="5.6640625" customWidth="1" style="134" min="32" max="32"/>
    <col hidden="1" width="16.1640625" customWidth="1" style="134" min="33" max="33"/>
    <col hidden="1" width="25.1640625" customWidth="1" style="134" min="34" max="34"/>
    <col hidden="1" width="14.1640625" customWidth="1" style="134" min="35" max="35"/>
    <col hidden="1" width="30.33203125" customWidth="1" style="134" min="36" max="36"/>
    <col hidden="1" width="5.5" customWidth="1" style="134" min="37" max="37"/>
    <col hidden="1" width="7.6640625" customWidth="1" style="134" min="38" max="38"/>
    <col hidden="1" width="8.6640625" customWidth="1" style="134" min="39" max="39"/>
    <col hidden="1" width="5.33203125" customWidth="1" style="134" min="40" max="40"/>
    <col hidden="1" width="4.1640625" customWidth="1" style="134" min="41" max="41"/>
    <col hidden="1" width="16.1640625" customWidth="1" style="134" min="42" max="42"/>
    <col hidden="1" collapsed="1" width="16.1640625" customWidth="1" style="134" min="43" max="43"/>
    <col hidden="1" width="25.83203125" customWidth="1" style="134" min="44" max="44"/>
    <col hidden="1" width="13.33203125" customWidth="1" style="134" min="45" max="45"/>
    <col hidden="1" width="13" customWidth="1" style="134" min="46" max="52"/>
    <col hidden="1" width="14.6640625" customWidth="1" style="134" min="53" max="53"/>
    <col hidden="1" width="28" customWidth="1" style="134" min="54" max="54"/>
    <col hidden="1" width="14.1640625" customWidth="1" style="134" min="55" max="55"/>
    <col hidden="1" width="13" customWidth="1" style="134" min="56" max="61"/>
    <col width="10.83203125" customWidth="1" style="134" min="62" max="62"/>
    <col width="14.6640625" bestFit="1" customWidth="1" style="134" min="63" max="63"/>
    <col width="28" bestFit="1" customWidth="1" style="134" min="64" max="64"/>
    <col width="13.6640625" bestFit="1" customWidth="1" style="134" min="65" max="65"/>
    <col width="10.83203125" customWidth="1" style="134" min="66" max="72"/>
    <col width="14.6640625" bestFit="1" customWidth="1" style="134" min="73" max="73"/>
    <col width="28" bestFit="1" customWidth="1" style="134" min="74" max="74"/>
    <col width="13.6640625" bestFit="1" customWidth="1" style="134" min="75" max="75"/>
    <col width="10.83203125" customWidth="1" style="134" min="76" max="83"/>
    <col width="28" bestFit="1" customWidth="1" style="134" min="84" max="84"/>
    <col width="13.1640625" bestFit="1" customWidth="1" style="134" min="85" max="85"/>
    <col width="10.83203125" customWidth="1" style="134" min="86" max="93"/>
    <col width="29.1640625" bestFit="1" customWidth="1" style="134" min="94" max="94"/>
    <col width="13.1640625" bestFit="1" customWidth="1" style="134" min="95" max="95"/>
    <col width="10.83203125" customWidth="1" style="134" min="96" max="104"/>
    <col width="13.1640625" bestFit="1" customWidth="1" style="134" min="105" max="105"/>
    <col width="10.83203125" customWidth="1" style="134" min="106" max="114"/>
    <col width="13.6640625" bestFit="1" customWidth="1" style="134" min="115" max="115"/>
    <col width="10.83203125" customWidth="1" style="134" min="116" max="131"/>
    <col width="10.83203125" customWidth="1" style="134" min="132" max="16384"/>
  </cols>
  <sheetData>
    <row r="3" ht="13.5" customHeight="1" s="142" thickBot="1">
      <c r="X3" s="133" t="inlineStr">
        <is>
          <t>Cerdo</t>
        </is>
      </c>
      <c r="AH3" s="133" t="inlineStr">
        <is>
          <t>Pollo</t>
        </is>
      </c>
      <c r="AR3" s="133" t="inlineStr">
        <is>
          <t>Cerdo</t>
        </is>
      </c>
      <c r="BB3" s="133" t="inlineStr">
        <is>
          <t>Cerdo</t>
        </is>
      </c>
      <c r="BL3" s="133" t="inlineStr">
        <is>
          <t>Cerdo</t>
        </is>
      </c>
      <c r="BV3" s="133" t="inlineStr">
        <is>
          <t>Pollo</t>
        </is>
      </c>
      <c r="CG3" s="112" t="inlineStr">
        <is>
          <t>Cerdo</t>
        </is>
      </c>
      <c r="CQ3" s="113" t="inlineStr">
        <is>
          <t>Pollo</t>
        </is>
      </c>
      <c r="CR3" s="114" t="n"/>
      <c r="CS3" s="114" t="n"/>
      <c r="CT3" s="114" t="n"/>
      <c r="CU3" s="114" t="n"/>
      <c r="CV3" s="114" t="n"/>
      <c r="CW3" s="114" t="n"/>
    </row>
    <row r="4" ht="15" customHeight="1" s="142" thickBot="1">
      <c r="O4" s="2" t="inlineStr">
        <is>
          <t>Fecha</t>
        </is>
      </c>
      <c r="P4" s="2" t="inlineStr">
        <is>
          <t>Faena</t>
        </is>
      </c>
      <c r="Q4" s="3" t="inlineStr">
        <is>
          <t>Dia</t>
        </is>
      </c>
      <c r="R4" s="4" t="inlineStr">
        <is>
          <t>FLM</t>
        </is>
      </c>
      <c r="S4" s="5" t="inlineStr">
        <is>
          <t>FRO</t>
        </is>
      </c>
      <c r="T4" s="4" t="inlineStr">
        <is>
          <t>COM</t>
        </is>
      </c>
      <c r="U4" s="5" t="inlineStr">
        <is>
          <t>MA</t>
        </is>
      </c>
      <c r="V4" s="29" t="n"/>
      <c r="W4" s="29" t="n"/>
      <c r="Y4" s="2" t="inlineStr">
        <is>
          <t>Fecha</t>
        </is>
      </c>
      <c r="Z4" s="2" t="inlineStr">
        <is>
          <t>Faena</t>
        </is>
      </c>
      <c r="AA4" s="3" t="inlineStr">
        <is>
          <t>Dia</t>
        </is>
      </c>
      <c r="AB4" s="4" t="inlineStr">
        <is>
          <t>FLM</t>
        </is>
      </c>
      <c r="AC4" s="5" t="inlineStr">
        <is>
          <t>FRO</t>
        </is>
      </c>
      <c r="AD4" s="4" t="inlineStr">
        <is>
          <t>COM</t>
        </is>
      </c>
      <c r="AE4" s="5" t="inlineStr">
        <is>
          <t>MA</t>
        </is>
      </c>
      <c r="AG4" s="30" t="n"/>
      <c r="AI4" s="2" t="inlineStr">
        <is>
          <t>Fecha</t>
        </is>
      </c>
      <c r="AJ4" s="2" t="inlineStr">
        <is>
          <t>Faena</t>
        </is>
      </c>
      <c r="AK4" s="3" t="inlineStr">
        <is>
          <t>Dia</t>
        </is>
      </c>
      <c r="AL4" s="4" t="inlineStr">
        <is>
          <t>FLM</t>
        </is>
      </c>
      <c r="AM4" s="5" t="inlineStr">
        <is>
          <t>FRO</t>
        </is>
      </c>
      <c r="AN4" s="4" t="inlineStr">
        <is>
          <t>COM</t>
        </is>
      </c>
      <c r="AO4" s="5" t="inlineStr">
        <is>
          <t>MA</t>
        </is>
      </c>
      <c r="AS4" s="2" t="inlineStr">
        <is>
          <t>Fecha</t>
        </is>
      </c>
      <c r="AT4" s="2" t="inlineStr">
        <is>
          <t>Faena</t>
        </is>
      </c>
      <c r="AU4" s="3" t="inlineStr">
        <is>
          <t>Dia</t>
        </is>
      </c>
      <c r="AV4" s="4" t="inlineStr">
        <is>
          <t>FLM</t>
        </is>
      </c>
      <c r="AW4" s="5" t="inlineStr">
        <is>
          <t>FRO</t>
        </is>
      </c>
      <c r="AX4" s="4" t="inlineStr">
        <is>
          <t>COM</t>
        </is>
      </c>
      <c r="AY4" s="5" t="inlineStr">
        <is>
          <t>MA</t>
        </is>
      </c>
      <c r="BC4" s="2" t="inlineStr">
        <is>
          <t>Fecha</t>
        </is>
      </c>
      <c r="BD4" s="2" t="inlineStr">
        <is>
          <t>Faena</t>
        </is>
      </c>
      <c r="BE4" s="3" t="inlineStr">
        <is>
          <t>Dia</t>
        </is>
      </c>
      <c r="BF4" s="4" t="inlineStr">
        <is>
          <t>FLM</t>
        </is>
      </c>
      <c r="BG4" s="5" t="inlineStr">
        <is>
          <t>FRO</t>
        </is>
      </c>
      <c r="BH4" s="4" t="inlineStr">
        <is>
          <t>COM</t>
        </is>
      </c>
      <c r="BI4" s="5" t="inlineStr">
        <is>
          <t>MA</t>
        </is>
      </c>
      <c r="BM4" s="2" t="inlineStr">
        <is>
          <t>Fecha</t>
        </is>
      </c>
      <c r="BN4" s="2" t="inlineStr">
        <is>
          <t>Faena</t>
        </is>
      </c>
      <c r="BO4" s="3" t="inlineStr">
        <is>
          <t>Dia</t>
        </is>
      </c>
      <c r="BP4" s="4" t="inlineStr">
        <is>
          <t>FLM</t>
        </is>
      </c>
      <c r="BQ4" s="5" t="inlineStr">
        <is>
          <t>FRO</t>
        </is>
      </c>
      <c r="BR4" s="4" t="inlineStr">
        <is>
          <t>COM</t>
        </is>
      </c>
      <c r="BS4" s="5" t="inlineStr">
        <is>
          <t>MA</t>
        </is>
      </c>
      <c r="BW4" s="2" t="inlineStr">
        <is>
          <t>Fecha</t>
        </is>
      </c>
      <c r="BX4" s="2" t="inlineStr">
        <is>
          <t>Faena</t>
        </is>
      </c>
      <c r="BY4" s="3" t="inlineStr">
        <is>
          <t>Dia</t>
        </is>
      </c>
      <c r="BZ4" s="4" t="inlineStr">
        <is>
          <t>FLM</t>
        </is>
      </c>
      <c r="CA4" s="5" t="inlineStr">
        <is>
          <t>FRO</t>
        </is>
      </c>
      <c r="CB4" s="4" t="inlineStr">
        <is>
          <t>COM</t>
        </is>
      </c>
      <c r="CC4" s="5" t="inlineStr">
        <is>
          <t>MA</t>
        </is>
      </c>
      <c r="CG4" s="108" t="inlineStr">
        <is>
          <t>Fecha</t>
        </is>
      </c>
      <c r="CH4" s="108" t="inlineStr">
        <is>
          <t>Faena</t>
        </is>
      </c>
      <c r="CI4" s="109" t="inlineStr">
        <is>
          <t>Dia</t>
        </is>
      </c>
      <c r="CJ4" s="110" t="inlineStr">
        <is>
          <t>FLM</t>
        </is>
      </c>
      <c r="CK4" s="111" t="inlineStr">
        <is>
          <t>FRO</t>
        </is>
      </c>
      <c r="CL4" s="110" t="inlineStr">
        <is>
          <t>COM</t>
        </is>
      </c>
      <c r="CM4" s="111" t="inlineStr">
        <is>
          <t>MA</t>
        </is>
      </c>
      <c r="CQ4" s="115" t="inlineStr">
        <is>
          <t>Fecha</t>
        </is>
      </c>
      <c r="CR4" s="115" t="inlineStr">
        <is>
          <t>Faena</t>
        </is>
      </c>
      <c r="CS4" s="116" t="inlineStr">
        <is>
          <t>Dia</t>
        </is>
      </c>
      <c r="CT4" s="117" t="inlineStr">
        <is>
          <t>FLM</t>
        </is>
      </c>
      <c r="CU4" s="118" t="inlineStr">
        <is>
          <t>FRO</t>
        </is>
      </c>
      <c r="CV4" s="117" t="inlineStr">
        <is>
          <t>COM</t>
        </is>
      </c>
      <c r="CW4" s="118" t="inlineStr">
        <is>
          <t>MA</t>
        </is>
      </c>
      <c r="DA4" s="2" t="inlineStr">
        <is>
          <t>Fecha</t>
        </is>
      </c>
      <c r="DB4" s="2" t="inlineStr">
        <is>
          <t>Faena</t>
        </is>
      </c>
      <c r="DC4" s="3" t="inlineStr">
        <is>
          <t>Dia</t>
        </is>
      </c>
      <c r="DD4" s="4" t="inlineStr">
        <is>
          <t>FLM</t>
        </is>
      </c>
      <c r="DE4" s="5" t="inlineStr">
        <is>
          <t>FRO</t>
        </is>
      </c>
      <c r="DF4" s="4" t="inlineStr">
        <is>
          <t>COM</t>
        </is>
      </c>
      <c r="DG4" s="5" t="inlineStr">
        <is>
          <t>MA</t>
        </is>
      </c>
      <c r="DK4" s="2" t="inlineStr">
        <is>
          <t>Fecha</t>
        </is>
      </c>
      <c r="DL4" s="2" t="inlineStr">
        <is>
          <t>Faena</t>
        </is>
      </c>
      <c r="DM4" s="3" t="inlineStr">
        <is>
          <t>Dia</t>
        </is>
      </c>
      <c r="DN4" s="4" t="inlineStr">
        <is>
          <t>FLM</t>
        </is>
      </c>
      <c r="DO4" s="5" t="inlineStr">
        <is>
          <t>FRO</t>
        </is>
      </c>
      <c r="DP4" s="4" t="inlineStr">
        <is>
          <t>COM</t>
        </is>
      </c>
      <c r="DQ4" s="5" t="inlineStr">
        <is>
          <t>MA</t>
        </is>
      </c>
    </row>
    <row r="5" ht="15" customHeight="1" s="142" thickTop="1">
      <c r="B5" s="31" t="n"/>
      <c r="C5" s="140" t="inlineStr">
        <is>
          <t>AGOSTO</t>
        </is>
      </c>
      <c r="D5" s="140" t="inlineStr">
        <is>
          <t>SEPTIEMBRE</t>
        </is>
      </c>
      <c r="E5" s="140" t="inlineStr">
        <is>
          <t>OCTUBRE</t>
        </is>
      </c>
      <c r="F5" s="140" t="inlineStr">
        <is>
          <t>NOVIEMBRE</t>
        </is>
      </c>
      <c r="G5" s="33" t="n"/>
      <c r="H5" s="145" t="n"/>
      <c r="I5" s="145" t="n"/>
      <c r="J5" s="134" t="n"/>
      <c r="K5" s="134" t="n"/>
      <c r="L5" s="134" t="n"/>
      <c r="M5" s="134" t="n"/>
      <c r="N5" s="134" t="n"/>
      <c r="O5" s="6" t="n">
        <v>44774</v>
      </c>
      <c r="P5" s="7" t="n">
        <v>14570.53428344398</v>
      </c>
      <c r="Q5" s="35" t="n">
        <v>1</v>
      </c>
      <c r="R5" s="8" t="n">
        <v>5486.190576167517</v>
      </c>
      <c r="S5" s="8" t="n">
        <v>9084.343707276465</v>
      </c>
      <c r="T5" s="8" t="n"/>
      <c r="U5" s="8" t="n"/>
      <c r="V5" s="30" t="n"/>
      <c r="W5" s="30" t="n"/>
      <c r="Y5" s="6" t="n">
        <v>44805</v>
      </c>
      <c r="Z5" s="7" t="n">
        <v>14294.99877408823</v>
      </c>
      <c r="AA5" s="35" t="n">
        <v>1</v>
      </c>
      <c r="AB5" s="8" t="n">
        <v>5094.73506182485</v>
      </c>
      <c r="AC5" s="8" t="n">
        <v>9200.263712263381</v>
      </c>
      <c r="AD5" s="8" t="n"/>
      <c r="AE5" s="8" t="n"/>
      <c r="AG5" s="30" t="n"/>
      <c r="AI5" s="6" t="n">
        <v>44805</v>
      </c>
      <c r="AJ5" s="7" t="n">
        <v>14294.99877408823</v>
      </c>
      <c r="AK5" s="35" t="n">
        <v>1</v>
      </c>
      <c r="AL5" s="8" t="n">
        <v>5094.73506182485</v>
      </c>
      <c r="AM5" s="8" t="n">
        <v>9200.263712263381</v>
      </c>
      <c r="AN5" s="8" t="n"/>
      <c r="AO5" s="8" t="n"/>
      <c r="AS5" s="6" t="n">
        <v>44835</v>
      </c>
      <c r="AT5" s="7" t="n">
        <v>2495.694432007955</v>
      </c>
      <c r="AU5" s="35" t="n">
        <v>0.1756952107927282</v>
      </c>
      <c r="AV5" s="8" t="n">
        <v>0</v>
      </c>
      <c r="AW5" s="8" t="n">
        <v>2495.694432007955</v>
      </c>
      <c r="AX5" s="8" t="n"/>
      <c r="AY5" s="8" t="n"/>
      <c r="BC5" s="6" t="n">
        <v>44835</v>
      </c>
      <c r="BD5" s="7" t="n">
        <v>2495.694432007955</v>
      </c>
      <c r="BE5" s="35" t="n">
        <v>0.1756952107927282</v>
      </c>
      <c r="BF5" s="8" t="n">
        <v>0</v>
      </c>
      <c r="BG5" s="8" t="n">
        <v>2495.694432007955</v>
      </c>
      <c r="BH5" s="8" t="n"/>
      <c r="BI5" s="8" t="n"/>
      <c r="BM5" s="6" t="n">
        <v>44866</v>
      </c>
      <c r="BN5" s="7" t="n">
        <v>0</v>
      </c>
      <c r="BO5" s="105" t="n">
        <v>0</v>
      </c>
      <c r="BP5" s="8" t="n">
        <v>0</v>
      </c>
      <c r="BQ5" s="8" t="n">
        <v>0</v>
      </c>
      <c r="BR5" s="8" t="n"/>
      <c r="BS5" s="8" t="n"/>
      <c r="BW5" s="6" t="n">
        <v>44866</v>
      </c>
      <c r="BX5" s="7" t="n">
        <v>0</v>
      </c>
      <c r="BY5" s="105" t="n">
        <v>0</v>
      </c>
      <c r="BZ5" s="8" t="n">
        <v>0</v>
      </c>
      <c r="CA5" s="8" t="n">
        <v>0</v>
      </c>
      <c r="CB5" s="8" t="n"/>
      <c r="CC5" s="8" t="n"/>
      <c r="CG5" s="6" t="n">
        <v>44896</v>
      </c>
      <c r="CH5" s="7" t="n">
        <v>14673</v>
      </c>
      <c r="CI5" s="105" t="n">
        <v>1</v>
      </c>
      <c r="CJ5" s="8" t="n">
        <v>5538</v>
      </c>
      <c r="CK5" s="8" t="n">
        <v>9135</v>
      </c>
      <c r="CL5" s="8" t="n"/>
      <c r="CM5" s="8" t="n"/>
      <c r="CQ5" s="6" t="n">
        <v>44896</v>
      </c>
      <c r="CR5" s="7" t="n">
        <v>14673</v>
      </c>
      <c r="CS5" s="105" t="n">
        <v>1</v>
      </c>
      <c r="CT5" s="8" t="n">
        <v>5538</v>
      </c>
      <c r="CU5" s="8" t="n">
        <v>9135</v>
      </c>
      <c r="CV5" s="8" t="n"/>
      <c r="CW5" s="8" t="n"/>
      <c r="DA5" s="6" t="n">
        <v>44896</v>
      </c>
      <c r="DB5" s="7" t="n">
        <v>14673</v>
      </c>
      <c r="DC5" s="105" t="n">
        <v>1</v>
      </c>
      <c r="DD5" s="8" t="n">
        <v>5538</v>
      </c>
      <c r="DE5" s="8" t="n">
        <v>9135</v>
      </c>
      <c r="DF5" s="8" t="n"/>
      <c r="DG5" s="8" t="n"/>
      <c r="DH5" s="30" t="n"/>
      <c r="DI5" s="30" t="n"/>
      <c r="DJ5" s="30" t="n"/>
      <c r="DK5" s="6" t="n">
        <v>44927</v>
      </c>
      <c r="DL5" s="7" t="n">
        <v>0</v>
      </c>
      <c r="DM5" s="105" t="n">
        <v>0</v>
      </c>
      <c r="DN5" s="8" t="n">
        <v>0</v>
      </c>
      <c r="DO5" s="8" t="n">
        <v>0</v>
      </c>
      <c r="DP5" s="8" t="n"/>
      <c r="DQ5" s="8" t="n"/>
    </row>
    <row r="6" ht="14.5" customHeight="1" s="142">
      <c r="B6" s="36" t="inlineStr">
        <is>
          <t>Faena diaria</t>
        </is>
      </c>
      <c r="C6" s="37" t="e">
        <v>#DIV/0!</v>
      </c>
      <c r="D6" s="37" t="n">
        <v>14294.99877408822</v>
      </c>
      <c r="E6" s="38" t="e">
        <v>#REF!</v>
      </c>
      <c r="F6" s="37" t="e">
        <v>#REF!</v>
      </c>
      <c r="H6" s="145" t="n"/>
      <c r="I6" s="145" t="n"/>
      <c r="J6" s="134" t="n"/>
      <c r="K6" s="134" t="n"/>
      <c r="L6" s="134" t="n"/>
      <c r="M6" s="134" t="n"/>
      <c r="N6" s="134" t="n"/>
      <c r="O6" s="6" t="n">
        <v>44775</v>
      </c>
      <c r="P6" s="7" t="n">
        <v>14570.53428344398</v>
      </c>
      <c r="Q6" s="35" t="n">
        <v>1</v>
      </c>
      <c r="R6" s="8" t="n">
        <v>5486.190576167517</v>
      </c>
      <c r="S6" s="8" t="n">
        <v>9084.343707276465</v>
      </c>
      <c r="T6" s="8" t="n"/>
      <c r="U6" s="8" t="n"/>
      <c r="V6" s="30" t="n"/>
      <c r="W6" s="30" t="n"/>
      <c r="Y6" s="6" t="n">
        <v>44806</v>
      </c>
      <c r="Z6" s="7" t="n">
        <v>14294.99877408823</v>
      </c>
      <c r="AA6" s="35" t="n">
        <v>1</v>
      </c>
      <c r="AB6" s="8" t="n">
        <v>5094.73506182485</v>
      </c>
      <c r="AC6" s="8" t="n">
        <v>9200.263712263381</v>
      </c>
      <c r="AD6" s="8" t="n"/>
      <c r="AE6" s="8" t="n"/>
      <c r="AG6" s="30" t="n"/>
      <c r="AI6" s="6" t="n">
        <v>44806</v>
      </c>
      <c r="AJ6" s="7" t="n">
        <v>14294.99877408823</v>
      </c>
      <c r="AK6" s="35" t="n">
        <v>1</v>
      </c>
      <c r="AL6" s="8" t="n">
        <v>5094.73506182485</v>
      </c>
      <c r="AM6" s="8" t="n">
        <v>9200.263712263381</v>
      </c>
      <c r="AN6" s="8" t="n"/>
      <c r="AO6" s="8" t="n"/>
      <c r="AS6" s="6" t="n">
        <v>44836</v>
      </c>
      <c r="AT6" s="7" t="n">
        <v>0</v>
      </c>
      <c r="AU6" s="35" t="n">
        <v>0</v>
      </c>
      <c r="AV6" s="8" t="n">
        <v>0</v>
      </c>
      <c r="AW6" s="8" t="n">
        <v>0</v>
      </c>
      <c r="AX6" s="8" t="n"/>
      <c r="AY6" s="8" t="n"/>
      <c r="BC6" s="6" t="n">
        <v>44836</v>
      </c>
      <c r="BD6" s="7" t="n">
        <v>0</v>
      </c>
      <c r="BE6" s="35" t="n">
        <v>0</v>
      </c>
      <c r="BF6" s="8" t="n">
        <v>0</v>
      </c>
      <c r="BG6" s="8" t="n">
        <v>0</v>
      </c>
      <c r="BH6" s="8" t="n"/>
      <c r="BI6" s="8" t="n"/>
      <c r="BM6" s="6" t="n">
        <v>44867</v>
      </c>
      <c r="BN6" s="7" t="n">
        <v>14574.53791423126</v>
      </c>
      <c r="BO6" s="105" t="n">
        <v>0.9997942039308935</v>
      </c>
      <c r="BP6" s="8" t="n">
        <v>5383.53791423126</v>
      </c>
      <c r="BQ6" s="8" t="n">
        <v>9191</v>
      </c>
      <c r="BR6" s="8" t="n"/>
      <c r="BS6" s="8" t="n"/>
      <c r="BW6" s="6" t="n">
        <v>44867</v>
      </c>
      <c r="BX6" s="7" t="n">
        <v>14574.53791423126</v>
      </c>
      <c r="BY6" s="105" t="n">
        <v>0.9997942039308935</v>
      </c>
      <c r="BZ6" s="8" t="n">
        <v>5383.53791423126</v>
      </c>
      <c r="CA6" s="8" t="n">
        <v>9191</v>
      </c>
      <c r="CB6" s="8" t="n"/>
      <c r="CC6" s="8" t="n"/>
      <c r="CG6" s="6" t="n">
        <v>44897</v>
      </c>
      <c r="CH6" s="7" t="n">
        <v>14673</v>
      </c>
      <c r="CI6" s="105" t="n">
        <v>1</v>
      </c>
      <c r="CJ6" s="8" t="n">
        <v>5538</v>
      </c>
      <c r="CK6" s="8" t="n">
        <v>9135</v>
      </c>
      <c r="CL6" s="8" t="n"/>
      <c r="CM6" s="8" t="n"/>
      <c r="CQ6" s="6" t="n">
        <v>44897</v>
      </c>
      <c r="CR6" s="7" t="n">
        <v>14673</v>
      </c>
      <c r="CS6" s="105" t="n">
        <v>1</v>
      </c>
      <c r="CT6" s="8" t="n">
        <v>5538</v>
      </c>
      <c r="CU6" s="8" t="n">
        <v>9135</v>
      </c>
      <c r="CV6" s="8" t="n"/>
      <c r="CW6" s="8" t="n"/>
      <c r="DA6" s="6" t="n">
        <v>44897</v>
      </c>
      <c r="DB6" s="7" t="n">
        <v>14673</v>
      </c>
      <c r="DC6" s="105" t="n">
        <v>1</v>
      </c>
      <c r="DD6" s="8" t="n">
        <v>5538</v>
      </c>
      <c r="DE6" s="8" t="n">
        <v>9135</v>
      </c>
      <c r="DF6" s="8" t="n"/>
      <c r="DG6" s="8" t="n"/>
      <c r="DH6" s="30" t="n"/>
      <c r="DI6" s="30" t="n"/>
      <c r="DJ6" s="30" t="n"/>
      <c r="DK6" s="6" t="n">
        <v>44928</v>
      </c>
      <c r="DL6" s="7" t="n">
        <v>0</v>
      </c>
      <c r="DM6" s="105" t="n">
        <v>0</v>
      </c>
      <c r="DN6" s="8" t="n">
        <v>0</v>
      </c>
      <c r="DO6" s="8" t="n">
        <v>0</v>
      </c>
      <c r="DP6" s="8" t="n"/>
      <c r="DQ6" s="8" t="n"/>
    </row>
    <row r="7" ht="14.5" customHeight="1" s="142">
      <c r="B7" s="36" t="inlineStr">
        <is>
          <t>Dias</t>
        </is>
      </c>
      <c r="C7" s="39" t="n">
        <v>0</v>
      </c>
      <c r="D7" s="39" t="n">
        <v>21.5777527715299</v>
      </c>
      <c r="E7" s="39" t="e">
        <v>#REF!</v>
      </c>
      <c r="F7" s="39" t="e">
        <v>#REF!</v>
      </c>
      <c r="H7" s="134" t="n"/>
      <c r="I7" s="134" t="n"/>
      <c r="J7" s="134" t="n"/>
      <c r="K7" s="40" t="n"/>
      <c r="L7" s="134" t="n"/>
      <c r="M7" s="134" t="n"/>
      <c r="N7" s="134" t="n"/>
      <c r="O7" s="6" t="n">
        <v>44776</v>
      </c>
      <c r="P7" s="7" t="n">
        <v>14570.53428344398</v>
      </c>
      <c r="Q7" s="35" t="n">
        <v>1</v>
      </c>
      <c r="R7" s="8" t="n">
        <v>5486.190576167517</v>
      </c>
      <c r="S7" s="8" t="n">
        <v>9084.343707276465</v>
      </c>
      <c r="T7" s="8" t="n"/>
      <c r="U7" s="8" t="n"/>
      <c r="V7" s="30" t="n"/>
      <c r="W7" s="30" t="n"/>
      <c r="Y7" s="6" t="n">
        <v>44807</v>
      </c>
      <c r="Z7" s="7" t="n">
        <v>9308.286610155388</v>
      </c>
      <c r="AA7" s="35" t="n">
        <v>0.6511568666258309</v>
      </c>
      <c r="AB7" s="8" t="n">
        <v>2308.655728870548</v>
      </c>
      <c r="AC7" s="8" t="n">
        <v>6999.63088128484</v>
      </c>
      <c r="AD7" s="8" t="n"/>
      <c r="AE7" s="8" t="n"/>
      <c r="AG7" s="30" t="n"/>
      <c r="AI7" s="6" t="n">
        <v>44807</v>
      </c>
      <c r="AJ7" s="7" t="n">
        <v>9308.286610155388</v>
      </c>
      <c r="AK7" s="35" t="n">
        <v>0.6511568666258309</v>
      </c>
      <c r="AL7" s="8" t="n">
        <v>2308.655728870548</v>
      </c>
      <c r="AM7" s="8" t="n">
        <v>6999.63088128484</v>
      </c>
      <c r="AN7" s="8" t="n"/>
      <c r="AO7" s="8" t="n"/>
      <c r="AS7" s="6" t="n">
        <v>44837</v>
      </c>
      <c r="AT7" s="7" t="n">
        <v>14204.68105389727</v>
      </c>
      <c r="AU7" s="35" t="n">
        <v>1</v>
      </c>
      <c r="AV7" s="8" t="n">
        <v>5456.681053897275</v>
      </c>
      <c r="AW7" s="8" t="n">
        <v>8748</v>
      </c>
      <c r="AX7" s="8" t="n"/>
      <c r="AY7" s="8" t="n"/>
      <c r="BC7" s="6" t="n">
        <v>44837</v>
      </c>
      <c r="BD7" s="7" t="n">
        <v>14204.68105389727</v>
      </c>
      <c r="BE7" s="35" t="n">
        <v>1</v>
      </c>
      <c r="BF7" s="8" t="n">
        <v>5456.681053897275</v>
      </c>
      <c r="BG7" s="8" t="n">
        <v>8748</v>
      </c>
      <c r="BH7" s="8" t="n"/>
      <c r="BI7" s="8" t="n"/>
      <c r="BM7" s="6" t="n">
        <v>44868</v>
      </c>
      <c r="BN7" s="7" t="n">
        <v>14577.53791423126</v>
      </c>
      <c r="BO7" s="105" t="n">
        <v>1</v>
      </c>
      <c r="BP7" s="8" t="n">
        <v>5383.53791423126</v>
      </c>
      <c r="BQ7" s="8" t="n">
        <v>9194</v>
      </c>
      <c r="BR7" s="8" t="n">
        <v>227</v>
      </c>
      <c r="BS7" s="8" t="n"/>
      <c r="BW7" s="6" t="n">
        <v>44868</v>
      </c>
      <c r="BX7" s="7" t="n">
        <v>14577.53791423126</v>
      </c>
      <c r="BY7" s="105" t="n">
        <v>1</v>
      </c>
      <c r="BZ7" s="8" t="n">
        <v>5383.53791423126</v>
      </c>
      <c r="CA7" s="8" t="n">
        <v>9194</v>
      </c>
      <c r="CB7" s="8" t="n">
        <v>227</v>
      </c>
      <c r="CC7" s="8" t="n"/>
      <c r="CG7" s="6" t="n">
        <v>44898</v>
      </c>
      <c r="CH7" s="7" t="n">
        <v>4867.353640397458</v>
      </c>
      <c r="CI7" s="105" t="n">
        <v>0.331721777441386</v>
      </c>
      <c r="CJ7" s="8" t="n">
        <v>2353.593980285704</v>
      </c>
      <c r="CK7" s="8" t="n">
        <v>2513.759660111754</v>
      </c>
      <c r="CL7" s="8" t="n"/>
      <c r="CM7" s="8" t="n"/>
      <c r="CQ7" s="6" t="n">
        <v>44898</v>
      </c>
      <c r="CR7" s="7" t="n">
        <v>4867.353640397458</v>
      </c>
      <c r="CS7" s="105" t="n">
        <v>0.331721777441386</v>
      </c>
      <c r="CT7" s="8" t="n">
        <v>2353.593980285704</v>
      </c>
      <c r="CU7" s="8" t="n">
        <v>2513.759660111754</v>
      </c>
      <c r="CV7" s="8" t="n"/>
      <c r="CW7" s="8" t="n"/>
      <c r="DA7" s="6" t="n">
        <v>44898</v>
      </c>
      <c r="DB7" s="7" t="n">
        <v>4867.353640397458</v>
      </c>
      <c r="DC7" s="105" t="n">
        <v>0.331721777441386</v>
      </c>
      <c r="DD7" s="8" t="n">
        <v>2353.593980285704</v>
      </c>
      <c r="DE7" s="8" t="n">
        <v>2513.759660111754</v>
      </c>
      <c r="DF7" s="8" t="n"/>
      <c r="DG7" s="8" t="n"/>
      <c r="DH7" s="30" t="n"/>
      <c r="DI7" s="30" t="n"/>
      <c r="DJ7" s="30" t="n"/>
      <c r="DK7" s="6" t="n">
        <v>44929</v>
      </c>
      <c r="DL7" s="7" t="n">
        <v>14333.93686548492</v>
      </c>
      <c r="DM7" s="105" t="n">
        <v>0.9672022176440566</v>
      </c>
      <c r="DN7" s="8" t="n">
        <v>5469.54319585741</v>
      </c>
      <c r="DO7" s="8" t="n">
        <v>8864.393669627509</v>
      </c>
      <c r="DP7" s="8" t="n">
        <v>263.2334943639292</v>
      </c>
      <c r="DQ7" s="8" t="n"/>
    </row>
    <row r="8" ht="14.5" customHeight="1" s="142">
      <c r="A8" s="145" t="n"/>
      <c r="B8" s="36" t="inlineStr">
        <is>
          <t>Cerdos mes</t>
        </is>
      </c>
      <c r="C8" s="41" t="n">
        <v>0</v>
      </c>
      <c r="D8" s="37" t="n">
        <v>308453.9494165987</v>
      </c>
      <c r="E8" s="37" t="e">
        <v>#REF!</v>
      </c>
      <c r="F8" s="37" t="e">
        <v>#REF!</v>
      </c>
      <c r="H8" s="146" t="n"/>
      <c r="I8" s="145" t="n"/>
      <c r="J8" s="145" t="n"/>
      <c r="K8" s="134" t="n"/>
      <c r="L8" s="134" t="n"/>
      <c r="M8" s="134" t="n"/>
      <c r="N8" s="134" t="n"/>
      <c r="O8" s="6" t="n">
        <v>44777</v>
      </c>
      <c r="P8" s="7" t="n">
        <v>14570.53428344398</v>
      </c>
      <c r="Q8" s="35" t="n">
        <v>1</v>
      </c>
      <c r="R8" s="8" t="n">
        <v>5486.190576167517</v>
      </c>
      <c r="S8" s="8" t="n">
        <v>9084.343707276465</v>
      </c>
      <c r="T8" s="8" t="n"/>
      <c r="U8" s="8" t="n"/>
      <c r="V8" s="30" t="n"/>
      <c r="W8" s="30" t="n"/>
      <c r="Y8" s="6" t="n">
        <v>44808</v>
      </c>
      <c r="Z8" s="7" t="n">
        <v>0</v>
      </c>
      <c r="AA8" s="35" t="n">
        <v>0</v>
      </c>
      <c r="AB8" s="8" t="n">
        <v>0</v>
      </c>
      <c r="AC8" s="8" t="n">
        <v>0</v>
      </c>
      <c r="AD8" s="8" t="n"/>
      <c r="AE8" s="8" t="n"/>
      <c r="AG8" s="30" t="n"/>
      <c r="AI8" s="6" t="n">
        <v>44808</v>
      </c>
      <c r="AJ8" s="7" t="n">
        <v>0</v>
      </c>
      <c r="AK8" s="35" t="n">
        <v>0</v>
      </c>
      <c r="AL8" s="8" t="n">
        <v>0</v>
      </c>
      <c r="AM8" s="8" t="n">
        <v>0</v>
      </c>
      <c r="AN8" s="8" t="n"/>
      <c r="AO8" s="8" t="n"/>
      <c r="AS8" s="6" t="n">
        <v>44838</v>
      </c>
      <c r="AT8" s="7" t="n">
        <v>14204.68105389727</v>
      </c>
      <c r="AU8" s="35" t="n">
        <v>1</v>
      </c>
      <c r="AV8" s="8" t="n">
        <v>5456.681053897275</v>
      </c>
      <c r="AW8" s="8" t="n">
        <v>8748</v>
      </c>
      <c r="AX8" s="8" t="n"/>
      <c r="AY8" s="8" t="n"/>
      <c r="BC8" s="6" t="n">
        <v>44838</v>
      </c>
      <c r="BD8" s="7" t="n">
        <v>14204.68105389727</v>
      </c>
      <c r="BE8" s="35" t="n">
        <v>1</v>
      </c>
      <c r="BF8" s="8" t="n">
        <v>5456.681053897275</v>
      </c>
      <c r="BG8" s="8" t="n">
        <v>8748</v>
      </c>
      <c r="BH8" s="8" t="n"/>
      <c r="BI8" s="8" t="n"/>
      <c r="BM8" s="6" t="n">
        <v>44869</v>
      </c>
      <c r="BN8" s="7" t="n">
        <v>11883.53791423126</v>
      </c>
      <c r="BO8" s="105" t="n">
        <v>0.8151951299423482</v>
      </c>
      <c r="BP8" s="8" t="n">
        <v>5383.53791423126</v>
      </c>
      <c r="BQ8" s="8" t="n">
        <v>6500</v>
      </c>
      <c r="BR8" s="8" t="n">
        <v>227</v>
      </c>
      <c r="BS8" s="8" t="n"/>
      <c r="BW8" s="6" t="n">
        <v>44869</v>
      </c>
      <c r="BX8" s="7" t="n">
        <v>11883.53791423126</v>
      </c>
      <c r="BY8" s="105" t="n">
        <v>0.8151951299423482</v>
      </c>
      <c r="BZ8" s="8" t="n">
        <v>5383.53791423126</v>
      </c>
      <c r="CA8" s="8" t="n">
        <v>6500</v>
      </c>
      <c r="CB8" s="8" t="n">
        <v>227</v>
      </c>
      <c r="CC8" s="8" t="n"/>
      <c r="CG8" s="6" t="n">
        <v>44899</v>
      </c>
      <c r="CH8" s="7" t="n">
        <v>0</v>
      </c>
      <c r="CI8" s="105" t="n">
        <v>0</v>
      </c>
      <c r="CJ8" s="8" t="n">
        <v>0</v>
      </c>
      <c r="CK8" s="8" t="n">
        <v>0</v>
      </c>
      <c r="CL8" s="8" t="n"/>
      <c r="CM8" s="8" t="n"/>
      <c r="CQ8" s="6" t="n">
        <v>44899</v>
      </c>
      <c r="CR8" s="7" t="n">
        <v>0</v>
      </c>
      <c r="CS8" s="105" t="n">
        <v>0</v>
      </c>
      <c r="CT8" s="8" t="n">
        <v>0</v>
      </c>
      <c r="CU8" s="8" t="n">
        <v>0</v>
      </c>
      <c r="CV8" s="8" t="n"/>
      <c r="CW8" s="8" t="n"/>
      <c r="DA8" s="6" t="n">
        <v>44899</v>
      </c>
      <c r="DB8" s="7" t="n">
        <v>0</v>
      </c>
      <c r="DC8" s="105" t="n">
        <v>0</v>
      </c>
      <c r="DD8" s="8" t="n">
        <v>0</v>
      </c>
      <c r="DE8" s="8" t="n">
        <v>0</v>
      </c>
      <c r="DF8" s="8" t="n"/>
      <c r="DG8" s="8" t="n"/>
      <c r="DH8" s="30" t="n"/>
      <c r="DI8" s="30" t="n"/>
      <c r="DJ8" s="30" t="n"/>
      <c r="DK8" s="6" t="n">
        <v>44930</v>
      </c>
      <c r="DL8" s="7" t="n">
        <v>14333.93686548492</v>
      </c>
      <c r="DM8" s="105" t="n">
        <v>0.9672022176440566</v>
      </c>
      <c r="DN8" s="8" t="n">
        <v>5469.54319585741</v>
      </c>
      <c r="DO8" s="8" t="n">
        <v>8864.393669627509</v>
      </c>
      <c r="DP8" s="8" t="n">
        <v>263.2334943639292</v>
      </c>
      <c r="DQ8" s="8" t="n"/>
    </row>
    <row r="9" ht="14.5" customHeight="1" s="142">
      <c r="B9" s="36" t="inlineStr">
        <is>
          <t>Dólar</t>
        </is>
      </c>
      <c r="C9" s="43" t="n">
        <v>932</v>
      </c>
      <c r="D9" s="44" t="n">
        <v>941.95</v>
      </c>
      <c r="E9" s="44" t="n">
        <v>941.95</v>
      </c>
      <c r="F9" s="44" t="n">
        <v>941.95</v>
      </c>
      <c r="H9" s="134" t="n"/>
      <c r="I9" s="134" t="n"/>
      <c r="J9" s="134" t="n"/>
      <c r="K9" s="134" t="n"/>
      <c r="L9" s="134" t="n"/>
      <c r="M9" s="134" t="n"/>
      <c r="N9" s="134" t="n"/>
      <c r="O9" s="6" t="n">
        <v>44778</v>
      </c>
      <c r="P9" s="7" t="n">
        <v>14570.53428344398</v>
      </c>
      <c r="Q9" s="35" t="n">
        <v>1</v>
      </c>
      <c r="R9" s="8" t="n">
        <v>5486.190576167517</v>
      </c>
      <c r="S9" s="8" t="n">
        <v>9084.343707276465</v>
      </c>
      <c r="T9" s="8" t="n"/>
      <c r="U9" s="8" t="n"/>
      <c r="V9" s="30" t="n"/>
      <c r="W9" s="30" t="n"/>
      <c r="Y9" s="6" t="n">
        <v>44809</v>
      </c>
      <c r="Z9" s="7" t="n">
        <v>14294.99877408823</v>
      </c>
      <c r="AA9" s="35" t="n">
        <v>1</v>
      </c>
      <c r="AB9" s="8" t="n">
        <v>5094.73506182485</v>
      </c>
      <c r="AC9" s="8" t="n">
        <v>9200.263712263381</v>
      </c>
      <c r="AD9" s="8" t="n"/>
      <c r="AE9" s="8" t="n"/>
      <c r="AG9" s="30" t="n"/>
      <c r="AI9" s="6" t="n">
        <v>44809</v>
      </c>
      <c r="AJ9" s="7" t="n">
        <v>14294.99877408823</v>
      </c>
      <c r="AK9" s="35" t="n">
        <v>1</v>
      </c>
      <c r="AL9" s="8" t="n">
        <v>5094.73506182485</v>
      </c>
      <c r="AM9" s="8" t="n">
        <v>9200.263712263381</v>
      </c>
      <c r="AN9" s="8" t="n"/>
      <c r="AO9" s="8" t="n"/>
      <c r="AS9" s="6" t="n">
        <v>44839</v>
      </c>
      <c r="AT9" s="7" t="n">
        <v>14204.68105389727</v>
      </c>
      <c r="AU9" s="35" t="n">
        <v>1</v>
      </c>
      <c r="AV9" s="8" t="n">
        <v>5456.681053897275</v>
      </c>
      <c r="AW9" s="8" t="n">
        <v>8748</v>
      </c>
      <c r="AX9" s="8" t="n"/>
      <c r="AY9" s="8" t="n"/>
      <c r="BC9" s="6" t="n">
        <v>44839</v>
      </c>
      <c r="BD9" s="7" t="n">
        <v>14204.68105389727</v>
      </c>
      <c r="BE9" s="35" t="n">
        <v>1</v>
      </c>
      <c r="BF9" s="8" t="n">
        <v>5456.681053897275</v>
      </c>
      <c r="BG9" s="8" t="n">
        <v>8748</v>
      </c>
      <c r="BH9" s="8" t="n"/>
      <c r="BI9" s="8" t="n"/>
      <c r="BM9" s="6" t="n">
        <v>44870</v>
      </c>
      <c r="BN9" s="7" t="n">
        <v>2361.200839575114</v>
      </c>
      <c r="BO9" s="105" t="n">
        <v>0.1619752837185216</v>
      </c>
      <c r="BP9" s="8" t="n">
        <v>2361.200839575114</v>
      </c>
      <c r="BQ9" s="8" t="n"/>
      <c r="BR9" s="8" t="n">
        <v>227</v>
      </c>
      <c r="BS9" s="8" t="n"/>
      <c r="BW9" s="6" t="n">
        <v>44870</v>
      </c>
      <c r="BX9" s="7" t="n">
        <v>2361.200839575114</v>
      </c>
      <c r="BY9" s="105" t="n">
        <v>0.1619752837185216</v>
      </c>
      <c r="BZ9" s="8" t="n">
        <v>2361.200839575114</v>
      </c>
      <c r="CA9" s="8" t="n"/>
      <c r="CB9" s="8" t="n">
        <v>227</v>
      </c>
      <c r="CC9" s="8" t="n"/>
      <c r="CG9" s="6" t="n">
        <v>44900</v>
      </c>
      <c r="CH9" s="7" t="n">
        <v>14673</v>
      </c>
      <c r="CI9" s="105" t="n">
        <v>1</v>
      </c>
      <c r="CJ9" s="8" t="n">
        <v>5538</v>
      </c>
      <c r="CK9" s="8" t="n">
        <v>9135</v>
      </c>
      <c r="CL9" s="8" t="n"/>
      <c r="CM9" s="8" t="n"/>
      <c r="CQ9" s="6" t="n">
        <v>44900</v>
      </c>
      <c r="CR9" s="7" t="n">
        <v>14673</v>
      </c>
      <c r="CS9" s="105" t="n">
        <v>1</v>
      </c>
      <c r="CT9" s="8" t="n">
        <v>5538</v>
      </c>
      <c r="CU9" s="8" t="n">
        <v>9135</v>
      </c>
      <c r="CV9" s="8" t="n"/>
      <c r="CW9" s="8" t="n"/>
      <c r="DA9" s="6" t="n">
        <v>44900</v>
      </c>
      <c r="DB9" s="7" t="n">
        <v>14673</v>
      </c>
      <c r="DC9" s="105" t="n">
        <v>1</v>
      </c>
      <c r="DD9" s="8" t="n">
        <v>5538</v>
      </c>
      <c r="DE9" s="8" t="n">
        <v>9135</v>
      </c>
      <c r="DF9" s="8" t="n"/>
      <c r="DG9" s="8" t="n"/>
      <c r="DH9" s="30" t="n"/>
      <c r="DI9" s="30" t="n"/>
      <c r="DJ9" s="30" t="n"/>
      <c r="DK9" s="6" t="n">
        <v>44931</v>
      </c>
      <c r="DL9" s="7" t="n">
        <v>14333.93686548492</v>
      </c>
      <c r="DM9" s="105" t="n">
        <v>0.9672022176440566</v>
      </c>
      <c r="DN9" s="8" t="n">
        <v>5469.54319585741</v>
      </c>
      <c r="DO9" s="8" t="n">
        <v>8864.393669627509</v>
      </c>
      <c r="DP9" s="8" t="n">
        <v>263.2334943639292</v>
      </c>
      <c r="DQ9" s="8" t="n"/>
    </row>
    <row r="10" ht="14.5" customHeight="1" s="142">
      <c r="D10" s="146" t="n"/>
      <c r="M10" s="134" t="n"/>
      <c r="N10" s="134" t="n"/>
      <c r="O10" s="6" t="n">
        <v>44779</v>
      </c>
      <c r="P10" s="7" t="n">
        <v>4959.661087068962</v>
      </c>
      <c r="Q10" s="35" t="n">
        <v>0.3403897887742155</v>
      </c>
      <c r="R10" s="8" t="n">
        <v>2406.223936915577</v>
      </c>
      <c r="S10" s="8" t="n">
        <v>2553.437150153384</v>
      </c>
      <c r="T10" s="8" t="n"/>
      <c r="U10" s="8" t="n"/>
      <c r="V10" s="30" t="n"/>
      <c r="W10" s="30" t="n"/>
      <c r="Y10" s="6" t="n">
        <v>44810</v>
      </c>
      <c r="Z10" s="7" t="n">
        <v>14294.99877408823</v>
      </c>
      <c r="AA10" s="35" t="n">
        <v>1</v>
      </c>
      <c r="AB10" s="8" t="n">
        <v>5094.73506182485</v>
      </c>
      <c r="AC10" s="8" t="n">
        <v>9200.263712263381</v>
      </c>
      <c r="AD10" s="8" t="n"/>
      <c r="AE10" s="8" t="n"/>
      <c r="AG10" s="30" t="n"/>
      <c r="AI10" s="6" t="n">
        <v>44810</v>
      </c>
      <c r="AJ10" s="7" t="n">
        <v>14294.99877408823</v>
      </c>
      <c r="AK10" s="35" t="n">
        <v>1</v>
      </c>
      <c r="AL10" s="8" t="n">
        <v>5094.73506182485</v>
      </c>
      <c r="AM10" s="8" t="n">
        <v>9200.263712263381</v>
      </c>
      <c r="AN10" s="8" t="n"/>
      <c r="AO10" s="8" t="n"/>
      <c r="AS10" s="6" t="n">
        <v>44840</v>
      </c>
      <c r="AT10" s="7" t="n">
        <v>14204.68105389727</v>
      </c>
      <c r="AU10" s="35" t="n">
        <v>1</v>
      </c>
      <c r="AV10" s="8" t="n">
        <v>5456.681053897275</v>
      </c>
      <c r="AW10" s="8" t="n">
        <v>8748</v>
      </c>
      <c r="AX10" s="8" t="n"/>
      <c r="AY10" s="8" t="n"/>
      <c r="BC10" s="6" t="n">
        <v>44840</v>
      </c>
      <c r="BD10" s="7" t="n">
        <v>14204.68105389727</v>
      </c>
      <c r="BE10" s="35" t="n">
        <v>1</v>
      </c>
      <c r="BF10" s="8" t="n">
        <v>5456.681053897275</v>
      </c>
      <c r="BG10" s="8" t="n">
        <v>8748</v>
      </c>
      <c r="BH10" s="8" t="n"/>
      <c r="BI10" s="8" t="n"/>
      <c r="BM10" s="6" t="n">
        <v>44871</v>
      </c>
      <c r="BN10" s="7" t="n">
        <v>0</v>
      </c>
      <c r="BO10" s="105" t="n">
        <v>0</v>
      </c>
      <c r="BP10" s="8" t="n">
        <v>0</v>
      </c>
      <c r="BQ10" s="8" t="n">
        <v>0</v>
      </c>
      <c r="BR10" s="8" t="n">
        <v>229</v>
      </c>
      <c r="BS10" s="8" t="n"/>
      <c r="BW10" s="6" t="n">
        <v>44871</v>
      </c>
      <c r="BX10" s="7" t="n">
        <v>0</v>
      </c>
      <c r="BY10" s="105" t="n">
        <v>0</v>
      </c>
      <c r="BZ10" s="8" t="n">
        <v>0</v>
      </c>
      <c r="CA10" s="8" t="n">
        <v>0</v>
      </c>
      <c r="CB10" s="8" t="n">
        <v>229</v>
      </c>
      <c r="CC10" s="8" t="n"/>
      <c r="CG10" s="6" t="n">
        <v>44901</v>
      </c>
      <c r="CH10" s="7" t="n">
        <v>14673</v>
      </c>
      <c r="CI10" s="105" t="n">
        <v>1</v>
      </c>
      <c r="CJ10" s="8" t="n">
        <v>5538</v>
      </c>
      <c r="CK10" s="8" t="n">
        <v>9135</v>
      </c>
      <c r="CL10" s="8" t="n"/>
      <c r="CM10" s="8" t="n"/>
      <c r="CQ10" s="6" t="n">
        <v>44901</v>
      </c>
      <c r="CR10" s="7" t="n">
        <v>14673</v>
      </c>
      <c r="CS10" s="105" t="n">
        <v>1</v>
      </c>
      <c r="CT10" s="8" t="n">
        <v>5538</v>
      </c>
      <c r="CU10" s="8" t="n">
        <v>9135</v>
      </c>
      <c r="CV10" s="8" t="n"/>
      <c r="CW10" s="8" t="n"/>
      <c r="DA10" s="6" t="n">
        <v>44901</v>
      </c>
      <c r="DB10" s="7" t="n">
        <v>14673</v>
      </c>
      <c r="DC10" s="105" t="n">
        <v>1</v>
      </c>
      <c r="DD10" s="8" t="n">
        <v>5538</v>
      </c>
      <c r="DE10" s="8" t="n">
        <v>9135</v>
      </c>
      <c r="DF10" s="8" t="n"/>
      <c r="DG10" s="8" t="n"/>
      <c r="DH10" s="30" t="n"/>
      <c r="DI10" s="30" t="n"/>
      <c r="DJ10" s="30" t="n"/>
      <c r="DK10" s="6" t="n">
        <v>44932</v>
      </c>
      <c r="DL10" s="7" t="n">
        <v>14333.93686548492</v>
      </c>
      <c r="DM10" s="105" t="n">
        <v>0.9672022176440566</v>
      </c>
      <c r="DN10" s="8" t="n">
        <v>5469.54319585741</v>
      </c>
      <c r="DO10" s="8" t="n">
        <v>8864.393669627509</v>
      </c>
      <c r="DP10" s="8" t="n">
        <v>267.2334943639292</v>
      </c>
      <c r="DQ10" s="8" t="n"/>
    </row>
    <row r="11" ht="14.5" customHeight="1" s="142">
      <c r="D11" s="145" t="n"/>
      <c r="G11" s="140" t="inlineStr">
        <is>
          <t>LM</t>
        </is>
      </c>
      <c r="H11" s="140" t="inlineStr">
        <is>
          <t>RS</t>
        </is>
      </c>
      <c r="I11" s="140" t="inlineStr">
        <is>
          <t>COM</t>
        </is>
      </c>
      <c r="J11" s="140" t="inlineStr">
        <is>
          <t>MAX</t>
        </is>
      </c>
      <c r="K11" s="140" t="inlineStr">
        <is>
          <t>OTRA_PLANTA</t>
        </is>
      </c>
      <c r="L11" s="134" t="n"/>
      <c r="M11" s="134" t="n"/>
      <c r="N11" s="134" t="n"/>
      <c r="O11" s="6" t="n">
        <v>44780</v>
      </c>
      <c r="P11" s="7" t="n">
        <v>0</v>
      </c>
      <c r="Q11" s="35" t="n">
        <v>0</v>
      </c>
      <c r="R11" s="8" t="n">
        <v>0</v>
      </c>
      <c r="S11" s="8" t="n">
        <v>0</v>
      </c>
      <c r="T11" s="8" t="n"/>
      <c r="U11" s="8" t="n"/>
      <c r="V11" s="30" t="n"/>
      <c r="W11" s="30" t="n"/>
      <c r="Y11" s="6" t="n">
        <v>44811</v>
      </c>
      <c r="Z11" s="7" t="n">
        <v>14294.99877408823</v>
      </c>
      <c r="AA11" s="35" t="n">
        <v>1</v>
      </c>
      <c r="AB11" s="8" t="n">
        <v>5094.73506182485</v>
      </c>
      <c r="AC11" s="8" t="n">
        <v>9200.263712263381</v>
      </c>
      <c r="AD11" s="8" t="n"/>
      <c r="AE11" s="8" t="n"/>
      <c r="AG11" s="30" t="n"/>
      <c r="AI11" s="6" t="n">
        <v>44811</v>
      </c>
      <c r="AJ11" s="7" t="n">
        <v>14294.99877408823</v>
      </c>
      <c r="AK11" s="35" t="n">
        <v>1</v>
      </c>
      <c r="AL11" s="8" t="n">
        <v>5094.73506182485</v>
      </c>
      <c r="AM11" s="8" t="n">
        <v>9200.263712263381</v>
      </c>
      <c r="AN11" s="8" t="n"/>
      <c r="AO11" s="8" t="n"/>
      <c r="AS11" s="6" t="n">
        <v>44841</v>
      </c>
      <c r="AT11" s="7" t="n">
        <v>14204.68105389727</v>
      </c>
      <c r="AU11" s="35" t="n">
        <v>1</v>
      </c>
      <c r="AV11" s="8" t="n">
        <v>5456.681053897275</v>
      </c>
      <c r="AW11" s="8" t="n">
        <v>8748</v>
      </c>
      <c r="AX11" s="8" t="n"/>
      <c r="AY11" s="8" t="n"/>
      <c r="BC11" s="6" t="n">
        <v>44841</v>
      </c>
      <c r="BD11" s="7" t="n">
        <v>14204.68105389727</v>
      </c>
      <c r="BE11" s="35" t="n">
        <v>1</v>
      </c>
      <c r="BF11" s="8" t="n">
        <v>5456.681053897275</v>
      </c>
      <c r="BG11" s="8" t="n">
        <v>8748</v>
      </c>
      <c r="BH11" s="8" t="n"/>
      <c r="BI11" s="8" t="n"/>
      <c r="BM11" s="6" t="n">
        <v>44872</v>
      </c>
      <c r="BN11" s="7" t="n">
        <v>14577.53791423126</v>
      </c>
      <c r="BO11" s="105" t="n">
        <v>1</v>
      </c>
      <c r="BP11" s="8" t="n">
        <v>5383.53791423126</v>
      </c>
      <c r="BQ11" s="8" t="n">
        <v>9194</v>
      </c>
      <c r="BR11" s="8" t="n">
        <v>227</v>
      </c>
      <c r="BS11" s="8" t="n"/>
      <c r="BW11" s="6" t="n">
        <v>44872</v>
      </c>
      <c r="BX11" s="7" t="n">
        <v>14577.53791423126</v>
      </c>
      <c r="BY11" s="105" t="n">
        <v>1</v>
      </c>
      <c r="BZ11" s="8" t="n">
        <v>5383.53791423126</v>
      </c>
      <c r="CA11" s="8" t="n">
        <v>9194</v>
      </c>
      <c r="CB11" s="8" t="n">
        <v>227</v>
      </c>
      <c r="CC11" s="8" t="n"/>
      <c r="CG11" s="6" t="n">
        <v>44902</v>
      </c>
      <c r="CH11" s="7" t="n">
        <v>9760.100327185155</v>
      </c>
      <c r="CI11" s="105" t="n">
        <v>0.6651741516516837</v>
      </c>
      <c r="CJ11" s="8" t="n">
        <v>3765.750368457127</v>
      </c>
      <c r="CK11" s="8" t="n">
        <v>5994.349958728028</v>
      </c>
      <c r="CL11" s="8" t="n"/>
      <c r="CM11" s="8" t="n"/>
      <c r="CQ11" s="6" t="n">
        <v>44902</v>
      </c>
      <c r="CR11" s="7" t="n">
        <v>9760.100327185155</v>
      </c>
      <c r="CS11" s="105" t="n">
        <v>0.6651741516516837</v>
      </c>
      <c r="CT11" s="8" t="n">
        <v>3765.750368457127</v>
      </c>
      <c r="CU11" s="8" t="n">
        <v>5994.349958728028</v>
      </c>
      <c r="CV11" s="8" t="n"/>
      <c r="CW11" s="8" t="n"/>
      <c r="DA11" s="6" t="n">
        <v>44902</v>
      </c>
      <c r="DB11" s="7" t="n">
        <v>9760.100327185155</v>
      </c>
      <c r="DC11" s="105" t="n">
        <v>0.6651741516516837</v>
      </c>
      <c r="DD11" s="8" t="n">
        <v>3765.750368457127</v>
      </c>
      <c r="DE11" s="8" t="n">
        <v>5994.349958728028</v>
      </c>
      <c r="DF11" s="8" t="n"/>
      <c r="DG11" s="8" t="n"/>
      <c r="DH11" s="30" t="n"/>
      <c r="DI11" s="30" t="n"/>
      <c r="DJ11" s="30" t="n"/>
      <c r="DK11" s="6" t="n">
        <v>44933</v>
      </c>
      <c r="DL11" s="7" t="n">
        <v>4890.535810110617</v>
      </c>
      <c r="DM11" s="105" t="n">
        <v>0.3299956686984222</v>
      </c>
      <c r="DN11" s="8" t="n">
        <v>2398.922454323425</v>
      </c>
      <c r="DO11" s="8" t="n">
        <v>2491.613355787192</v>
      </c>
      <c r="DP11" s="8" t="n">
        <v>263.2334943639292</v>
      </c>
      <c r="DQ11" s="8" t="n"/>
    </row>
    <row r="12" ht="14.5" customHeight="1" s="142">
      <c r="B12" s="45" t="inlineStr">
        <is>
          <t>Fecha Archivo</t>
        </is>
      </c>
      <c r="C12" s="46" t="n">
        <v>44804.99930555555</v>
      </c>
      <c r="E12" s="36" t="inlineStr">
        <is>
          <t>Peso GO AGOSTO</t>
        </is>
      </c>
      <c r="F12" s="147" t="e">
        <v>#DIV/0!</v>
      </c>
      <c r="G12" s="148" t="n">
        <v>131.63</v>
      </c>
      <c r="H12" s="148" t="n">
        <v>132.16</v>
      </c>
      <c r="I12" s="149" t="n"/>
      <c r="J12" s="149" t="n"/>
      <c r="K12" s="150" t="n">
        <v>131.895</v>
      </c>
      <c r="L12" s="134" t="n"/>
      <c r="M12" s="134" t="n"/>
      <c r="N12" s="134" t="n"/>
      <c r="O12" s="6" t="n">
        <v>44781</v>
      </c>
      <c r="P12" s="7" t="n">
        <v>14570.53428344398</v>
      </c>
      <c r="Q12" s="35" t="n">
        <v>1</v>
      </c>
      <c r="R12" s="8" t="n">
        <v>5486.190576167517</v>
      </c>
      <c r="S12" s="8" t="n">
        <v>9084.343707276465</v>
      </c>
      <c r="T12" s="8" t="n"/>
      <c r="U12" s="8" t="n"/>
      <c r="V12" s="30" t="n"/>
      <c r="W12" s="30" t="n"/>
      <c r="Y12" s="6" t="n">
        <v>44812</v>
      </c>
      <c r="Z12" s="7" t="n">
        <v>14294.99877408823</v>
      </c>
      <c r="AA12" s="35" t="n">
        <v>1</v>
      </c>
      <c r="AB12" s="8" t="n">
        <v>5094.73506182485</v>
      </c>
      <c r="AC12" s="8" t="n">
        <v>9200.263712263381</v>
      </c>
      <c r="AD12" s="8" t="n"/>
      <c r="AE12" s="8" t="n"/>
      <c r="AG12" s="30" t="n"/>
      <c r="AI12" s="6" t="n">
        <v>44812</v>
      </c>
      <c r="AJ12" s="7" t="n">
        <v>14294.99877408823</v>
      </c>
      <c r="AK12" s="35" t="n">
        <v>1</v>
      </c>
      <c r="AL12" s="8" t="n">
        <v>5094.73506182485</v>
      </c>
      <c r="AM12" s="8" t="n">
        <v>9200.263712263381</v>
      </c>
      <c r="AN12" s="8" t="n"/>
      <c r="AO12" s="8" t="n"/>
      <c r="AS12" s="6" t="n">
        <v>44842</v>
      </c>
      <c r="AT12" s="7" t="n">
        <v>4888.975595997988</v>
      </c>
      <c r="AU12" s="35" t="n">
        <v>0.3441805963433879</v>
      </c>
      <c r="AV12" s="8" t="n">
        <v>2393.281163990033</v>
      </c>
      <c r="AW12" s="8" t="n">
        <v>2495.694432007955</v>
      </c>
      <c r="AX12" s="8" t="n"/>
      <c r="AY12" s="8" t="n"/>
      <c r="BC12" s="6" t="n">
        <v>44842</v>
      </c>
      <c r="BD12" s="7" t="n">
        <v>4888.975595997988</v>
      </c>
      <c r="BE12" s="35" t="n">
        <v>0.3441805963433879</v>
      </c>
      <c r="BF12" s="8" t="n">
        <v>2393.281163990033</v>
      </c>
      <c r="BG12" s="8" t="n">
        <v>2495.694432007955</v>
      </c>
      <c r="BH12" s="8" t="n"/>
      <c r="BI12" s="8" t="n"/>
      <c r="BM12" s="6" t="n">
        <v>44873</v>
      </c>
      <c r="BN12" s="7" t="n">
        <v>14577.53791423126</v>
      </c>
      <c r="BO12" s="105" t="n">
        <v>1</v>
      </c>
      <c r="BP12" s="8" t="n">
        <v>5383.53791423126</v>
      </c>
      <c r="BQ12" s="8" t="n">
        <v>9194</v>
      </c>
      <c r="BR12" s="8" t="n"/>
      <c r="BS12" s="8" t="n"/>
      <c r="BW12" s="6" t="n">
        <v>44873</v>
      </c>
      <c r="BX12" s="7" t="n">
        <v>14577.53791423126</v>
      </c>
      <c r="BY12" s="105" t="n">
        <v>1</v>
      </c>
      <c r="BZ12" s="8" t="n">
        <v>5383.53791423126</v>
      </c>
      <c r="CA12" s="8" t="n">
        <v>9194</v>
      </c>
      <c r="CB12" s="8" t="n"/>
      <c r="CC12" s="8" t="n"/>
      <c r="CG12" s="6" t="n">
        <v>44903</v>
      </c>
      <c r="CH12" s="7" t="n">
        <v>0</v>
      </c>
      <c r="CI12" s="105" t="n">
        <v>0</v>
      </c>
      <c r="CJ12" s="8" t="n">
        <v>0</v>
      </c>
      <c r="CK12" s="8" t="n">
        <v>0</v>
      </c>
      <c r="CL12" s="8" t="n"/>
      <c r="CM12" s="8" t="n"/>
      <c r="CQ12" s="6" t="n">
        <v>44903</v>
      </c>
      <c r="CR12" s="7" t="n">
        <v>0</v>
      </c>
      <c r="CS12" s="105" t="n">
        <v>0</v>
      </c>
      <c r="CT12" s="8" t="n">
        <v>0</v>
      </c>
      <c r="CU12" s="8" t="n">
        <v>0</v>
      </c>
      <c r="CV12" s="8" t="n"/>
      <c r="CW12" s="8" t="n"/>
      <c r="DA12" s="6" t="n">
        <v>44903</v>
      </c>
      <c r="DB12" s="7" t="n">
        <v>0</v>
      </c>
      <c r="DC12" s="105" t="n">
        <v>0</v>
      </c>
      <c r="DD12" s="8" t="n">
        <v>0</v>
      </c>
      <c r="DE12" s="8" t="n">
        <v>0</v>
      </c>
      <c r="DF12" s="8" t="n"/>
      <c r="DG12" s="8" t="n"/>
      <c r="DH12" s="30" t="n"/>
      <c r="DI12" s="30" t="n"/>
      <c r="DJ12" s="30" t="n"/>
      <c r="DK12" s="6" t="n">
        <v>44934</v>
      </c>
      <c r="DL12" s="7" t="n">
        <v>0</v>
      </c>
      <c r="DM12" s="105" t="n">
        <v>0</v>
      </c>
      <c r="DN12" s="8" t="n">
        <v>0</v>
      </c>
      <c r="DO12" s="8" t="n">
        <v>0</v>
      </c>
      <c r="DP12" s="8" t="n">
        <v>0</v>
      </c>
      <c r="DQ12" s="8" t="n"/>
    </row>
    <row r="13" ht="14.5" customHeight="1" s="142">
      <c r="B13" s="51" t="inlineStr">
        <is>
          <t>Mes Actual</t>
        </is>
      </c>
      <c r="C13" s="52" t="n">
        <v>8</v>
      </c>
      <c r="D13" s="151" t="n"/>
      <c r="E13" s="36" t="inlineStr">
        <is>
          <t>Peso GO SEPTIEMBRE</t>
        </is>
      </c>
      <c r="F13" s="152" t="n">
        <v>130.4960667269833</v>
      </c>
      <c r="G13" s="148" t="n">
        <v>130.3062715398271</v>
      </c>
      <c r="H13" s="148" t="n">
        <v>130.8577853881334</v>
      </c>
      <c r="I13" s="149" t="n"/>
      <c r="J13" s="149" t="n"/>
      <c r="K13" s="150" t="n">
        <v>130.5820284639802</v>
      </c>
      <c r="L13" s="134" t="n"/>
      <c r="M13" s="134" t="n"/>
      <c r="N13" s="134" t="n"/>
      <c r="O13" s="6" t="n">
        <v>44782</v>
      </c>
      <c r="P13" s="7" t="n">
        <v>14570.53428344398</v>
      </c>
      <c r="Q13" s="35" t="n">
        <v>1</v>
      </c>
      <c r="R13" s="8" t="n">
        <v>5486.190576167517</v>
      </c>
      <c r="S13" s="8" t="n">
        <v>9084.343707276465</v>
      </c>
      <c r="T13" s="8" t="n"/>
      <c r="U13" s="8" t="n"/>
      <c r="V13" s="30" t="n"/>
      <c r="W13" s="30" t="n"/>
      <c r="X13" s="19" t="inlineStr">
        <is>
          <t>Producción (SUD)</t>
        </is>
      </c>
      <c r="Y13" s="6" t="n">
        <v>44813</v>
      </c>
      <c r="Z13" s="7" t="n">
        <v>14294.99877408823</v>
      </c>
      <c r="AA13" s="35" t="n">
        <v>1</v>
      </c>
      <c r="AB13" s="8" t="n">
        <v>5094.73506182485</v>
      </c>
      <c r="AC13" s="8" t="n">
        <v>9200.263712263381</v>
      </c>
      <c r="AD13" s="8" t="n"/>
      <c r="AE13" s="8" t="n"/>
      <c r="AG13" s="30" t="n"/>
      <c r="AI13" s="6" t="n">
        <v>44813</v>
      </c>
      <c r="AJ13" s="7" t="n">
        <v>14294.99877408823</v>
      </c>
      <c r="AK13" s="35" t="n">
        <v>1</v>
      </c>
      <c r="AL13" s="8" t="n">
        <v>5094.73506182485</v>
      </c>
      <c r="AM13" s="8" t="n">
        <v>9200.263712263381</v>
      </c>
      <c r="AN13" s="8" t="n"/>
      <c r="AO13" s="8" t="n"/>
      <c r="AS13" s="6" t="n">
        <v>44843</v>
      </c>
      <c r="AT13" s="7" t="n">
        <v>0</v>
      </c>
      <c r="AU13" s="35" t="n">
        <v>0</v>
      </c>
      <c r="AV13" s="8" t="n">
        <v>0</v>
      </c>
      <c r="AW13" s="8" t="n">
        <v>0</v>
      </c>
      <c r="AX13" s="8" t="n"/>
      <c r="AY13" s="8" t="n"/>
      <c r="BC13" s="6" t="n">
        <v>44843</v>
      </c>
      <c r="BD13" s="7" t="n">
        <v>0</v>
      </c>
      <c r="BE13" s="35" t="n">
        <v>0</v>
      </c>
      <c r="BF13" s="8" t="n">
        <v>0</v>
      </c>
      <c r="BG13" s="8" t="n">
        <v>0</v>
      </c>
      <c r="BH13" s="8" t="n"/>
      <c r="BI13" s="8" t="n"/>
      <c r="BM13" s="6" t="n">
        <v>44874</v>
      </c>
      <c r="BN13" s="7" t="n">
        <v>14577.53791423126</v>
      </c>
      <c r="BO13" s="105" t="n">
        <v>1</v>
      </c>
      <c r="BP13" s="8" t="n">
        <v>5383.53791423126</v>
      </c>
      <c r="BQ13" s="8" t="n">
        <v>9194</v>
      </c>
      <c r="BR13" s="8" t="n"/>
      <c r="BS13" s="8" t="n"/>
      <c r="BW13" s="6" t="n">
        <v>44874</v>
      </c>
      <c r="BX13" s="7" t="n">
        <v>14577.53791423126</v>
      </c>
      <c r="BY13" s="105" t="n">
        <v>1</v>
      </c>
      <c r="BZ13" s="8" t="n">
        <v>5383.53791423126</v>
      </c>
      <c r="CA13" s="8" t="n">
        <v>9194</v>
      </c>
      <c r="CB13" s="8" t="n"/>
      <c r="CC13" s="8" t="n"/>
      <c r="CG13" s="6" t="n">
        <v>44904</v>
      </c>
      <c r="CH13" s="7" t="n">
        <v>14673</v>
      </c>
      <c r="CI13" s="105" t="n">
        <v>1</v>
      </c>
      <c r="CJ13" s="8" t="n">
        <v>5538</v>
      </c>
      <c r="CK13" s="8" t="n">
        <v>9135</v>
      </c>
      <c r="CL13" s="8" t="n"/>
      <c r="CM13" s="8" t="n"/>
      <c r="CQ13" s="6" t="n">
        <v>44904</v>
      </c>
      <c r="CR13" s="7" t="n">
        <v>14673</v>
      </c>
      <c r="CS13" s="105" t="n">
        <v>1</v>
      </c>
      <c r="CT13" s="8" t="n">
        <v>5538</v>
      </c>
      <c r="CU13" s="8" t="n">
        <v>9135</v>
      </c>
      <c r="CV13" s="8" t="n"/>
      <c r="CW13" s="8" t="n"/>
      <c r="DA13" s="6" t="n">
        <v>44904</v>
      </c>
      <c r="DB13" s="7" t="n">
        <v>14673</v>
      </c>
      <c r="DC13" s="105" t="n">
        <v>1</v>
      </c>
      <c r="DD13" s="8" t="n">
        <v>5538</v>
      </c>
      <c r="DE13" s="8" t="n">
        <v>9135</v>
      </c>
      <c r="DF13" s="8" t="n"/>
      <c r="DG13" s="8" t="n"/>
      <c r="DH13" s="30" t="n"/>
      <c r="DI13" s="30" t="n"/>
      <c r="DJ13" s="30" t="n"/>
      <c r="DK13" s="6" t="n">
        <v>44935</v>
      </c>
      <c r="DL13" s="7" t="n">
        <v>14333.93686548492</v>
      </c>
      <c r="DM13" s="105" t="n">
        <v>0.9672022176440566</v>
      </c>
      <c r="DN13" s="8" t="n">
        <v>5469.54319585741</v>
      </c>
      <c r="DO13" s="8" t="n">
        <v>8864.393669627509</v>
      </c>
      <c r="DP13" s="8" t="n">
        <v>0</v>
      </c>
      <c r="DQ13" s="8" t="n"/>
    </row>
    <row r="14" ht="15" customHeight="1" s="142" thickBot="1">
      <c r="B14" s="55" t="inlineStr">
        <is>
          <t>Mes RV</t>
        </is>
      </c>
      <c r="C14" s="56" t="n">
        <v>9</v>
      </c>
      <c r="E14" s="36" t="inlineStr">
        <is>
          <t>Peso GO OCTUBRE</t>
        </is>
      </c>
      <c r="F14" s="152" t="e">
        <v>#REF!</v>
      </c>
      <c r="G14" s="148" t="n">
        <v>128.54</v>
      </c>
      <c r="H14" s="148" t="n">
        <v>129.84</v>
      </c>
      <c r="I14" s="149" t="n"/>
      <c r="J14" s="149" t="n"/>
      <c r="K14" s="150" t="n">
        <v>129.19</v>
      </c>
      <c r="L14" s="134" t="n"/>
      <c r="M14" s="134" t="n"/>
      <c r="N14" s="134" t="n"/>
      <c r="O14" s="6" t="n">
        <v>44783</v>
      </c>
      <c r="P14" s="7" t="n">
        <v>14570.53428344398</v>
      </c>
      <c r="Q14" s="35" t="n">
        <v>1</v>
      </c>
      <c r="R14" s="8" t="n">
        <v>5486.190576167517</v>
      </c>
      <c r="S14" s="8" t="n">
        <v>9084.343707276465</v>
      </c>
      <c r="T14" s="8" t="n"/>
      <c r="U14" s="8" t="n"/>
      <c r="V14" s="30" t="n"/>
      <c r="W14" s="30" t="n"/>
      <c r="X14" s="18" t="inlineStr">
        <is>
          <t>Producción (China / Corea)</t>
        </is>
      </c>
      <c r="Y14" s="6" t="n">
        <v>44814</v>
      </c>
      <c r="Z14" s="7" t="n">
        <v>9308.286610155388</v>
      </c>
      <c r="AA14" s="35" t="n">
        <v>0.6511568666258309</v>
      </c>
      <c r="AB14" s="8" t="n">
        <v>2308.655728870548</v>
      </c>
      <c r="AC14" s="8" t="n">
        <v>6999.63088128484</v>
      </c>
      <c r="AD14" s="8" t="n"/>
      <c r="AE14" s="8" t="n"/>
      <c r="AG14" s="30" t="n"/>
      <c r="AI14" s="6" t="n">
        <v>44814</v>
      </c>
      <c r="AJ14" s="7" t="n">
        <v>9308.286610155388</v>
      </c>
      <c r="AK14" s="35" t="n">
        <v>0.6511568666258309</v>
      </c>
      <c r="AL14" s="8" t="n">
        <v>2308.655728870548</v>
      </c>
      <c r="AM14" s="8" t="n">
        <v>6999.63088128484</v>
      </c>
      <c r="AN14" s="8" t="n"/>
      <c r="AO14" s="8" t="n"/>
      <c r="AS14" s="6" t="n">
        <v>44844</v>
      </c>
      <c r="AT14" s="7" t="n">
        <v>0</v>
      </c>
      <c r="AU14" s="35" t="n">
        <v>0</v>
      </c>
      <c r="AV14" s="8" t="n">
        <v>0</v>
      </c>
      <c r="AW14" s="8" t="n">
        <v>0</v>
      </c>
      <c r="AX14" s="8" t="n"/>
      <c r="AY14" s="8" t="n"/>
      <c r="BC14" s="6" t="n">
        <v>44844</v>
      </c>
      <c r="BD14" s="7" t="n">
        <v>0</v>
      </c>
      <c r="BE14" s="35" t="n">
        <v>0</v>
      </c>
      <c r="BF14" s="8" t="n">
        <v>0</v>
      </c>
      <c r="BG14" s="8" t="n">
        <v>0</v>
      </c>
      <c r="BH14" s="8" t="n"/>
      <c r="BI14" s="8" t="n"/>
      <c r="BM14" s="6" t="n">
        <v>44875</v>
      </c>
      <c r="BN14" s="7" t="n">
        <v>14577.53791423126</v>
      </c>
      <c r="BO14" s="105" t="n">
        <v>1</v>
      </c>
      <c r="BP14" s="8" t="n">
        <v>5383.53791423126</v>
      </c>
      <c r="BQ14" s="8" t="n">
        <v>9194</v>
      </c>
      <c r="BR14" s="8" t="n">
        <v>227</v>
      </c>
      <c r="BS14" s="8" t="n"/>
      <c r="BW14" s="6" t="n">
        <v>44875</v>
      </c>
      <c r="BX14" s="7" t="n">
        <v>14577.53791423126</v>
      </c>
      <c r="BY14" s="105" t="n">
        <v>1</v>
      </c>
      <c r="BZ14" s="8" t="n">
        <v>5383.53791423126</v>
      </c>
      <c r="CA14" s="8" t="n">
        <v>9194</v>
      </c>
      <c r="CB14" s="8" t="n">
        <v>227</v>
      </c>
      <c r="CC14" s="8" t="n"/>
      <c r="CG14" s="6" t="n">
        <v>44905</v>
      </c>
      <c r="CH14" s="7" t="n">
        <v>4867.353640397458</v>
      </c>
      <c r="CI14" s="105" t="n">
        <v>0.331721777441386</v>
      </c>
      <c r="CJ14" s="8" t="n">
        <v>2353.593980285704</v>
      </c>
      <c r="CK14" s="8" t="n">
        <v>2513.759660111754</v>
      </c>
      <c r="CL14" s="8" t="n"/>
      <c r="CM14" s="8" t="n"/>
      <c r="CQ14" s="6" t="n">
        <v>44905</v>
      </c>
      <c r="CR14" s="7" t="n">
        <v>4867.353640397458</v>
      </c>
      <c r="CS14" s="105" t="n">
        <v>0.331721777441386</v>
      </c>
      <c r="CT14" s="8" t="n">
        <v>2353.593980285704</v>
      </c>
      <c r="CU14" s="8" t="n">
        <v>2513.759660111754</v>
      </c>
      <c r="CV14" s="8" t="n"/>
      <c r="CW14" s="8" t="n"/>
      <c r="DA14" s="6" t="n">
        <v>44905</v>
      </c>
      <c r="DB14" s="7" t="n">
        <v>4867.353640397458</v>
      </c>
      <c r="DC14" s="105" t="n">
        <v>0.331721777441386</v>
      </c>
      <c r="DD14" s="8" t="n">
        <v>2353.593980285704</v>
      </c>
      <c r="DE14" s="8" t="n">
        <v>2513.759660111754</v>
      </c>
      <c r="DF14" s="8" t="n"/>
      <c r="DG14" s="8" t="n"/>
      <c r="DH14" s="30" t="n"/>
      <c r="DI14" s="30" t="n"/>
      <c r="DJ14" s="30" t="n"/>
      <c r="DK14" s="6" t="n">
        <v>44936</v>
      </c>
      <c r="DL14" s="7" t="n">
        <v>14333.93686548492</v>
      </c>
      <c r="DM14" s="105" t="n">
        <v>0.9672022176440566</v>
      </c>
      <c r="DN14" s="8" t="n">
        <v>5469.54319585741</v>
      </c>
      <c r="DO14" s="8" t="n">
        <v>8864.393669627509</v>
      </c>
      <c r="DP14" s="8" t="n">
        <v>263.2334943639292</v>
      </c>
      <c r="DQ14" s="8" t="n"/>
    </row>
    <row r="15" ht="15" customHeight="1" s="142" thickBot="1">
      <c r="B15" s="57" t="inlineStr">
        <is>
          <t>Factor Demanda</t>
        </is>
      </c>
      <c r="C15" s="153" t="n">
        <v>0</v>
      </c>
      <c r="D15" s="151" t="n"/>
      <c r="E15" s="36" t="inlineStr">
        <is>
          <t>Peso GO NOVIEMBRE</t>
        </is>
      </c>
      <c r="F15" s="152" t="e">
        <v>#REF!</v>
      </c>
      <c r="G15" s="148" t="n">
        <v>126.8179169012268</v>
      </c>
      <c r="H15" s="148" t="n">
        <v>128.6180486253531</v>
      </c>
      <c r="I15" s="149" t="n"/>
      <c r="J15" s="149" t="n"/>
      <c r="K15" s="150" t="n">
        <v>127.71798276329</v>
      </c>
      <c r="L15" s="134" t="n"/>
      <c r="M15" s="134" t="n"/>
      <c r="N15" s="134" t="n"/>
      <c r="O15" s="6" t="n">
        <v>44784</v>
      </c>
      <c r="P15" s="7" t="n">
        <v>14570.53428344398</v>
      </c>
      <c r="Q15" s="35" t="n">
        <v>1</v>
      </c>
      <c r="R15" s="8" t="n">
        <v>5486.190576167517</v>
      </c>
      <c r="S15" s="8" t="n">
        <v>9084.343707276465</v>
      </c>
      <c r="T15" s="8" t="n"/>
      <c r="U15" s="8" t="n"/>
      <c r="V15" s="30" t="n"/>
      <c r="W15" s="30" t="n"/>
      <c r="X15" s="18" t="inlineStr">
        <is>
          <t>Consolidación (China / Corea)</t>
        </is>
      </c>
      <c r="Y15" s="6" t="n">
        <v>44815</v>
      </c>
      <c r="Z15" s="7" t="n">
        <v>0</v>
      </c>
      <c r="AA15" s="35" t="n">
        <v>0</v>
      </c>
      <c r="AB15" s="8" t="n">
        <v>0</v>
      </c>
      <c r="AC15" s="8" t="n">
        <v>0</v>
      </c>
      <c r="AD15" s="8" t="n"/>
      <c r="AE15" s="8" t="n"/>
      <c r="AG15" s="30" t="n"/>
      <c r="AI15" s="6" t="n">
        <v>44815</v>
      </c>
      <c r="AJ15" s="7" t="n">
        <v>0</v>
      </c>
      <c r="AK15" s="35" t="n">
        <v>0</v>
      </c>
      <c r="AL15" s="8" t="n">
        <v>0</v>
      </c>
      <c r="AM15" s="8" t="n">
        <v>0</v>
      </c>
      <c r="AN15" s="8" t="n"/>
      <c r="AO15" s="8" t="n"/>
      <c r="AS15" s="6" t="n">
        <v>44845</v>
      </c>
      <c r="AT15" s="7" t="n">
        <v>14204.68105389727</v>
      </c>
      <c r="AU15" s="35" t="n">
        <v>1</v>
      </c>
      <c r="AV15" s="8" t="n">
        <v>5456.681053897275</v>
      </c>
      <c r="AW15" s="8" t="n">
        <v>8748</v>
      </c>
      <c r="AX15" s="8" t="n"/>
      <c r="AY15" s="8" t="n"/>
      <c r="BC15" s="6" t="n">
        <v>44845</v>
      </c>
      <c r="BD15" s="7" t="n">
        <v>14204.68105389727</v>
      </c>
      <c r="BE15" s="35" t="n">
        <v>1</v>
      </c>
      <c r="BF15" s="8" t="n">
        <v>5456.681053897275</v>
      </c>
      <c r="BG15" s="8" t="n">
        <v>8748</v>
      </c>
      <c r="BH15" s="8" t="n"/>
      <c r="BI15" s="8" t="n"/>
      <c r="BM15" s="6" t="n">
        <v>44876</v>
      </c>
      <c r="BN15" s="7" t="n">
        <v>14577.53791423126</v>
      </c>
      <c r="BO15" s="105" t="n">
        <v>1</v>
      </c>
      <c r="BP15" s="8" t="n">
        <v>5383.53791423126</v>
      </c>
      <c r="BQ15" s="8" t="n">
        <v>9194</v>
      </c>
      <c r="BR15" s="8" t="n">
        <v>227</v>
      </c>
      <c r="BS15" s="8" t="n"/>
      <c r="BW15" s="6" t="n">
        <v>44876</v>
      </c>
      <c r="BX15" s="7" t="n">
        <v>14577.53791423126</v>
      </c>
      <c r="BY15" s="105" t="n">
        <v>1</v>
      </c>
      <c r="BZ15" s="8" t="n">
        <v>5383.53791423126</v>
      </c>
      <c r="CA15" s="8" t="n">
        <v>9194</v>
      </c>
      <c r="CB15" s="8" t="n">
        <v>227</v>
      </c>
      <c r="CC15" s="8" t="n"/>
      <c r="CG15" s="6" t="n">
        <v>44906</v>
      </c>
      <c r="CH15" s="7" t="n">
        <v>0</v>
      </c>
      <c r="CI15" s="105" t="n">
        <v>0</v>
      </c>
      <c r="CJ15" s="8" t="n">
        <v>0</v>
      </c>
      <c r="CK15" s="8" t="n">
        <v>0</v>
      </c>
      <c r="CL15" s="8" t="n"/>
      <c r="CM15" s="8" t="n"/>
      <c r="CQ15" s="6" t="n">
        <v>44906</v>
      </c>
      <c r="CR15" s="7" t="n">
        <v>0</v>
      </c>
      <c r="CS15" s="105" t="n">
        <v>0</v>
      </c>
      <c r="CT15" s="8" t="n">
        <v>0</v>
      </c>
      <c r="CU15" s="8" t="n">
        <v>0</v>
      </c>
      <c r="CV15" s="8" t="n"/>
      <c r="CW15" s="8" t="n"/>
      <c r="DA15" s="6" t="n">
        <v>44906</v>
      </c>
      <c r="DB15" s="7" t="n">
        <v>0</v>
      </c>
      <c r="DC15" s="105" t="n">
        <v>0</v>
      </c>
      <c r="DD15" s="8" t="n">
        <v>0</v>
      </c>
      <c r="DE15" s="8" t="n">
        <v>0</v>
      </c>
      <c r="DF15" s="8" t="n"/>
      <c r="DG15" s="8" t="n"/>
      <c r="DH15" s="30" t="n"/>
      <c r="DI15" s="30" t="n"/>
      <c r="DJ15" s="30" t="n"/>
      <c r="DK15" s="6" t="n">
        <v>44937</v>
      </c>
      <c r="DL15" s="7" t="n">
        <v>14333.93686548492</v>
      </c>
      <c r="DM15" s="105" t="n">
        <v>0.9672022176440566</v>
      </c>
      <c r="DN15" s="8" t="n">
        <v>5469.54319585741</v>
      </c>
      <c r="DO15" s="8" t="n">
        <v>8864.393669627509</v>
      </c>
      <c r="DP15" s="8" t="n">
        <v>267.2334943639292</v>
      </c>
      <c r="DQ15" s="8" t="n"/>
    </row>
    <row r="16" ht="14.5" customHeight="1" s="142">
      <c r="H16" s="134" t="n"/>
      <c r="I16" s="134" t="n"/>
      <c r="J16" s="134" t="n"/>
      <c r="K16" s="134" t="n"/>
      <c r="L16" s="134" t="n"/>
      <c r="M16" s="134" t="n"/>
      <c r="N16" s="134" t="n"/>
      <c r="O16" s="6" t="n">
        <v>44785</v>
      </c>
      <c r="P16" s="7" t="n">
        <v>14570.53428344398</v>
      </c>
      <c r="Q16" s="35" t="n">
        <v>1</v>
      </c>
      <c r="R16" s="8" t="n">
        <v>5486.190576167517</v>
      </c>
      <c r="S16" s="8" t="n">
        <v>9084.343707276465</v>
      </c>
      <c r="T16" s="8" t="n"/>
      <c r="U16" s="8" t="n"/>
      <c r="V16" s="30" t="n"/>
      <c r="W16" s="17" t="n"/>
      <c r="X16" s="17" t="n"/>
      <c r="Y16" s="6" t="n">
        <v>44816</v>
      </c>
      <c r="Z16" s="7" t="n">
        <v>14294.99877408823</v>
      </c>
      <c r="AA16" s="35" t="n">
        <v>1</v>
      </c>
      <c r="AB16" s="8" t="n">
        <v>5094.73506182485</v>
      </c>
      <c r="AC16" s="8" t="n">
        <v>9200.263712263381</v>
      </c>
      <c r="AD16" s="8" t="n"/>
      <c r="AE16" s="8" t="n"/>
      <c r="AG16" s="17" t="n"/>
      <c r="AI16" s="6" t="n">
        <v>44816</v>
      </c>
      <c r="AJ16" s="7" t="n">
        <v>14294.99877408823</v>
      </c>
      <c r="AK16" s="35" t="n">
        <v>1</v>
      </c>
      <c r="AL16" s="8" t="n">
        <v>5094.73506182485</v>
      </c>
      <c r="AM16" s="8" t="n">
        <v>9200.263712263381</v>
      </c>
      <c r="AN16" s="8" t="n"/>
      <c r="AO16" s="8" t="n"/>
      <c r="AS16" s="6" t="n">
        <v>44846</v>
      </c>
      <c r="AT16" s="7" t="n">
        <v>14204.68105389727</v>
      </c>
      <c r="AU16" s="35" t="n">
        <v>1</v>
      </c>
      <c r="AV16" s="8" t="n">
        <v>5456.681053897275</v>
      </c>
      <c r="AW16" s="8" t="n">
        <v>8748</v>
      </c>
      <c r="AX16" s="8" t="n"/>
      <c r="AY16" s="8" t="n"/>
      <c r="BC16" s="6" t="n">
        <v>44846</v>
      </c>
      <c r="BD16" s="7" t="n">
        <v>14204.68105389727</v>
      </c>
      <c r="BE16" s="35" t="n">
        <v>1</v>
      </c>
      <c r="BF16" s="8" t="n">
        <v>5456.681053897275</v>
      </c>
      <c r="BG16" s="8" t="n">
        <v>8748</v>
      </c>
      <c r="BH16" s="8" t="n"/>
      <c r="BI16" s="8" t="n"/>
      <c r="BM16" s="6" t="n">
        <v>44877</v>
      </c>
      <c r="BN16" s="7" t="n">
        <v>4875.69357158194</v>
      </c>
      <c r="BO16" s="105" t="n">
        <v>0.334466190399825</v>
      </c>
      <c r="BP16" s="8" t="n">
        <v>2361.200839575114</v>
      </c>
      <c r="BQ16" s="8" t="n">
        <v>2514.492732006826</v>
      </c>
      <c r="BR16" s="8" t="n">
        <v>227</v>
      </c>
      <c r="BS16" s="8" t="n"/>
      <c r="BW16" s="6" t="n">
        <v>44877</v>
      </c>
      <c r="BX16" s="7" t="n">
        <v>4875.69357158194</v>
      </c>
      <c r="BY16" s="105" t="n">
        <v>0.334466190399825</v>
      </c>
      <c r="BZ16" s="8" t="n">
        <v>2361.200839575114</v>
      </c>
      <c r="CA16" s="8" t="n">
        <v>2514.492732006826</v>
      </c>
      <c r="CB16" s="8" t="n">
        <v>227</v>
      </c>
      <c r="CC16" s="8" t="n"/>
      <c r="CG16" s="6" t="n">
        <v>44907</v>
      </c>
      <c r="CH16" s="7" t="n">
        <v>14673</v>
      </c>
      <c r="CI16" s="105" t="n">
        <v>1</v>
      </c>
      <c r="CJ16" s="8" t="n">
        <v>5538</v>
      </c>
      <c r="CK16" s="8" t="n">
        <v>9135</v>
      </c>
      <c r="CL16" s="8" t="n"/>
      <c r="CM16" s="8" t="n"/>
      <c r="CQ16" s="6" t="n">
        <v>44907</v>
      </c>
      <c r="CR16" s="7" t="n">
        <v>14673</v>
      </c>
      <c r="CS16" s="105" t="n">
        <v>1</v>
      </c>
      <c r="CT16" s="8" t="n">
        <v>5538</v>
      </c>
      <c r="CU16" s="8" t="n">
        <v>9135</v>
      </c>
      <c r="CV16" s="8" t="n"/>
      <c r="CW16" s="8" t="n"/>
      <c r="DA16" s="6" t="n">
        <v>44907</v>
      </c>
      <c r="DB16" s="7" t="n">
        <v>14673</v>
      </c>
      <c r="DC16" s="105" t="n">
        <v>1</v>
      </c>
      <c r="DD16" s="8" t="n">
        <v>5538</v>
      </c>
      <c r="DE16" s="8" t="n">
        <v>9135</v>
      </c>
      <c r="DF16" s="8" t="n"/>
      <c r="DG16" s="8" t="n"/>
      <c r="DH16" s="30" t="n"/>
      <c r="DI16" s="30" t="n"/>
      <c r="DJ16" s="30" t="n"/>
      <c r="DK16" s="6" t="n">
        <v>44938</v>
      </c>
      <c r="DL16" s="7" t="n">
        <v>14333.93686548492</v>
      </c>
      <c r="DM16" s="105" t="n">
        <v>0.9672022176440566</v>
      </c>
      <c r="DN16" s="8" t="n">
        <v>5469.54319585741</v>
      </c>
      <c r="DO16" s="8" t="n">
        <v>8864.393669627509</v>
      </c>
      <c r="DP16" s="8" t="n">
        <v>263.2334943639292</v>
      </c>
      <c r="DQ16" s="8" t="n"/>
    </row>
    <row r="17" ht="14.5" customHeight="1" s="142">
      <c r="B17" s="140" t="inlineStr">
        <is>
          <t>Datos Quincenales</t>
        </is>
      </c>
      <c r="C17" s="136" t="n"/>
      <c r="D17" s="136" t="n"/>
      <c r="E17" s="136" t="n"/>
      <c r="F17" s="136" t="n"/>
      <c r="G17" s="137" t="n"/>
      <c r="H17" s="134" t="n"/>
      <c r="I17" s="134" t="n"/>
      <c r="J17" s="134" t="n"/>
      <c r="K17" s="134" t="n"/>
      <c r="L17" s="134" t="n"/>
      <c r="M17" s="134" t="n"/>
      <c r="N17" s="134" t="n"/>
      <c r="O17" s="6" t="n">
        <v>44786</v>
      </c>
      <c r="P17" s="7" t="n">
        <v>4959.661087068962</v>
      </c>
      <c r="Q17" s="35" t="n">
        <v>0.3403897887742155</v>
      </c>
      <c r="R17" s="8" t="n">
        <v>2406.223936915577</v>
      </c>
      <c r="S17" s="8" t="n">
        <v>2553.437150153384</v>
      </c>
      <c r="T17" s="8" t="n"/>
      <c r="U17" s="8" t="n"/>
      <c r="V17" s="30" t="n"/>
      <c r="W17" s="17" t="n"/>
      <c r="X17" s="19" t="inlineStr">
        <is>
          <t>Congelado (SUD)</t>
        </is>
      </c>
      <c r="Y17" s="6" t="n">
        <v>44817</v>
      </c>
      <c r="Z17" s="7" t="n">
        <v>14294.99877408823</v>
      </c>
      <c r="AA17" s="35" t="n">
        <v>1</v>
      </c>
      <c r="AB17" s="8" t="n">
        <v>5094.73506182485</v>
      </c>
      <c r="AC17" s="8" t="n">
        <v>9200.263712263381</v>
      </c>
      <c r="AD17" s="8" t="n"/>
      <c r="AE17" s="8" t="n"/>
      <c r="AG17" s="19" t="inlineStr">
        <is>
          <t>Producción  SUD</t>
        </is>
      </c>
      <c r="AH17" s="18" t="inlineStr">
        <is>
          <t>Producción (China / Corea)</t>
        </is>
      </c>
      <c r="AI17" s="6" t="n">
        <v>44817</v>
      </c>
      <c r="AJ17" s="7" t="n">
        <v>14294.99877408823</v>
      </c>
      <c r="AK17" s="35" t="n">
        <v>1</v>
      </c>
      <c r="AL17" s="8" t="n">
        <v>5094.73506182485</v>
      </c>
      <c r="AM17" s="8" t="n">
        <v>9200.263712263381</v>
      </c>
      <c r="AN17" s="8" t="n"/>
      <c r="AO17" s="8" t="n"/>
      <c r="AQ17" s="17" t="n"/>
      <c r="AS17" s="6" t="n">
        <v>44847</v>
      </c>
      <c r="AT17" s="7" t="n">
        <v>14204.68105389727</v>
      </c>
      <c r="AU17" s="35" t="n">
        <v>1</v>
      </c>
      <c r="AV17" s="8" t="n">
        <v>5456.681053897275</v>
      </c>
      <c r="AW17" s="8" t="n">
        <v>8748</v>
      </c>
      <c r="AX17" s="8" t="n"/>
      <c r="AY17" s="8" t="n"/>
      <c r="BA17" s="17" t="n"/>
      <c r="BC17" s="6" t="n">
        <v>44847</v>
      </c>
      <c r="BD17" s="7" t="n">
        <v>14204.68105389727</v>
      </c>
      <c r="BE17" s="35" t="n">
        <v>1</v>
      </c>
      <c r="BF17" s="8" t="n">
        <v>5456.681053897275</v>
      </c>
      <c r="BG17" s="8" t="n">
        <v>8748</v>
      </c>
      <c r="BH17" s="8" t="n"/>
      <c r="BI17" s="8" t="n"/>
      <c r="BM17" s="6" t="n">
        <v>44878</v>
      </c>
      <c r="BN17" s="7" t="n">
        <v>0</v>
      </c>
      <c r="BO17" s="105" t="n">
        <v>0</v>
      </c>
      <c r="BP17" s="8" t="n">
        <v>0</v>
      </c>
      <c r="BQ17" s="8" t="n">
        <v>0</v>
      </c>
      <c r="BR17" s="8" t="n">
        <v>227</v>
      </c>
      <c r="BS17" s="8" t="n"/>
      <c r="BW17" s="6" t="n">
        <v>44878</v>
      </c>
      <c r="BX17" s="7" t="n">
        <v>0</v>
      </c>
      <c r="BY17" s="105" t="n">
        <v>0</v>
      </c>
      <c r="BZ17" s="8" t="n">
        <v>0</v>
      </c>
      <c r="CA17" s="8" t="n">
        <v>0</v>
      </c>
      <c r="CB17" s="8" t="n">
        <v>227</v>
      </c>
      <c r="CC17" s="8" t="n"/>
      <c r="CG17" s="6" t="n">
        <v>44908</v>
      </c>
      <c r="CH17" s="7" t="n">
        <v>14673</v>
      </c>
      <c r="CI17" s="105" t="n">
        <v>1</v>
      </c>
      <c r="CJ17" s="8" t="n">
        <v>5538</v>
      </c>
      <c r="CK17" s="8" t="n">
        <v>9135</v>
      </c>
      <c r="CL17" s="8" t="n"/>
      <c r="CM17" s="8" t="n"/>
      <c r="CQ17" s="6" t="n">
        <v>44908</v>
      </c>
      <c r="CR17" s="7" t="n">
        <v>14673</v>
      </c>
      <c r="CS17" s="105" t="n">
        <v>1</v>
      </c>
      <c r="CT17" s="8" t="n">
        <v>5538</v>
      </c>
      <c r="CU17" s="8" t="n">
        <v>9135</v>
      </c>
      <c r="CV17" s="8" t="n"/>
      <c r="CW17" s="8" t="n"/>
      <c r="DA17" s="6" t="n">
        <v>44908</v>
      </c>
      <c r="DB17" s="7" t="n">
        <v>14673</v>
      </c>
      <c r="DC17" s="105" t="n">
        <v>1</v>
      </c>
      <c r="DD17" s="8" t="n">
        <v>5538</v>
      </c>
      <c r="DE17" s="8" t="n">
        <v>9135</v>
      </c>
      <c r="DF17" s="8" t="n"/>
      <c r="DG17" s="8" t="n"/>
      <c r="DH17" s="30" t="n"/>
      <c r="DI17" s="30" t="n"/>
      <c r="DJ17" s="30" t="n"/>
      <c r="DK17" s="6" t="n">
        <v>44939</v>
      </c>
      <c r="DL17" s="7" t="n">
        <v>14333.93686548492</v>
      </c>
      <c r="DM17" s="105" t="n">
        <v>0.9672022176440566</v>
      </c>
      <c r="DN17" s="8" t="n">
        <v>5469.54319585741</v>
      </c>
      <c r="DO17" s="8" t="n">
        <v>8864.393669627509</v>
      </c>
      <c r="DP17" s="8" t="n">
        <v>263.2334943639292</v>
      </c>
      <c r="DQ17" s="8" t="n"/>
    </row>
    <row r="18" ht="14.5" customHeight="1" s="142">
      <c r="A18" s="59" t="n"/>
      <c r="B18" s="135" t="inlineStr">
        <is>
          <t>Quincenas</t>
        </is>
      </c>
      <c r="C18" s="136" t="n"/>
      <c r="D18" s="136" t="n"/>
      <c r="E18" s="137" t="n"/>
      <c r="F18" s="138" t="inlineStr">
        <is>
          <t>Comprobación</t>
        </is>
      </c>
      <c r="G18" s="139" t="n"/>
      <c r="H18" s="134" t="n"/>
      <c r="I18" s="134" t="n"/>
      <c r="J18" s="134" t="n"/>
      <c r="K18" s="134" t="n"/>
      <c r="L18" s="134" t="n"/>
      <c r="M18" s="134" t="n"/>
      <c r="N18" s="134" t="n"/>
      <c r="O18" s="6" t="n">
        <v>44787</v>
      </c>
      <c r="P18" s="7" t="n">
        <v>0</v>
      </c>
      <c r="Q18" s="35" t="n">
        <v>0</v>
      </c>
      <c r="R18" s="8" t="n">
        <v>0</v>
      </c>
      <c r="S18" s="8" t="n">
        <v>0</v>
      </c>
      <c r="T18" s="8" t="n"/>
      <c r="U18" s="8" t="n"/>
      <c r="V18" s="30" t="n"/>
      <c r="W18" s="17" t="n"/>
      <c r="X18" s="17" t="n"/>
      <c r="Y18" s="6" t="n">
        <v>44818</v>
      </c>
      <c r="Z18" s="7" t="n">
        <v>14294.99877408823</v>
      </c>
      <c r="AA18" s="35" t="n">
        <v>1</v>
      </c>
      <c r="AB18" s="8" t="n">
        <v>5094.73506182485</v>
      </c>
      <c r="AC18" s="8" t="n">
        <v>9200.263712263381</v>
      </c>
      <c r="AD18" s="8" t="n"/>
      <c r="AE18" s="8" t="n"/>
      <c r="AG18" s="17" t="n"/>
      <c r="AI18" s="6" t="n">
        <v>44818</v>
      </c>
      <c r="AJ18" s="7" t="n">
        <v>14294.99877408823</v>
      </c>
      <c r="AK18" s="35" t="n">
        <v>1</v>
      </c>
      <c r="AL18" s="8" t="n">
        <v>5094.73506182485</v>
      </c>
      <c r="AM18" s="8" t="n">
        <v>9200.263712263381</v>
      </c>
      <c r="AN18" s="8" t="n"/>
      <c r="AO18" s="8" t="n"/>
      <c r="AQ18" s="17" t="n"/>
      <c r="AS18" s="6" t="n">
        <v>44848</v>
      </c>
      <c r="AT18" s="7" t="n">
        <v>14204.68105389727</v>
      </c>
      <c r="AU18" s="35" t="n">
        <v>1</v>
      </c>
      <c r="AV18" s="8" t="n">
        <v>5456.681053897275</v>
      </c>
      <c r="AW18" s="8" t="n">
        <v>8748</v>
      </c>
      <c r="AX18" s="8" t="n"/>
      <c r="AY18" s="8" t="n"/>
      <c r="BA18" s="17" t="n"/>
      <c r="BC18" s="6" t="n">
        <v>44848</v>
      </c>
      <c r="BD18" s="7" t="n">
        <v>14204.68105389727</v>
      </c>
      <c r="BE18" s="35" t="n">
        <v>1</v>
      </c>
      <c r="BF18" s="8" t="n">
        <v>5456.681053897275</v>
      </c>
      <c r="BG18" s="8" t="n">
        <v>8748</v>
      </c>
      <c r="BH18" s="8" t="n"/>
      <c r="BI18" s="8" t="n"/>
      <c r="BM18" s="6" t="n">
        <v>44879</v>
      </c>
      <c r="BN18" s="7" t="n">
        <v>14577.53791423126</v>
      </c>
      <c r="BO18" s="105" t="n">
        <v>1</v>
      </c>
      <c r="BP18" s="8" t="n">
        <v>5383.53791423126</v>
      </c>
      <c r="BQ18" s="8" t="n">
        <v>9194</v>
      </c>
      <c r="BR18" s="8" t="n">
        <v>227</v>
      </c>
      <c r="BS18" s="8" t="n"/>
      <c r="BW18" s="6" t="n">
        <v>44879</v>
      </c>
      <c r="BX18" s="7" t="n">
        <v>14577.53791423126</v>
      </c>
      <c r="BY18" s="105" t="n">
        <v>1</v>
      </c>
      <c r="BZ18" s="8" t="n">
        <v>5383.53791423126</v>
      </c>
      <c r="CA18" s="8" t="n">
        <v>9194</v>
      </c>
      <c r="CB18" s="8" t="n">
        <v>227</v>
      </c>
      <c r="CC18" s="8" t="n"/>
      <c r="CF18" s="18" t="inlineStr">
        <is>
          <t>Producción (China / Corea/Mexico)</t>
        </is>
      </c>
      <c r="CG18" s="6" t="n">
        <v>44909</v>
      </c>
      <c r="CH18" s="7" t="n">
        <v>14673</v>
      </c>
      <c r="CI18" s="105" t="n">
        <v>1</v>
      </c>
      <c r="CJ18" s="8" t="n">
        <v>5538</v>
      </c>
      <c r="CK18" s="8" t="n">
        <v>9135</v>
      </c>
      <c r="CL18" s="8" t="n"/>
      <c r="CM18" s="8" t="n"/>
      <c r="CQ18" s="6" t="n">
        <v>44909</v>
      </c>
      <c r="CR18" s="7" t="n">
        <v>14673</v>
      </c>
      <c r="CS18" s="105" t="n">
        <v>1</v>
      </c>
      <c r="CT18" s="8" t="n">
        <v>5538</v>
      </c>
      <c r="CU18" s="8" t="n">
        <v>9135</v>
      </c>
      <c r="CV18" s="8" t="n"/>
      <c r="CW18" s="8" t="n"/>
      <c r="DA18" s="6" t="n">
        <v>44909</v>
      </c>
      <c r="DB18" s="7" t="n">
        <v>14673</v>
      </c>
      <c r="DC18" s="105" t="n">
        <v>1</v>
      </c>
      <c r="DD18" s="8" t="n">
        <v>5538</v>
      </c>
      <c r="DE18" s="8" t="n">
        <v>9135</v>
      </c>
      <c r="DF18" s="8" t="n"/>
      <c r="DG18" s="8" t="n"/>
      <c r="DH18" s="30" t="n"/>
      <c r="DI18" s="30" t="n"/>
      <c r="DJ18" s="30" t="n"/>
      <c r="DK18" s="6" t="n">
        <v>44940</v>
      </c>
      <c r="DL18" s="7" t="n">
        <v>4890.535810110617</v>
      </c>
      <c r="DM18" s="105" t="n">
        <v>0.3299956686984222</v>
      </c>
      <c r="DN18" s="8" t="n">
        <v>2398.922454323425</v>
      </c>
      <c r="DO18" s="8" t="n">
        <v>2491.613355787192</v>
      </c>
      <c r="DP18" s="8" t="n">
        <v>263.2334943639292</v>
      </c>
      <c r="DQ18" s="8" t="n"/>
    </row>
    <row r="19" ht="14.5" customHeight="1" s="142">
      <c r="A19" s="52" t="n"/>
      <c r="B19" s="60" t="inlineStr">
        <is>
          <t>Q1</t>
        </is>
      </c>
      <c r="C19" s="61" t="inlineStr">
        <is>
          <t>Q2</t>
        </is>
      </c>
      <c r="D19" s="60" t="inlineStr">
        <is>
          <t>Q3</t>
        </is>
      </c>
      <c r="E19" s="61" t="inlineStr">
        <is>
          <t>Q4</t>
        </is>
      </c>
      <c r="F19" s="60" t="inlineStr">
        <is>
          <t>Q5</t>
        </is>
      </c>
      <c r="G19" s="61" t="inlineStr">
        <is>
          <t>Q6</t>
        </is>
      </c>
      <c r="H19" s="60" t="inlineStr">
        <is>
          <t>Q7</t>
        </is>
      </c>
      <c r="I19" s="61" t="inlineStr">
        <is>
          <t>Q8</t>
        </is>
      </c>
      <c r="J19" s="154" t="inlineStr">
        <is>
          <t>AGOSTO</t>
        </is>
      </c>
      <c r="K19" s="154" t="inlineStr">
        <is>
          <t>SEPTIEMBRE</t>
        </is>
      </c>
      <c r="L19" s="154" t="inlineStr">
        <is>
          <t>OCTUBRE</t>
        </is>
      </c>
      <c r="M19" s="154" t="inlineStr">
        <is>
          <t>NOVIEMBRE</t>
        </is>
      </c>
      <c r="N19" s="134" t="n"/>
      <c r="O19" s="6" t="n">
        <v>44788</v>
      </c>
      <c r="P19" s="7" t="n">
        <v>0</v>
      </c>
      <c r="Q19" s="35" t="n">
        <v>0</v>
      </c>
      <c r="R19" s="8" t="n">
        <v>0</v>
      </c>
      <c r="S19" s="8" t="n">
        <v>0</v>
      </c>
      <c r="T19" s="8" t="n"/>
      <c r="U19" s="8" t="n"/>
      <c r="V19" s="30" t="n"/>
      <c r="W19" s="17" t="n"/>
      <c r="X19" s="18" t="inlineStr">
        <is>
          <t>Congelado (China / Corea)</t>
        </is>
      </c>
      <c r="Y19" s="6" t="n">
        <v>44819</v>
      </c>
      <c r="Z19" s="7" t="n">
        <v>10499.99877408823</v>
      </c>
      <c r="AA19" s="35" t="n">
        <v>0.734522537568944</v>
      </c>
      <c r="AB19" s="8" t="n">
        <v>3999.73506182485</v>
      </c>
      <c r="AC19" s="8" t="n">
        <v>6500.263712263381</v>
      </c>
      <c r="AD19" s="8" t="n"/>
      <c r="AE19" s="8" t="n"/>
      <c r="AG19" s="17" t="n"/>
      <c r="AI19" s="6" t="n">
        <v>44819</v>
      </c>
      <c r="AJ19" s="7" t="n">
        <v>10499.99877408823</v>
      </c>
      <c r="AK19" s="35" t="n">
        <v>0.734522537568944</v>
      </c>
      <c r="AL19" s="8" t="n">
        <v>3999.73506182485</v>
      </c>
      <c r="AM19" s="8" t="n">
        <v>6500.263712263381</v>
      </c>
      <c r="AN19" s="8" t="n"/>
      <c r="AO19" s="8" t="n"/>
      <c r="AQ19" s="19" t="inlineStr">
        <is>
          <t>Producción  SUD</t>
        </is>
      </c>
      <c r="AR19" s="18" t="inlineStr">
        <is>
          <t>Producción (China / Corea)</t>
        </is>
      </c>
      <c r="AS19" s="6" t="n">
        <v>44849</v>
      </c>
      <c r="AT19" s="7" t="n">
        <v>4888.975595997988</v>
      </c>
      <c r="AU19" s="35" t="n">
        <v>0.3441805963433879</v>
      </c>
      <c r="AV19" s="8" t="n">
        <v>2393.281163990033</v>
      </c>
      <c r="AW19" s="8" t="n">
        <v>2495.694432007955</v>
      </c>
      <c r="AX19" s="8" t="n"/>
      <c r="AY19" s="8" t="n"/>
      <c r="BA19" s="17" t="n"/>
      <c r="BC19" s="6" t="n">
        <v>44849</v>
      </c>
      <c r="BD19" s="7" t="n">
        <v>4888.975595997988</v>
      </c>
      <c r="BE19" s="35" t="n">
        <v>0.3441805963433879</v>
      </c>
      <c r="BF19" s="8" t="n">
        <v>2393.281163990033</v>
      </c>
      <c r="BG19" s="8" t="n">
        <v>2495.694432007955</v>
      </c>
      <c r="BH19" s="8" t="n"/>
      <c r="BI19" s="8" t="n"/>
      <c r="BM19" s="6" t="n">
        <v>44880</v>
      </c>
      <c r="BN19" s="7" t="n">
        <v>14577.53791423126</v>
      </c>
      <c r="BO19" s="105" t="n">
        <v>1</v>
      </c>
      <c r="BP19" s="8" t="n">
        <v>5383.53791423126</v>
      </c>
      <c r="BQ19" s="8" t="n">
        <v>9194</v>
      </c>
      <c r="BR19" s="8" t="n"/>
      <c r="BS19" s="8" t="n"/>
      <c r="BW19" s="6" t="n">
        <v>44880</v>
      </c>
      <c r="BX19" s="7" t="n">
        <v>14577.53791423126</v>
      </c>
      <c r="BY19" s="105" t="n">
        <v>1</v>
      </c>
      <c r="BZ19" s="8" t="n">
        <v>5383.53791423126</v>
      </c>
      <c r="CA19" s="8" t="n">
        <v>9194</v>
      </c>
      <c r="CB19" s="8" t="n"/>
      <c r="CC19" s="8" t="n"/>
      <c r="CF19" s="19" t="inlineStr">
        <is>
          <t>Producción  SUD</t>
        </is>
      </c>
      <c r="CG19" s="6" t="n">
        <v>44910</v>
      </c>
      <c r="CH19" s="7" t="n">
        <v>14673</v>
      </c>
      <c r="CI19" s="105" t="n">
        <v>1</v>
      </c>
      <c r="CJ19" s="8" t="n">
        <v>5538</v>
      </c>
      <c r="CK19" s="8" t="n">
        <v>9135</v>
      </c>
      <c r="CL19" s="8" t="n"/>
      <c r="CM19" s="8" t="n"/>
      <c r="CQ19" s="6" t="n">
        <v>44910</v>
      </c>
      <c r="CR19" s="7" t="n">
        <v>14673</v>
      </c>
      <c r="CS19" s="105" t="n">
        <v>1</v>
      </c>
      <c r="CT19" s="8" t="n">
        <v>5538</v>
      </c>
      <c r="CU19" s="8" t="n">
        <v>9135</v>
      </c>
      <c r="CV19" s="8" t="n"/>
      <c r="CW19" s="8" t="n"/>
      <c r="DA19" s="6" t="n">
        <v>44910</v>
      </c>
      <c r="DB19" s="7" t="n">
        <v>14673</v>
      </c>
      <c r="DC19" s="105" t="n">
        <v>1</v>
      </c>
      <c r="DD19" s="8" t="n">
        <v>5538</v>
      </c>
      <c r="DE19" s="8" t="n">
        <v>9135</v>
      </c>
      <c r="DF19" s="8" t="n"/>
      <c r="DG19" s="8" t="n"/>
      <c r="DH19" s="30" t="n"/>
      <c r="DI19" s="30" t="n"/>
      <c r="DJ19" s="30" t="n"/>
      <c r="DK19" s="6" t="n">
        <v>44941</v>
      </c>
      <c r="DL19" s="7" t="n">
        <v>0</v>
      </c>
      <c r="DM19" s="105" t="n">
        <v>0</v>
      </c>
      <c r="DN19" s="8" t="n">
        <v>0</v>
      </c>
      <c r="DO19" s="8" t="n">
        <v>0</v>
      </c>
      <c r="DP19" s="8" t="n">
        <v>0</v>
      </c>
      <c r="DQ19" s="8" t="n"/>
    </row>
    <row r="20" ht="14.5" customHeight="1" s="142">
      <c r="A20" s="63" t="inlineStr">
        <is>
          <t>Fecha Inicio</t>
        </is>
      </c>
      <c r="B20" s="64" t="n">
        <v>44774</v>
      </c>
      <c r="C20" s="65" t="n">
        <v>44804.99930555555</v>
      </c>
      <c r="D20" s="64" t="n">
        <v>44805</v>
      </c>
      <c r="E20" s="65" t="n">
        <v>44820</v>
      </c>
      <c r="F20" s="66" t="n">
        <v>44835</v>
      </c>
      <c r="G20" s="67" t="n">
        <v>44850</v>
      </c>
      <c r="H20" s="66" t="n">
        <v>44866</v>
      </c>
      <c r="I20" s="67" t="n">
        <v>44881</v>
      </c>
      <c r="J20" s="68" t="n"/>
      <c r="K20" s="69" t="n"/>
      <c r="L20" s="134" t="n"/>
      <c r="M20" s="134" t="n"/>
      <c r="N20" s="134" t="n"/>
      <c r="O20" s="6" t="n">
        <v>44789</v>
      </c>
      <c r="P20" s="7" t="n">
        <v>14570.53428344398</v>
      </c>
      <c r="Q20" s="35" t="n">
        <v>1</v>
      </c>
      <c r="R20" s="8" t="n">
        <v>5486.190576167517</v>
      </c>
      <c r="S20" s="8" t="n">
        <v>9084.343707276465</v>
      </c>
      <c r="T20" s="8" t="n"/>
      <c r="U20" s="8" t="n"/>
      <c r="V20" s="30" t="n"/>
      <c r="W20" s="17" t="n"/>
      <c r="X20" s="17" t="n"/>
      <c r="Y20" s="6" t="n">
        <v>44820</v>
      </c>
      <c r="Z20" s="7" t="n">
        <v>0</v>
      </c>
      <c r="AA20" s="35" t="n">
        <v>0</v>
      </c>
      <c r="AB20" s="8" t="n"/>
      <c r="AC20" s="8" t="n"/>
      <c r="AD20" s="8" t="n"/>
      <c r="AE20" s="8" t="n"/>
      <c r="AG20" s="17" t="n"/>
      <c r="AI20" s="6" t="n">
        <v>44820</v>
      </c>
      <c r="AJ20" s="7" t="n">
        <v>0</v>
      </c>
      <c r="AK20" s="35" t="n">
        <v>0</v>
      </c>
      <c r="AL20" s="8" t="n"/>
      <c r="AM20" s="8" t="n"/>
      <c r="AN20" s="8" t="n"/>
      <c r="AO20" s="8" t="n"/>
      <c r="AQ20" s="17" t="n"/>
      <c r="AS20" s="6" t="n">
        <v>44850</v>
      </c>
      <c r="AT20" s="7" t="n">
        <v>0</v>
      </c>
      <c r="AU20" s="35" t="n">
        <v>0</v>
      </c>
      <c r="AV20" s="8" t="n">
        <v>0</v>
      </c>
      <c r="AW20" s="8" t="n">
        <v>0</v>
      </c>
      <c r="AX20" s="8" t="n"/>
      <c r="AY20" s="8" t="n"/>
      <c r="BA20" s="17" t="n"/>
      <c r="BC20" s="6" t="n">
        <v>44850</v>
      </c>
      <c r="BD20" s="7" t="n">
        <v>0</v>
      </c>
      <c r="BE20" s="35" t="n">
        <v>0</v>
      </c>
      <c r="BF20" s="8" t="n">
        <v>0</v>
      </c>
      <c r="BG20" s="8" t="n">
        <v>0</v>
      </c>
      <c r="BH20" s="8" t="n"/>
      <c r="BI20" s="8" t="n"/>
      <c r="BK20" s="19" t="inlineStr">
        <is>
          <t>Producción  SUD</t>
        </is>
      </c>
      <c r="BL20" s="18" t="inlineStr">
        <is>
          <t>Producción (China / Corea)</t>
        </is>
      </c>
      <c r="BM20" s="6" t="n">
        <v>44881</v>
      </c>
      <c r="BN20" s="7" t="n">
        <v>14577.53791423126</v>
      </c>
      <c r="BO20" s="105" t="n">
        <v>1</v>
      </c>
      <c r="BP20" s="8" t="n">
        <v>5383.53791423126</v>
      </c>
      <c r="BQ20" s="8" t="n">
        <v>9194</v>
      </c>
      <c r="BR20" s="8" t="n"/>
      <c r="BS20" s="8" t="n"/>
      <c r="BW20" s="6" t="n">
        <v>44881</v>
      </c>
      <c r="BX20" s="7" t="n">
        <v>14577.53791423126</v>
      </c>
      <c r="BY20" s="105" t="n">
        <v>1</v>
      </c>
      <c r="BZ20" s="8" t="n">
        <v>5383.53791423126</v>
      </c>
      <c r="CA20" s="8" t="n">
        <v>9194</v>
      </c>
      <c r="CB20" s="8" t="n"/>
      <c r="CC20" s="8" t="n"/>
      <c r="CG20" s="6" t="n">
        <v>44911</v>
      </c>
      <c r="CH20" s="7" t="n">
        <v>14673</v>
      </c>
      <c r="CI20" s="105" t="n">
        <v>1</v>
      </c>
      <c r="CJ20" s="8" t="n">
        <v>5538</v>
      </c>
      <c r="CK20" s="8" t="n">
        <v>9135</v>
      </c>
      <c r="CL20" s="8" t="n"/>
      <c r="CM20" s="8" t="n"/>
      <c r="CP20" s="18" t="inlineStr">
        <is>
          <t>Producción (China / Corea/Mexico)</t>
        </is>
      </c>
      <c r="CQ20" s="6" t="n">
        <v>44911</v>
      </c>
      <c r="CR20" s="7" t="n">
        <v>14673</v>
      </c>
      <c r="CS20" s="105" t="n">
        <v>1</v>
      </c>
      <c r="CT20" s="8" t="n">
        <v>5538</v>
      </c>
      <c r="CU20" s="8" t="n">
        <v>9135</v>
      </c>
      <c r="CV20" s="8" t="n"/>
      <c r="CW20" s="8" t="n"/>
      <c r="DA20" s="6" t="n">
        <v>44911</v>
      </c>
      <c r="DB20" s="7" t="n">
        <v>14673</v>
      </c>
      <c r="DC20" s="105" t="n">
        <v>1</v>
      </c>
      <c r="DD20" s="8" t="n">
        <v>5538</v>
      </c>
      <c r="DE20" s="8" t="n">
        <v>9135</v>
      </c>
      <c r="DF20" s="8" t="n"/>
      <c r="DG20" s="8" t="n"/>
      <c r="DH20" s="30" t="n"/>
      <c r="DI20" s="30" t="n"/>
      <c r="DJ20" s="30" t="n"/>
      <c r="DK20" s="6" t="n">
        <v>44942</v>
      </c>
      <c r="DL20" s="7" t="n">
        <v>14820</v>
      </c>
      <c r="DM20" s="105" t="n">
        <v>1</v>
      </c>
      <c r="DN20" s="8" t="n">
        <v>5658</v>
      </c>
      <c r="DO20" s="8" t="n">
        <v>9162</v>
      </c>
      <c r="DP20" s="8" t="n">
        <v>0</v>
      </c>
      <c r="DQ20" s="8" t="n"/>
    </row>
    <row r="21" ht="14.5" customHeight="1" s="142">
      <c r="A21" s="70" t="inlineStr">
        <is>
          <t>Fecha Término</t>
        </is>
      </c>
      <c r="B21" s="71" t="n">
        <v>44803.99930555555</v>
      </c>
      <c r="C21" s="72" t="n">
        <v>44804</v>
      </c>
      <c r="D21" s="71" t="n">
        <v>44819</v>
      </c>
      <c r="E21" s="72" t="n">
        <v>44834</v>
      </c>
      <c r="F21" s="66" t="n">
        <v>44849</v>
      </c>
      <c r="G21" s="67" t="n">
        <v>44865</v>
      </c>
      <c r="H21" s="66" t="n">
        <v>44880</v>
      </c>
      <c r="I21" s="67" t="n">
        <v>44895</v>
      </c>
      <c r="J21" s="134" t="n"/>
      <c r="K21" s="134" t="n"/>
      <c r="L21" s="134" t="n"/>
      <c r="M21" s="134" t="n"/>
      <c r="N21" s="134" t="n"/>
      <c r="O21" s="6" t="n">
        <v>44790</v>
      </c>
      <c r="P21" s="7" t="n">
        <v>14570.53428344398</v>
      </c>
      <c r="Q21" s="35" t="n">
        <v>1</v>
      </c>
      <c r="R21" s="8" t="n">
        <v>5486.190576167517</v>
      </c>
      <c r="S21" s="8" t="n">
        <v>9084.343707276465</v>
      </c>
      <c r="T21" s="8" t="n"/>
      <c r="U21" s="8" t="n"/>
      <c r="V21" s="30" t="n"/>
      <c r="W21" s="17" t="n"/>
      <c r="X21" s="17" t="n"/>
      <c r="Y21" s="6" t="n">
        <v>44821</v>
      </c>
      <c r="Z21" s="7" t="n">
        <v>0</v>
      </c>
      <c r="AA21" s="35" t="n">
        <v>0</v>
      </c>
      <c r="AB21" s="8" t="n"/>
      <c r="AC21" s="8" t="n"/>
      <c r="AD21" s="8" t="n"/>
      <c r="AE21" s="8" t="n"/>
      <c r="AG21" s="17" t="n"/>
      <c r="AI21" s="6" t="n">
        <v>44821</v>
      </c>
      <c r="AJ21" s="7" t="n">
        <v>0</v>
      </c>
      <c r="AK21" s="35" t="n">
        <v>0</v>
      </c>
      <c r="AL21" s="8" t="n"/>
      <c r="AM21" s="8" t="n"/>
      <c r="AN21" s="8" t="n"/>
      <c r="AO21" s="8" t="n"/>
      <c r="AQ21" s="17" t="n"/>
      <c r="AS21" s="6" t="n">
        <v>44851</v>
      </c>
      <c r="AT21" s="7" t="n">
        <v>14204.68105389727</v>
      </c>
      <c r="AU21" s="35" t="n">
        <v>1</v>
      </c>
      <c r="AV21" s="8" t="n">
        <v>5456.681053897275</v>
      </c>
      <c r="AW21" s="8" t="n">
        <v>8748</v>
      </c>
      <c r="AX21" s="8" t="n"/>
      <c r="AY21" s="8" t="n"/>
      <c r="BA21" s="17" t="n"/>
      <c r="BC21" s="6" t="n">
        <v>44851</v>
      </c>
      <c r="BD21" s="7" t="n">
        <v>14204.68105389727</v>
      </c>
      <c r="BE21" s="35" t="n">
        <v>1</v>
      </c>
      <c r="BF21" s="8" t="n">
        <v>5456.681053897275</v>
      </c>
      <c r="BG21" s="8" t="n">
        <v>8748</v>
      </c>
      <c r="BH21" s="8" t="n"/>
      <c r="BI21" s="8" t="n"/>
      <c r="BL21" s="19" t="n"/>
      <c r="BM21" s="6" t="n">
        <v>44882</v>
      </c>
      <c r="BN21" s="7" t="n">
        <v>14577.53791423126</v>
      </c>
      <c r="BO21" s="105" t="n">
        <v>1</v>
      </c>
      <c r="BP21" s="8" t="n">
        <v>5383.53791423126</v>
      </c>
      <c r="BQ21" s="8" t="n">
        <v>9194</v>
      </c>
      <c r="BR21" s="8" t="n">
        <v>227</v>
      </c>
      <c r="BS21" s="8" t="n"/>
      <c r="BW21" s="6" t="n">
        <v>44882</v>
      </c>
      <c r="BX21" s="7" t="n">
        <v>14577.53791423126</v>
      </c>
      <c r="BY21" s="105" t="n">
        <v>1</v>
      </c>
      <c r="BZ21" s="8" t="n">
        <v>5383.53791423126</v>
      </c>
      <c r="CA21" s="8" t="n">
        <v>9194</v>
      </c>
      <c r="CB21" s="8" t="n">
        <v>227</v>
      </c>
      <c r="CC21" s="8" t="n"/>
      <c r="CG21" s="6" t="n">
        <v>44912</v>
      </c>
      <c r="CH21" s="7" t="n">
        <v>4867.353640397458</v>
      </c>
      <c r="CI21" s="105" t="n">
        <v>0.331721777441386</v>
      </c>
      <c r="CJ21" s="8" t="n">
        <v>2353.593980285704</v>
      </c>
      <c r="CK21" s="8" t="n">
        <v>2513.759660111754</v>
      </c>
      <c r="CL21" s="8" t="n"/>
      <c r="CM21" s="8" t="n"/>
      <c r="CQ21" s="6" t="n">
        <v>44912</v>
      </c>
      <c r="CR21" s="7" t="n">
        <v>4867.353640397458</v>
      </c>
      <c r="CS21" s="105" t="n">
        <v>0.331721777441386</v>
      </c>
      <c r="CT21" s="8" t="n">
        <v>2353.593980285704</v>
      </c>
      <c r="CU21" s="8" t="n">
        <v>2513.759660111754</v>
      </c>
      <c r="CV21" s="8" t="n"/>
      <c r="CW21" s="8" t="n"/>
      <c r="DA21" s="6" t="n">
        <v>44912</v>
      </c>
      <c r="DB21" s="7" t="n">
        <v>4867.353640397458</v>
      </c>
      <c r="DC21" s="105" t="n">
        <v>0.331721777441386</v>
      </c>
      <c r="DD21" s="8" t="n">
        <v>2353.593980285704</v>
      </c>
      <c r="DE21" s="8" t="n">
        <v>2513.759660111754</v>
      </c>
      <c r="DF21" s="8" t="n"/>
      <c r="DG21" s="8" t="n"/>
      <c r="DH21" s="30" t="n"/>
      <c r="DI21" s="30" t="n"/>
      <c r="DJ21" s="30" t="n"/>
      <c r="DK21" s="6" t="n">
        <v>44943</v>
      </c>
      <c r="DL21" s="7" t="n">
        <v>14820</v>
      </c>
      <c r="DM21" s="105" t="n">
        <v>1</v>
      </c>
      <c r="DN21" s="8" t="n">
        <v>5658</v>
      </c>
      <c r="DO21" s="8" t="n">
        <v>9162</v>
      </c>
      <c r="DP21" s="8" t="n">
        <v>263.2334943639292</v>
      </c>
      <c r="DQ21" s="8" t="n"/>
    </row>
    <row r="22" ht="14.5" customHeight="1" s="142">
      <c r="A22" s="63" t="inlineStr">
        <is>
          <t>Cerdos Faena</t>
        </is>
      </c>
      <c r="B22" s="73" t="n">
        <v>325819.8643005996</v>
      </c>
      <c r="C22" s="74" t="n">
        <v>0</v>
      </c>
      <c r="D22" s="75" t="n">
        <v>172066.5597352813</v>
      </c>
      <c r="E22" s="74" t="n">
        <v>136387.3896813175</v>
      </c>
      <c r="F22" s="75" t="e">
        <v>#REF!</v>
      </c>
      <c r="G22" s="74" t="e">
        <v>#REF!</v>
      </c>
      <c r="H22" s="75" t="e">
        <v>#REF!</v>
      </c>
      <c r="I22" s="74" t="e">
        <v>#REF!</v>
      </c>
      <c r="J22" s="76" t="n">
        <v>325819.8643005996</v>
      </c>
      <c r="K22" s="76" t="n">
        <v>308453.9494165988</v>
      </c>
      <c r="L22" s="77" t="e">
        <v>#REF!</v>
      </c>
      <c r="M22" s="78" t="e">
        <v>#REF!</v>
      </c>
      <c r="N22" s="134" t="n"/>
      <c r="O22" s="6" t="n">
        <v>44791</v>
      </c>
      <c r="P22" s="7" t="n">
        <v>14570.53428344398</v>
      </c>
      <c r="Q22" s="35" t="n">
        <v>1</v>
      </c>
      <c r="R22" s="8" t="n">
        <v>5486.190576167517</v>
      </c>
      <c r="S22" s="8" t="n">
        <v>9084.343707276465</v>
      </c>
      <c r="T22" s="8" t="n"/>
      <c r="U22" s="8" t="n"/>
      <c r="V22" s="30" t="n"/>
      <c r="W22" s="17" t="n"/>
      <c r="X22" s="19" t="inlineStr">
        <is>
          <t>Consolidación (China / Corea)</t>
        </is>
      </c>
      <c r="Y22" s="6" t="n">
        <v>44822</v>
      </c>
      <c r="Z22" s="7" t="n">
        <v>0</v>
      </c>
      <c r="AA22" s="35" t="n">
        <v>0</v>
      </c>
      <c r="AB22" s="8" t="n">
        <v>0</v>
      </c>
      <c r="AC22" s="8" t="n">
        <v>0</v>
      </c>
      <c r="AD22" s="8" t="n"/>
      <c r="AE22" s="8" t="n"/>
      <c r="AG22" s="17" t="n"/>
      <c r="AI22" s="6" t="n">
        <v>44822</v>
      </c>
      <c r="AJ22" s="7" t="n">
        <v>0</v>
      </c>
      <c r="AK22" s="35" t="n">
        <v>0</v>
      </c>
      <c r="AL22" s="8" t="n">
        <v>0</v>
      </c>
      <c r="AM22" s="8" t="n">
        <v>0</v>
      </c>
      <c r="AN22" s="8" t="n"/>
      <c r="AO22" s="8" t="n"/>
      <c r="AQ22" s="17" t="n"/>
      <c r="AS22" s="6" t="n">
        <v>44852</v>
      </c>
      <c r="AT22" s="7" t="n">
        <v>14204.68105389727</v>
      </c>
      <c r="AU22" s="35" t="n">
        <v>1</v>
      </c>
      <c r="AV22" s="8" t="n">
        <v>5456.681053897275</v>
      </c>
      <c r="AW22" s="8" t="n">
        <v>8748</v>
      </c>
      <c r="AX22" s="8" t="n"/>
      <c r="AY22" s="8" t="n"/>
      <c r="BA22" s="17" t="n"/>
      <c r="BC22" s="6" t="n">
        <v>44852</v>
      </c>
      <c r="BD22" s="7" t="n">
        <v>14204.68105389727</v>
      </c>
      <c r="BE22" s="35" t="n">
        <v>1</v>
      </c>
      <c r="BF22" s="8" t="n">
        <v>5456.681053897275</v>
      </c>
      <c r="BG22" s="8" t="n">
        <v>8748</v>
      </c>
      <c r="BH22" s="8" t="n"/>
      <c r="BI22" s="8" t="n"/>
      <c r="BM22" s="6" t="n">
        <v>44883</v>
      </c>
      <c r="BN22" s="7" t="n">
        <v>14577.53791423126</v>
      </c>
      <c r="BO22" s="105" t="n">
        <v>1</v>
      </c>
      <c r="BP22" s="8" t="n">
        <v>5383.53791423126</v>
      </c>
      <c r="BQ22" s="8" t="n">
        <v>9194</v>
      </c>
      <c r="BR22" s="8" t="n">
        <v>227</v>
      </c>
      <c r="BS22" s="8" t="n"/>
      <c r="BW22" s="6" t="n">
        <v>44883</v>
      </c>
      <c r="BX22" s="7" t="n">
        <v>14577.53791423126</v>
      </c>
      <c r="BY22" s="105" t="n">
        <v>1</v>
      </c>
      <c r="BZ22" s="8" t="n">
        <v>5383.53791423126</v>
      </c>
      <c r="CA22" s="8" t="n">
        <v>9194</v>
      </c>
      <c r="CB22" s="8" t="n">
        <v>227</v>
      </c>
      <c r="CC22" s="8" t="n"/>
      <c r="CG22" s="6" t="n">
        <v>44913</v>
      </c>
      <c r="CH22" s="7" t="n">
        <v>0</v>
      </c>
      <c r="CI22" s="105" t="n">
        <v>0</v>
      </c>
      <c r="CJ22" s="8" t="n">
        <v>0</v>
      </c>
      <c r="CK22" s="8" t="n">
        <v>0</v>
      </c>
      <c r="CL22" s="8" t="n"/>
      <c r="CM22" s="8" t="n"/>
      <c r="CQ22" s="6" t="n">
        <v>44913</v>
      </c>
      <c r="CR22" s="7" t="n">
        <v>0</v>
      </c>
      <c r="CS22" s="105" t="n">
        <v>0</v>
      </c>
      <c r="CT22" s="8" t="n">
        <v>0</v>
      </c>
      <c r="CU22" s="8" t="n">
        <v>0</v>
      </c>
      <c r="CV22" s="8" t="n"/>
      <c r="CW22" s="8" t="n"/>
      <c r="DA22" s="6" t="n">
        <v>44913</v>
      </c>
      <c r="DB22" s="7" t="n">
        <v>0</v>
      </c>
      <c r="DC22" s="105" t="n">
        <v>0</v>
      </c>
      <c r="DD22" s="8" t="n">
        <v>0</v>
      </c>
      <c r="DE22" s="8" t="n">
        <v>0</v>
      </c>
      <c r="DF22" s="8" t="n"/>
      <c r="DG22" s="8" t="n"/>
      <c r="DH22" s="30" t="n"/>
      <c r="DI22" s="30" t="n"/>
      <c r="DJ22" s="30" t="n"/>
      <c r="DK22" s="6" t="n">
        <v>44944</v>
      </c>
      <c r="DL22" s="7" t="n">
        <v>14820</v>
      </c>
      <c r="DM22" s="105" t="n">
        <v>1</v>
      </c>
      <c r="DN22" s="8" t="n">
        <v>5658</v>
      </c>
      <c r="DO22" s="8" t="n">
        <v>9162</v>
      </c>
      <c r="DP22" s="8" t="n">
        <v>267.2334943639292</v>
      </c>
      <c r="DQ22" s="8" t="n"/>
    </row>
    <row r="23" ht="14.5" customHeight="1" s="142">
      <c r="A23" s="70" t="inlineStr">
        <is>
          <t>Días</t>
        </is>
      </c>
      <c r="B23" s="79" t="e">
        <v>#DIV/0!</v>
      </c>
      <c r="C23" s="80" t="n">
        <v>0</v>
      </c>
      <c r="D23" s="79" t="n">
        <v>12.03683627082061</v>
      </c>
      <c r="E23" s="80" t="n">
        <v>9.540916500709296</v>
      </c>
      <c r="F23" s="81" t="e">
        <v>#REF!</v>
      </c>
      <c r="G23" s="82" t="e">
        <v>#REF!</v>
      </c>
      <c r="H23" s="81" t="e">
        <v>#REF!</v>
      </c>
      <c r="I23" s="82" t="e">
        <v>#REF!</v>
      </c>
      <c r="J23" s="155" t="e">
        <v>#DIV/0!</v>
      </c>
      <c r="K23" s="155" t="n">
        <v>21.57775277152991</v>
      </c>
      <c r="L23" s="156" t="e">
        <v>#REF!</v>
      </c>
      <c r="M23" s="157" t="e">
        <v>#REF!</v>
      </c>
      <c r="N23" s="134" t="n"/>
      <c r="O23" s="6" t="n">
        <v>44792</v>
      </c>
      <c r="P23" s="7" t="n">
        <v>14570.53428344398</v>
      </c>
      <c r="Q23" s="35" t="n">
        <v>1</v>
      </c>
      <c r="R23" s="8" t="n">
        <v>5486.190576167517</v>
      </c>
      <c r="S23" s="8" t="n">
        <v>9084.343707276465</v>
      </c>
      <c r="T23" s="8" t="n"/>
      <c r="U23" s="8" t="n"/>
      <c r="V23" s="30" t="n"/>
      <c r="W23" s="17" t="n"/>
      <c r="X23" s="17" t="n"/>
      <c r="Y23" s="6" t="n">
        <v>44823</v>
      </c>
      <c r="Z23" s="7" t="n">
        <v>0</v>
      </c>
      <c r="AA23" s="35" t="n">
        <v>0</v>
      </c>
      <c r="AB23" s="8" t="n">
        <v>0</v>
      </c>
      <c r="AC23" s="8" t="n">
        <v>0</v>
      </c>
      <c r="AD23" s="8" t="n"/>
      <c r="AE23" s="8" t="n"/>
      <c r="AG23" s="17" t="n"/>
      <c r="AI23" s="6" t="n">
        <v>44823</v>
      </c>
      <c r="AJ23" s="7" t="n">
        <v>0</v>
      </c>
      <c r="AK23" s="35" t="n">
        <v>0</v>
      </c>
      <c r="AL23" s="8" t="n">
        <v>0</v>
      </c>
      <c r="AM23" s="8" t="n">
        <v>0</v>
      </c>
      <c r="AN23" s="8" t="n"/>
      <c r="AO23" s="8" t="n"/>
      <c r="AQ23" s="17" t="n"/>
      <c r="AS23" s="6" t="n">
        <v>44853</v>
      </c>
      <c r="AT23" s="7" t="n">
        <v>14204.68105389727</v>
      </c>
      <c r="AU23" s="35" t="n">
        <v>1</v>
      </c>
      <c r="AV23" s="8" t="n">
        <v>5456.681053897275</v>
      </c>
      <c r="AW23" s="8" t="n">
        <v>8748</v>
      </c>
      <c r="AX23" s="8" t="n"/>
      <c r="AY23" s="8" t="n"/>
      <c r="BA23" s="19" t="inlineStr">
        <is>
          <t>Producción  SUD</t>
        </is>
      </c>
      <c r="BB23" s="18" t="inlineStr">
        <is>
          <t>Producción (China / Corea)</t>
        </is>
      </c>
      <c r="BC23" s="6" t="n">
        <v>44853</v>
      </c>
      <c r="BD23" s="7" t="n">
        <v>14204.68105389727</v>
      </c>
      <c r="BE23" s="35" t="n">
        <v>1</v>
      </c>
      <c r="BF23" s="8" t="n">
        <v>5456.681053897275</v>
      </c>
      <c r="BG23" s="8" t="n">
        <v>8748</v>
      </c>
      <c r="BH23" s="8" t="n"/>
      <c r="BI23" s="8" t="n"/>
      <c r="BM23" s="6" t="n">
        <v>44884</v>
      </c>
      <c r="BN23" s="7" t="n">
        <v>4875.69357158194</v>
      </c>
      <c r="BO23" s="105" t="n">
        <v>0.334466190399825</v>
      </c>
      <c r="BP23" s="8" t="n">
        <v>2361.200839575114</v>
      </c>
      <c r="BQ23" s="8" t="n">
        <v>2514.492732006826</v>
      </c>
      <c r="BR23" s="8" t="n">
        <v>227</v>
      </c>
      <c r="BS23" s="8" t="n"/>
      <c r="BU23" s="19" t="inlineStr">
        <is>
          <t>Producción  SUD</t>
        </is>
      </c>
      <c r="BV23" s="18" t="inlineStr">
        <is>
          <t>Producción (China / Corea)</t>
        </is>
      </c>
      <c r="BW23" s="6" t="n">
        <v>44884</v>
      </c>
      <c r="BX23" s="7" t="n">
        <v>4875.69357158194</v>
      </c>
      <c r="BY23" s="105" t="n">
        <v>0.334466190399825</v>
      </c>
      <c r="BZ23" s="8" t="n">
        <v>2361.200839575114</v>
      </c>
      <c r="CA23" s="8" t="n">
        <v>2514.492732006826</v>
      </c>
      <c r="CB23" s="8" t="n">
        <v>227</v>
      </c>
      <c r="CC23" s="8" t="n"/>
      <c r="CG23" s="6" t="n">
        <v>44914</v>
      </c>
      <c r="CH23" s="7" t="n">
        <v>14673</v>
      </c>
      <c r="CI23" s="105" t="n">
        <v>1</v>
      </c>
      <c r="CJ23" s="8" t="n">
        <v>5538</v>
      </c>
      <c r="CK23" s="8" t="n">
        <v>9135</v>
      </c>
      <c r="CL23" s="8" t="n"/>
      <c r="CM23" s="8" t="n"/>
      <c r="CQ23" s="6" t="n">
        <v>44914</v>
      </c>
      <c r="CR23" s="7" t="n">
        <v>14673</v>
      </c>
      <c r="CS23" s="105" t="n">
        <v>1</v>
      </c>
      <c r="CT23" s="8" t="n">
        <v>5538</v>
      </c>
      <c r="CU23" s="8" t="n">
        <v>9135</v>
      </c>
      <c r="CV23" s="8" t="n"/>
      <c r="CW23" s="8" t="n"/>
      <c r="DA23" s="6" t="n">
        <v>44914</v>
      </c>
      <c r="DB23" s="7" t="n">
        <v>14673</v>
      </c>
      <c r="DC23" s="105" t="n">
        <v>1</v>
      </c>
      <c r="DD23" s="8" t="n">
        <v>5538</v>
      </c>
      <c r="DE23" s="8" t="n">
        <v>9135</v>
      </c>
      <c r="DF23" s="8" t="n"/>
      <c r="DG23" s="8" t="n"/>
      <c r="DH23" s="30" t="n"/>
      <c r="DI23" s="30" t="n"/>
      <c r="DJ23" s="30" t="n"/>
      <c r="DK23" s="6" t="n">
        <v>44945</v>
      </c>
      <c r="DL23" s="7" t="n">
        <v>14820</v>
      </c>
      <c r="DM23" s="105" t="n">
        <v>1</v>
      </c>
      <c r="DN23" s="8" t="n">
        <v>5658</v>
      </c>
      <c r="DO23" s="8" t="n">
        <v>9162</v>
      </c>
      <c r="DP23" s="8" t="n">
        <v>263.2334943639292</v>
      </c>
      <c r="DQ23" s="8" t="n"/>
    </row>
    <row r="24" ht="14.5" customHeight="1" s="142">
      <c r="B24" s="86" t="n"/>
      <c r="C24" s="87" t="inlineStr">
        <is>
          <t>Ok</t>
        </is>
      </c>
      <c r="D24" s="86" t="inlineStr">
        <is>
          <t>Ok</t>
        </is>
      </c>
      <c r="E24" s="88" t="inlineStr">
        <is>
          <t>Ok</t>
        </is>
      </c>
      <c r="F24" s="86" t="e">
        <v>#REF!</v>
      </c>
      <c r="G24" s="88" t="e">
        <v>#REF!</v>
      </c>
      <c r="H24" s="87" t="e">
        <v>#REF!</v>
      </c>
      <c r="I24" s="88" t="e">
        <v>#REF!</v>
      </c>
      <c r="J24" s="158" t="n"/>
      <c r="K24" s="158" t="n"/>
      <c r="L24" s="158" t="n"/>
      <c r="M24" s="158" t="n"/>
      <c r="N24" s="134" t="n"/>
      <c r="O24" s="6" t="n">
        <v>44793</v>
      </c>
      <c r="P24" s="7" t="n">
        <v>4959.661087068962</v>
      </c>
      <c r="Q24" s="35" t="n">
        <v>0.3403897887742155</v>
      </c>
      <c r="R24" s="8" t="n">
        <v>2406.223936915577</v>
      </c>
      <c r="S24" s="8" t="n">
        <v>2553.437150153384</v>
      </c>
      <c r="T24" s="8" t="n"/>
      <c r="U24" s="8" t="n"/>
      <c r="V24" s="30" t="n"/>
      <c r="W24" s="17" t="inlineStr">
        <is>
          <t>Stacking</t>
        </is>
      </c>
      <c r="X24" s="18" t="inlineStr">
        <is>
          <t>Stacking (China / Corea)</t>
        </is>
      </c>
      <c r="Y24" s="6" t="n">
        <v>44824</v>
      </c>
      <c r="Z24" s="7" t="n">
        <v>14294.99877408823</v>
      </c>
      <c r="AA24" s="35" t="n">
        <v>1</v>
      </c>
      <c r="AB24" s="8" t="n">
        <v>5094.73506182485</v>
      </c>
      <c r="AC24" s="8" t="n">
        <v>9200.263712263381</v>
      </c>
      <c r="AD24" s="8" t="n"/>
      <c r="AE24" s="8" t="n"/>
      <c r="AG24" s="17" t="inlineStr">
        <is>
          <t>Stacking</t>
        </is>
      </c>
      <c r="AH24" s="18" t="inlineStr">
        <is>
          <t>Stacking (China / Corea)</t>
        </is>
      </c>
      <c r="AI24" s="6" t="n">
        <v>44824</v>
      </c>
      <c r="AJ24" s="7" t="n">
        <v>14294.99877408823</v>
      </c>
      <c r="AK24" s="35" t="n">
        <v>1</v>
      </c>
      <c r="AL24" s="8" t="n">
        <v>5094.73506182485</v>
      </c>
      <c r="AM24" s="8" t="n">
        <v>9200.263712263381</v>
      </c>
      <c r="AN24" s="8" t="n"/>
      <c r="AO24" s="8" t="n"/>
      <c r="AQ24" s="17" t="inlineStr">
        <is>
          <t>Stacking</t>
        </is>
      </c>
      <c r="AS24" s="6" t="n">
        <v>44854</v>
      </c>
      <c r="AT24" s="7" t="n">
        <v>14204.68105389727</v>
      </c>
      <c r="AU24" s="35" t="n">
        <v>1</v>
      </c>
      <c r="AV24" s="8" t="n">
        <v>5456.681053897275</v>
      </c>
      <c r="AW24" s="8" t="n">
        <v>8748</v>
      </c>
      <c r="AX24" s="8" t="n"/>
      <c r="AY24" s="8" t="n"/>
      <c r="BA24" s="17" t="inlineStr">
        <is>
          <t>Stacking</t>
        </is>
      </c>
      <c r="BC24" s="6" t="n">
        <v>44854</v>
      </c>
      <c r="BD24" s="7" t="n">
        <v>14204.68105389727</v>
      </c>
      <c r="BE24" s="35" t="n">
        <v>1</v>
      </c>
      <c r="BF24" s="8" t="n">
        <v>5456.681053897275</v>
      </c>
      <c r="BG24" s="8" t="n">
        <v>8748</v>
      </c>
      <c r="BH24" s="8" t="n"/>
      <c r="BI24" s="8" t="n"/>
      <c r="BK24" s="17" t="inlineStr">
        <is>
          <t>Stacking</t>
        </is>
      </c>
      <c r="BM24" s="6" t="n">
        <v>44885</v>
      </c>
      <c r="BN24" s="7" t="n">
        <v>0</v>
      </c>
      <c r="BO24" s="105" t="n">
        <v>0</v>
      </c>
      <c r="BP24" s="8" t="n">
        <v>0</v>
      </c>
      <c r="BQ24" s="8" t="n">
        <v>0</v>
      </c>
      <c r="BR24" s="8" t="n">
        <v>227</v>
      </c>
      <c r="BS24" s="8" t="n"/>
      <c r="BU24" s="17" t="inlineStr">
        <is>
          <t>Stacking</t>
        </is>
      </c>
      <c r="BW24" s="6" t="n">
        <v>44885</v>
      </c>
      <c r="BX24" s="7" t="n">
        <v>0</v>
      </c>
      <c r="BY24" s="105" t="n">
        <v>0</v>
      </c>
      <c r="BZ24" s="8" t="n">
        <v>0</v>
      </c>
      <c r="CA24" s="8" t="n">
        <v>0</v>
      </c>
      <c r="CB24" s="8" t="n">
        <v>227</v>
      </c>
      <c r="CC24" s="8" t="n"/>
      <c r="CG24" s="6" t="n">
        <v>44915</v>
      </c>
      <c r="CH24" s="7" t="n">
        <v>14673</v>
      </c>
      <c r="CI24" s="105" t="n">
        <v>1</v>
      </c>
      <c r="CJ24" s="8" t="n">
        <v>5538</v>
      </c>
      <c r="CK24" s="8" t="n">
        <v>9135</v>
      </c>
      <c r="CL24" s="8" t="n"/>
      <c r="CM24" s="8" t="n"/>
      <c r="CP24" s="19" t="inlineStr">
        <is>
          <t>Producción  SUD</t>
        </is>
      </c>
      <c r="CQ24" s="6" t="n">
        <v>44915</v>
      </c>
      <c r="CR24" s="7" t="n">
        <v>14673</v>
      </c>
      <c r="CS24" s="105" t="n">
        <v>1</v>
      </c>
      <c r="CT24" s="8" t="n">
        <v>5538</v>
      </c>
      <c r="CU24" s="8" t="n">
        <v>9135</v>
      </c>
      <c r="CV24" s="8" t="n"/>
      <c r="CW24" s="8" t="n"/>
      <c r="DA24" s="6" t="n">
        <v>44915</v>
      </c>
      <c r="DB24" s="7" t="n">
        <v>14673</v>
      </c>
      <c r="DC24" s="105" t="n">
        <v>1</v>
      </c>
      <c r="DD24" s="8" t="n">
        <v>5538</v>
      </c>
      <c r="DE24" s="8" t="n">
        <v>9135</v>
      </c>
      <c r="DF24" s="8" t="n"/>
      <c r="DG24" s="8" t="n"/>
      <c r="DH24" s="30" t="n"/>
      <c r="DI24" s="30" t="n"/>
      <c r="DJ24" s="30" t="n"/>
      <c r="DK24" s="6" t="n">
        <v>44946</v>
      </c>
      <c r="DL24" s="7" t="n">
        <v>14820</v>
      </c>
      <c r="DM24" s="105" t="n">
        <v>1</v>
      </c>
      <c r="DN24" s="8" t="n">
        <v>5658</v>
      </c>
      <c r="DO24" s="8" t="n">
        <v>9162</v>
      </c>
      <c r="DP24" s="8" t="n">
        <v>263.2334943639292</v>
      </c>
      <c r="DQ24" s="8" t="n"/>
    </row>
    <row r="25" ht="14.5" customHeight="1" s="142">
      <c r="H25" s="134" t="n"/>
      <c r="I25" s="134" t="n"/>
      <c r="J25" s="90" t="n"/>
      <c r="K25" s="90" t="n"/>
      <c r="L25" s="134" t="n"/>
      <c r="M25" s="134" t="n"/>
      <c r="N25" s="134" t="n"/>
      <c r="O25" s="6" t="n">
        <v>44794</v>
      </c>
      <c r="P25" s="7" t="n">
        <v>0</v>
      </c>
      <c r="Q25" s="35" t="n">
        <v>0</v>
      </c>
      <c r="R25" s="8" t="n">
        <v>0</v>
      </c>
      <c r="S25" s="8" t="n">
        <v>0</v>
      </c>
      <c r="T25" s="8" t="n"/>
      <c r="U25" s="8" t="n"/>
      <c r="V25" s="30" t="n"/>
      <c r="W25" s="17" t="n"/>
      <c r="X25" s="19" t="inlineStr">
        <is>
          <t>Stacking SUD</t>
        </is>
      </c>
      <c r="Y25" s="6" t="n">
        <v>44825</v>
      </c>
      <c r="Z25" s="7" t="n">
        <v>14294.99877408823</v>
      </c>
      <c r="AA25" s="35" t="n">
        <v>1</v>
      </c>
      <c r="AB25" s="8" t="n">
        <v>5094.73506182485</v>
      </c>
      <c r="AC25" s="8" t="n">
        <v>9200.263712263381</v>
      </c>
      <c r="AD25" s="8" t="n"/>
      <c r="AE25" s="8" t="n"/>
      <c r="AG25" s="17" t="n"/>
      <c r="AH25" s="19" t="inlineStr">
        <is>
          <t>Stacking SUD</t>
        </is>
      </c>
      <c r="AI25" s="6" t="n">
        <v>44825</v>
      </c>
      <c r="AJ25" s="7" t="n">
        <v>14294.99877408823</v>
      </c>
      <c r="AK25" s="35" t="n">
        <v>1</v>
      </c>
      <c r="AL25" s="8" t="n">
        <v>5094.73506182485</v>
      </c>
      <c r="AM25" s="8" t="n">
        <v>9200.263712263381</v>
      </c>
      <c r="AN25" s="8" t="n"/>
      <c r="AO25" s="8" t="n"/>
      <c r="AQ25" s="17" t="n"/>
      <c r="AR25" s="17" t="n"/>
      <c r="AS25" s="6" t="n">
        <v>44855</v>
      </c>
      <c r="AT25" s="7" t="n">
        <v>14204.68105389727</v>
      </c>
      <c r="AU25" s="35" t="n">
        <v>1</v>
      </c>
      <c r="AV25" s="8" t="n">
        <v>5456.681053897275</v>
      </c>
      <c r="AW25" s="8" t="n">
        <v>8748</v>
      </c>
      <c r="AX25" s="8" t="n"/>
      <c r="AY25" s="8" t="n"/>
      <c r="BA25" s="17" t="n"/>
      <c r="BB25" s="17" t="n"/>
      <c r="BC25" s="6" t="n">
        <v>44855</v>
      </c>
      <c r="BD25" s="7" t="n">
        <v>14204.68105389727</v>
      </c>
      <c r="BE25" s="35" t="n">
        <v>1</v>
      </c>
      <c r="BF25" s="8" t="n">
        <v>5456.681053897275</v>
      </c>
      <c r="BG25" s="8" t="n">
        <v>8748</v>
      </c>
      <c r="BH25" s="8" t="n"/>
      <c r="BI25" s="8" t="n"/>
      <c r="BK25" s="17" t="n"/>
      <c r="BL25" s="17" t="n"/>
      <c r="BM25" s="6" t="n">
        <v>44886</v>
      </c>
      <c r="BN25" s="7" t="n">
        <v>14577.53791423126</v>
      </c>
      <c r="BO25" s="105" t="n">
        <v>1</v>
      </c>
      <c r="BP25" s="8" t="n">
        <v>5383.53791423126</v>
      </c>
      <c r="BQ25" s="8" t="n">
        <v>9194</v>
      </c>
      <c r="BR25" s="8" t="n">
        <v>227</v>
      </c>
      <c r="BS25" s="8" t="n"/>
      <c r="BU25" s="17" t="n"/>
      <c r="BV25" s="17" t="n"/>
      <c r="BW25" s="6" t="n">
        <v>44886</v>
      </c>
      <c r="BX25" s="7" t="n">
        <v>14577.53791423126</v>
      </c>
      <c r="BY25" s="105" t="n">
        <v>1</v>
      </c>
      <c r="BZ25" s="8" t="n">
        <v>5383.53791423126</v>
      </c>
      <c r="CA25" s="8" t="n">
        <v>9194</v>
      </c>
      <c r="CB25" s="8" t="n">
        <v>227</v>
      </c>
      <c r="CC25" s="8" t="n"/>
      <c r="CG25" s="6" t="n">
        <v>44916</v>
      </c>
      <c r="CH25" s="7" t="n">
        <v>14673</v>
      </c>
      <c r="CI25" s="105" t="n">
        <v>1</v>
      </c>
      <c r="CJ25" s="8" t="n">
        <v>5538</v>
      </c>
      <c r="CK25" s="8" t="n">
        <v>9135</v>
      </c>
      <c r="CL25" s="8" t="n"/>
      <c r="CM25" s="8" t="n"/>
      <c r="CQ25" s="6" t="n">
        <v>44916</v>
      </c>
      <c r="CR25" s="7" t="n">
        <v>14673</v>
      </c>
      <c r="CS25" s="105" t="n">
        <v>1</v>
      </c>
      <c r="CT25" s="8" t="n">
        <v>5538</v>
      </c>
      <c r="CU25" s="8" t="n">
        <v>9135</v>
      </c>
      <c r="CV25" s="8" t="n"/>
      <c r="CW25" s="8" t="n"/>
      <c r="DA25" s="6" t="n">
        <v>44916</v>
      </c>
      <c r="DB25" s="7" t="n">
        <v>14673</v>
      </c>
      <c r="DC25" s="105" t="n">
        <v>1</v>
      </c>
      <c r="DD25" s="8" t="n">
        <v>5538</v>
      </c>
      <c r="DE25" s="8" t="n">
        <v>9135</v>
      </c>
      <c r="DF25" s="8" t="n"/>
      <c r="DG25" s="8" t="n"/>
      <c r="DH25" s="30" t="n"/>
      <c r="DI25" s="30" t="n"/>
      <c r="DJ25" s="30" t="n"/>
      <c r="DK25" s="6" t="n">
        <v>44947</v>
      </c>
      <c r="DL25" s="7" t="n">
        <v>4890.535810110617</v>
      </c>
      <c r="DM25" s="105" t="n">
        <v>0.3299956686984222</v>
      </c>
      <c r="DN25" s="8" t="n">
        <v>2398.922454323425</v>
      </c>
      <c r="DO25" s="8" t="n">
        <v>2491.613355787192</v>
      </c>
      <c r="DP25" s="8" t="n">
        <v>263.2334943639292</v>
      </c>
      <c r="DQ25" s="8" t="n"/>
    </row>
    <row r="26" ht="14.5" customHeight="1" s="142">
      <c r="B26" s="140" t="inlineStr">
        <is>
          <t>Cerdos Procesados Por Planta</t>
        </is>
      </c>
      <c r="C26" s="136" t="n"/>
      <c r="D26" s="136" t="n"/>
      <c r="E26" s="136" t="n"/>
      <c r="F26" s="136" t="n"/>
      <c r="G26" s="137" t="n"/>
      <c r="H26" s="134" t="n"/>
      <c r="I26" s="134" t="n"/>
      <c r="J26" s="134" t="n"/>
      <c r="K26" s="134" t="n"/>
      <c r="L26" s="134" t="n"/>
      <c r="M26" s="134" t="n"/>
      <c r="N26" s="134" t="n"/>
      <c r="O26" s="6" t="n">
        <v>44795</v>
      </c>
      <c r="P26" s="7" t="n">
        <v>14570.53428344398</v>
      </c>
      <c r="Q26" s="35" t="n">
        <v>1</v>
      </c>
      <c r="R26" s="8" t="n">
        <v>5486.190576167517</v>
      </c>
      <c r="S26" s="8" t="n">
        <v>9084.343707276465</v>
      </c>
      <c r="T26" s="8" t="n"/>
      <c r="U26" s="8" t="n"/>
      <c r="V26" s="30" t="n"/>
      <c r="W26" s="17" t="n"/>
      <c r="X26" s="21" t="inlineStr">
        <is>
          <t>Corte Brasil</t>
        </is>
      </c>
      <c r="Y26" s="6" t="n">
        <v>44826</v>
      </c>
      <c r="Z26" s="7" t="n">
        <v>14294.99877408823</v>
      </c>
      <c r="AA26" s="35" t="n">
        <v>1</v>
      </c>
      <c r="AB26" s="8" t="n">
        <v>5094.73506182485</v>
      </c>
      <c r="AC26" s="8" t="n">
        <v>9200.263712263381</v>
      </c>
      <c r="AD26" s="8" t="n"/>
      <c r="AE26" s="8" t="n"/>
      <c r="AG26" s="17" t="n"/>
      <c r="AH26" s="21" t="inlineStr">
        <is>
          <t>Corte Brasil</t>
        </is>
      </c>
      <c r="AI26" s="6" t="n">
        <v>44826</v>
      </c>
      <c r="AJ26" s="7" t="n">
        <v>14294.99877408823</v>
      </c>
      <c r="AK26" s="35" t="n">
        <v>1</v>
      </c>
      <c r="AL26" s="8" t="n">
        <v>5094.73506182485</v>
      </c>
      <c r="AM26" s="8" t="n">
        <v>9200.263712263381</v>
      </c>
      <c r="AN26" s="8" t="n"/>
      <c r="AO26" s="8" t="n"/>
      <c r="AQ26" s="17" t="n"/>
      <c r="AR26" s="21" t="inlineStr">
        <is>
          <t>Corte Brasil</t>
        </is>
      </c>
      <c r="AS26" s="6" t="n">
        <v>44856</v>
      </c>
      <c r="AT26" s="7" t="n">
        <v>4888.975595997988</v>
      </c>
      <c r="AU26" s="35" t="n">
        <v>0.3441805963433879</v>
      </c>
      <c r="AV26" s="8" t="n">
        <v>2393.281163990033</v>
      </c>
      <c r="AW26" s="8" t="n">
        <v>2495.694432007955</v>
      </c>
      <c r="AX26" s="8" t="n"/>
      <c r="AY26" s="8" t="n"/>
      <c r="BA26" s="17" t="n"/>
      <c r="BB26" s="21" t="inlineStr">
        <is>
          <t>Corte Brasil</t>
        </is>
      </c>
      <c r="BC26" s="6" t="n">
        <v>44856</v>
      </c>
      <c r="BD26" s="7" t="n">
        <v>4888.975595997988</v>
      </c>
      <c r="BE26" s="35" t="n">
        <v>0.3441805963433879</v>
      </c>
      <c r="BF26" s="8" t="n">
        <v>2393.281163990033</v>
      </c>
      <c r="BG26" s="8" t="n">
        <v>2495.694432007955</v>
      </c>
      <c r="BH26" s="8" t="n"/>
      <c r="BI26" s="8" t="n"/>
      <c r="BK26" s="17" t="n"/>
      <c r="BL26" s="21" t="inlineStr">
        <is>
          <t>Corte Brasil</t>
        </is>
      </c>
      <c r="BM26" s="6" t="n">
        <v>44887</v>
      </c>
      <c r="BN26" s="7" t="n">
        <v>14577.53791423126</v>
      </c>
      <c r="BO26" s="105" t="n">
        <v>1</v>
      </c>
      <c r="BP26" s="8" t="n">
        <v>5383.53791423126</v>
      </c>
      <c r="BQ26" s="8" t="n">
        <v>9194</v>
      </c>
      <c r="BR26" s="8" t="n"/>
      <c r="BS26" s="8" t="n"/>
      <c r="BU26" s="17" t="n"/>
      <c r="BV26" s="21" t="inlineStr">
        <is>
          <t>Corte Brasil</t>
        </is>
      </c>
      <c r="BW26" s="6" t="n">
        <v>44887</v>
      </c>
      <c r="BX26" s="7" t="n">
        <v>14577.53791423126</v>
      </c>
      <c r="BY26" s="105" t="n">
        <v>1</v>
      </c>
      <c r="BZ26" s="8" t="n">
        <v>5383.53791423126</v>
      </c>
      <c r="CA26" s="8" t="n">
        <v>9194</v>
      </c>
      <c r="CB26" s="8" t="n"/>
      <c r="CC26" s="8" t="n"/>
      <c r="CG26" s="6" t="n">
        <v>44917</v>
      </c>
      <c r="CH26" s="7" t="n">
        <v>14673</v>
      </c>
      <c r="CI26" s="105" t="n">
        <v>1</v>
      </c>
      <c r="CJ26" s="8" t="n">
        <v>5538</v>
      </c>
      <c r="CK26" s="8" t="n">
        <v>9135</v>
      </c>
      <c r="CL26" s="8" t="n"/>
      <c r="CM26" s="8" t="n"/>
      <c r="CQ26" s="6" t="n">
        <v>44917</v>
      </c>
      <c r="CR26" s="7" t="n">
        <v>14673</v>
      </c>
      <c r="CS26" s="105" t="n">
        <v>1</v>
      </c>
      <c r="CT26" s="8" t="n">
        <v>5538</v>
      </c>
      <c r="CU26" s="8" t="n">
        <v>9135</v>
      </c>
      <c r="CV26" s="8" t="n"/>
      <c r="CW26" s="8" t="n"/>
      <c r="DA26" s="6" t="n">
        <v>44917</v>
      </c>
      <c r="DB26" s="7" t="n">
        <v>14673</v>
      </c>
      <c r="DC26" s="105" t="n">
        <v>1</v>
      </c>
      <c r="DD26" s="8" t="n">
        <v>5538</v>
      </c>
      <c r="DE26" s="8" t="n">
        <v>9135</v>
      </c>
      <c r="DF26" s="8" t="n"/>
      <c r="DG26" s="8" t="n"/>
      <c r="DH26" s="30" t="n"/>
      <c r="DI26" s="30" t="n"/>
      <c r="DJ26" s="30" t="n"/>
      <c r="DK26" s="6" t="n">
        <v>44948</v>
      </c>
      <c r="DL26" s="7" t="n">
        <v>0</v>
      </c>
      <c r="DM26" s="105" t="n">
        <v>0</v>
      </c>
      <c r="DN26" s="8" t="n">
        <v>0</v>
      </c>
      <c r="DO26" s="8" t="n">
        <v>0</v>
      </c>
      <c r="DP26" s="8" t="n">
        <v>0</v>
      </c>
      <c r="DQ26" s="8" t="n"/>
    </row>
    <row r="27" ht="14.5" customHeight="1" s="142">
      <c r="B27" s="60" t="inlineStr">
        <is>
          <t>Q1</t>
        </is>
      </c>
      <c r="C27" s="61" t="inlineStr">
        <is>
          <t>Q2</t>
        </is>
      </c>
      <c r="D27" s="60" t="inlineStr">
        <is>
          <t>Q3</t>
        </is>
      </c>
      <c r="E27" s="61" t="inlineStr">
        <is>
          <t>Q4</t>
        </is>
      </c>
      <c r="F27" s="60" t="inlineStr">
        <is>
          <t>Q5</t>
        </is>
      </c>
      <c r="G27" s="61" t="inlineStr">
        <is>
          <t>Q6</t>
        </is>
      </c>
      <c r="H27" s="60" t="inlineStr">
        <is>
          <t>Q7</t>
        </is>
      </c>
      <c r="I27" s="61" t="inlineStr">
        <is>
          <t>Q8</t>
        </is>
      </c>
      <c r="J27" s="134" t="n"/>
      <c r="K27" s="134" t="n"/>
      <c r="L27" s="134" t="n"/>
      <c r="M27" s="134" t="n"/>
      <c r="N27" s="134" t="n"/>
      <c r="O27" s="6" t="n">
        <v>44796</v>
      </c>
      <c r="P27" s="7" t="n">
        <v>14570.53428344398</v>
      </c>
      <c r="Q27" s="35" t="n">
        <v>1</v>
      </c>
      <c r="R27" s="8" t="n">
        <v>5486.190576167517</v>
      </c>
      <c r="S27" s="8" t="n">
        <v>9084.343707276465</v>
      </c>
      <c r="T27" s="8" t="n"/>
      <c r="U27" s="8" t="n"/>
      <c r="V27" s="30" t="n"/>
      <c r="W27" s="17" t="n"/>
      <c r="X27" s="19" t="inlineStr">
        <is>
          <t>Zarpe SUD</t>
        </is>
      </c>
      <c r="Y27" s="6" t="n">
        <v>44827</v>
      </c>
      <c r="Z27" s="7" t="n">
        <v>14294.99877408823</v>
      </c>
      <c r="AA27" s="35" t="n">
        <v>1</v>
      </c>
      <c r="AB27" s="8" t="n">
        <v>5094.73506182485</v>
      </c>
      <c r="AC27" s="8" t="n">
        <v>9200.263712263381</v>
      </c>
      <c r="AD27" s="8" t="n"/>
      <c r="AE27" s="8" t="n"/>
      <c r="AG27" s="17" t="n"/>
      <c r="AH27" s="19" t="inlineStr">
        <is>
          <t>Zarpe SUD</t>
        </is>
      </c>
      <c r="AI27" s="6" t="n">
        <v>44827</v>
      </c>
      <c r="AJ27" s="7" t="n">
        <v>14294.99877408823</v>
      </c>
      <c r="AK27" s="35" t="n">
        <v>1</v>
      </c>
      <c r="AL27" s="8" t="n">
        <v>5094.73506182485</v>
      </c>
      <c r="AM27" s="8" t="n">
        <v>9200.263712263381</v>
      </c>
      <c r="AN27" s="8" t="n"/>
      <c r="AO27" s="8" t="n"/>
      <c r="AQ27" s="17" t="n"/>
      <c r="AR27" s="17" t="n"/>
      <c r="AS27" s="6" t="n">
        <v>44857</v>
      </c>
      <c r="AT27" s="7" t="n">
        <v>0</v>
      </c>
      <c r="AU27" s="35" t="n">
        <v>0</v>
      </c>
      <c r="AV27" s="8" t="n">
        <v>0</v>
      </c>
      <c r="AW27" s="8" t="n">
        <v>0</v>
      </c>
      <c r="AX27" s="8" t="n"/>
      <c r="AY27" s="8" t="n"/>
      <c r="BA27" s="17" t="n"/>
      <c r="BB27" s="17" t="n"/>
      <c r="BC27" s="6" t="n">
        <v>44857</v>
      </c>
      <c r="BD27" s="7" t="n">
        <v>0</v>
      </c>
      <c r="BE27" s="35" t="n">
        <v>0</v>
      </c>
      <c r="BF27" s="8" t="n">
        <v>0</v>
      </c>
      <c r="BG27" s="8" t="n">
        <v>0</v>
      </c>
      <c r="BH27" s="8" t="n"/>
      <c r="BI27" s="8" t="n"/>
      <c r="BK27" s="17" t="n"/>
      <c r="BL27" s="17" t="n"/>
      <c r="BM27" s="6" t="n">
        <v>44888</v>
      </c>
      <c r="BN27" s="7" t="n">
        <v>14577.53791423126</v>
      </c>
      <c r="BO27" s="105" t="n">
        <v>1</v>
      </c>
      <c r="BP27" s="8" t="n">
        <v>5383.53791423126</v>
      </c>
      <c r="BQ27" s="8" t="n">
        <v>9194</v>
      </c>
      <c r="BR27" s="8" t="n"/>
      <c r="BS27" s="8" t="n"/>
      <c r="BU27" s="17" t="n"/>
      <c r="BV27" s="17" t="n"/>
      <c r="BW27" s="6" t="n">
        <v>44888</v>
      </c>
      <c r="BX27" s="7" t="n">
        <v>14577.53791423126</v>
      </c>
      <c r="BY27" s="105" t="n">
        <v>1</v>
      </c>
      <c r="BZ27" s="8" t="n">
        <v>5383.53791423126</v>
      </c>
      <c r="CA27" s="8" t="n">
        <v>9194</v>
      </c>
      <c r="CB27" s="8" t="n"/>
      <c r="CC27" s="8" t="n"/>
      <c r="CF27" s="18" t="inlineStr">
        <is>
          <t>Stacking (China / Corea / Mexico)</t>
        </is>
      </c>
      <c r="CG27" s="6" t="n">
        <v>44918</v>
      </c>
      <c r="CH27" s="7" t="n">
        <v>14673</v>
      </c>
      <c r="CI27" s="105" t="n">
        <v>1</v>
      </c>
      <c r="CJ27" s="8" t="n">
        <v>5538</v>
      </c>
      <c r="CK27" s="8" t="n">
        <v>9135</v>
      </c>
      <c r="CL27" s="8" t="n"/>
      <c r="CM27" s="8" t="n"/>
      <c r="CP27" s="18" t="inlineStr">
        <is>
          <t>Stacking (China / Corea / Mexico)</t>
        </is>
      </c>
      <c r="CQ27" s="6" t="n">
        <v>44918</v>
      </c>
      <c r="CR27" s="7" t="n">
        <v>14673</v>
      </c>
      <c r="CS27" s="105" t="n">
        <v>1</v>
      </c>
      <c r="CT27" s="8" t="n">
        <v>5538</v>
      </c>
      <c r="CU27" s="8" t="n">
        <v>9135</v>
      </c>
      <c r="CV27" s="8" t="n"/>
      <c r="CW27" s="8" t="n"/>
      <c r="DA27" s="6" t="n">
        <v>44918</v>
      </c>
      <c r="DB27" s="7" t="n">
        <v>14673</v>
      </c>
      <c r="DC27" s="105" t="n">
        <v>1</v>
      </c>
      <c r="DD27" s="8" t="n">
        <v>5538</v>
      </c>
      <c r="DE27" s="8" t="n">
        <v>9135</v>
      </c>
      <c r="DF27" s="8" t="n"/>
      <c r="DG27" s="8" t="n"/>
      <c r="DH27" s="30" t="n"/>
      <c r="DI27" s="30" t="n"/>
      <c r="DJ27" s="30" t="n"/>
      <c r="DK27" s="6" t="n">
        <v>44949</v>
      </c>
      <c r="DL27" s="7" t="n">
        <v>14820</v>
      </c>
      <c r="DM27" s="105" t="n">
        <v>1</v>
      </c>
      <c r="DN27" s="8" t="n">
        <v>5658</v>
      </c>
      <c r="DO27" s="8" t="n">
        <v>9162</v>
      </c>
      <c r="DP27" s="8" t="n">
        <v>0</v>
      </c>
      <c r="DQ27" s="8" t="n"/>
    </row>
    <row r="28" ht="14.5" customHeight="1" s="142">
      <c r="A28" s="91" t="inlineStr">
        <is>
          <t>RS</t>
        </is>
      </c>
      <c r="B28" s="159" t="n">
        <v>0</v>
      </c>
      <c r="C28" s="160" t="n">
        <v>0</v>
      </c>
      <c r="D28" s="161" t="n">
        <v>112502.1625974669</v>
      </c>
      <c r="E28" s="160" t="n">
        <v>89802.00429165525</v>
      </c>
      <c r="F28" s="161" t="e">
        <v>#REF!</v>
      </c>
      <c r="G28" s="160" t="e">
        <v>#REF!</v>
      </c>
      <c r="H28" s="161" t="e">
        <v>#REF!</v>
      </c>
      <c r="I28" s="160" t="e">
        <v>#REF!</v>
      </c>
      <c r="J28" s="134" t="n"/>
      <c r="K28" s="134" t="n"/>
      <c r="L28" s="134" t="n"/>
      <c r="M28" s="134" t="n"/>
      <c r="N28" s="134" t="n"/>
      <c r="O28" s="6" t="n">
        <v>44797</v>
      </c>
      <c r="P28" s="7" t="n">
        <v>14570.53428344398</v>
      </c>
      <c r="Q28" s="35" t="n">
        <v>1</v>
      </c>
      <c r="R28" s="8" t="n">
        <v>5486.190576167517</v>
      </c>
      <c r="S28" s="8" t="n">
        <v>9084.343707276465</v>
      </c>
      <c r="T28" s="8" t="n"/>
      <c r="U28" s="8" t="n"/>
      <c r="V28" s="30" t="n"/>
      <c r="W28" s="17" t="n"/>
      <c r="X28" s="17" t="n"/>
      <c r="Y28" s="6" t="n">
        <v>44828</v>
      </c>
      <c r="Z28" s="7" t="n">
        <v>9308.286610155388</v>
      </c>
      <c r="AA28" s="35" t="n">
        <v>0.6511568666258309</v>
      </c>
      <c r="AB28" s="8" t="n">
        <v>2308.655728870548</v>
      </c>
      <c r="AC28" s="8" t="n">
        <v>6999.63088128484</v>
      </c>
      <c r="AD28" s="8" t="n"/>
      <c r="AE28" s="8" t="n"/>
      <c r="AG28" s="17" t="n"/>
      <c r="AH28" s="17" t="n"/>
      <c r="AI28" s="6" t="n">
        <v>44828</v>
      </c>
      <c r="AJ28" s="7" t="n">
        <v>9308.286610155388</v>
      </c>
      <c r="AK28" s="35" t="n">
        <v>0.6511568666258309</v>
      </c>
      <c r="AL28" s="8" t="n">
        <v>2308.655728870548</v>
      </c>
      <c r="AM28" s="8" t="n">
        <v>6999.63088128484</v>
      </c>
      <c r="AN28" s="8" t="n"/>
      <c r="AO28" s="8" t="n"/>
      <c r="AQ28" s="17" t="n"/>
      <c r="AR28" s="18" t="inlineStr">
        <is>
          <t>Stacking (China / Corea / Mexico)</t>
        </is>
      </c>
      <c r="AS28" s="6" t="n">
        <v>44858</v>
      </c>
      <c r="AT28" s="7" t="n">
        <v>14196.68105389727</v>
      </c>
      <c r="AU28" s="35" t="n">
        <v>0.9994368053763654</v>
      </c>
      <c r="AV28" s="8" t="n">
        <v>5456.681053897275</v>
      </c>
      <c r="AW28" s="8" t="n">
        <v>8740</v>
      </c>
      <c r="AX28" s="8" t="n"/>
      <c r="AY28" s="8" t="n"/>
      <c r="BA28" s="17" t="n"/>
      <c r="BB28" s="18" t="inlineStr">
        <is>
          <t>Stacking (China / Corea / Mexico)</t>
        </is>
      </c>
      <c r="BC28" s="6" t="n">
        <v>44858</v>
      </c>
      <c r="BD28" s="7" t="n">
        <v>14196.68105389727</v>
      </c>
      <c r="BE28" s="35" t="n">
        <v>0.9994368053763654</v>
      </c>
      <c r="BF28" s="8" t="n">
        <v>5456.681053897275</v>
      </c>
      <c r="BG28" s="8" t="n">
        <v>8740</v>
      </c>
      <c r="BH28" s="8" t="n"/>
      <c r="BI28" s="8" t="n"/>
      <c r="BK28" s="17" t="n"/>
      <c r="BL28" s="18" t="inlineStr">
        <is>
          <t>Stacking (China / Corea / Mexico)</t>
        </is>
      </c>
      <c r="BM28" s="6" t="n">
        <v>44889</v>
      </c>
      <c r="BN28" s="7" t="n">
        <v>14577.53791423126</v>
      </c>
      <c r="BO28" s="105" t="n">
        <v>1</v>
      </c>
      <c r="BP28" s="8" t="n">
        <v>5383.53791423126</v>
      </c>
      <c r="BQ28" s="8" t="n">
        <v>9194</v>
      </c>
      <c r="BR28" s="8" t="n">
        <v>227</v>
      </c>
      <c r="BS28" s="8" t="n"/>
      <c r="BU28" s="17" t="n"/>
      <c r="BV28" s="18" t="inlineStr">
        <is>
          <t>Stacking (China / Corea / Mexico)</t>
        </is>
      </c>
      <c r="BW28" s="6" t="n">
        <v>44889</v>
      </c>
      <c r="BX28" s="7" t="n">
        <v>14577.53791423126</v>
      </c>
      <c r="BY28" s="105" t="n">
        <v>1</v>
      </c>
      <c r="BZ28" s="8" t="n">
        <v>5383.53791423126</v>
      </c>
      <c r="CA28" s="8" t="n">
        <v>9194</v>
      </c>
      <c r="CB28" s="8" t="n">
        <v>227</v>
      </c>
      <c r="CC28" s="8" t="n"/>
      <c r="CG28" s="6" t="n">
        <v>44919</v>
      </c>
      <c r="CH28" s="7" t="n">
        <v>4867.353640397458</v>
      </c>
      <c r="CI28" s="105" t="n">
        <v>0.331721777441386</v>
      </c>
      <c r="CJ28" s="8" t="n">
        <v>2353.593980285704</v>
      </c>
      <c r="CK28" s="8" t="n">
        <v>2513.759660111754</v>
      </c>
      <c r="CL28" s="8" t="n"/>
      <c r="CM28" s="8" t="n"/>
      <c r="CQ28" s="6" t="n">
        <v>44919</v>
      </c>
      <c r="CR28" s="7" t="n">
        <v>4867.353640397458</v>
      </c>
      <c r="CS28" s="105" t="n">
        <v>0.331721777441386</v>
      </c>
      <c r="CT28" s="8" t="n">
        <v>2353.593980285704</v>
      </c>
      <c r="CU28" s="8" t="n">
        <v>2513.759660111754</v>
      </c>
      <c r="CV28" s="8" t="n"/>
      <c r="CW28" s="8" t="n"/>
      <c r="DA28" s="6" t="n">
        <v>44919</v>
      </c>
      <c r="DB28" s="7" t="n">
        <v>4867.353640397458</v>
      </c>
      <c r="DC28" s="105" t="n">
        <v>0.331721777441386</v>
      </c>
      <c r="DD28" s="8" t="n">
        <v>2353.593980285704</v>
      </c>
      <c r="DE28" s="8" t="n">
        <v>2513.759660111754</v>
      </c>
      <c r="DF28" s="8" t="n"/>
      <c r="DG28" s="8" t="n"/>
      <c r="DH28" s="30" t="n"/>
      <c r="DI28" s="30" t="n"/>
      <c r="DJ28" s="30" t="n"/>
      <c r="DK28" s="6" t="n">
        <v>44950</v>
      </c>
      <c r="DL28" s="7" t="n">
        <v>14820</v>
      </c>
      <c r="DM28" s="105" t="n">
        <v>1</v>
      </c>
      <c r="DN28" s="8" t="n">
        <v>5658</v>
      </c>
      <c r="DO28" s="8" t="n">
        <v>9162</v>
      </c>
      <c r="DP28" s="8" t="n">
        <v>266.2334943639292</v>
      </c>
      <c r="DQ28" s="8" t="n"/>
    </row>
    <row r="29" ht="14.5" customHeight="1" s="142">
      <c r="A29" s="95" t="inlineStr">
        <is>
          <t>LM</t>
        </is>
      </c>
      <c r="B29" s="162" t="n">
        <v>0</v>
      </c>
      <c r="C29" s="163" t="n">
        <v>0</v>
      </c>
      <c r="D29" s="164" t="n">
        <v>59564.39713781446</v>
      </c>
      <c r="E29" s="163" t="n">
        <v>46585.38538966223</v>
      </c>
      <c r="F29" s="164" t="e">
        <v>#REF!</v>
      </c>
      <c r="G29" s="163" t="e">
        <v>#REF!</v>
      </c>
      <c r="H29" s="164" t="e">
        <v>#REF!</v>
      </c>
      <c r="I29" s="163" t="e">
        <v>#REF!</v>
      </c>
      <c r="J29" s="134" t="n"/>
      <c r="K29" s="134" t="n"/>
      <c r="L29" s="134" t="n"/>
      <c r="M29" s="134" t="n"/>
      <c r="N29" s="134" t="n"/>
      <c r="O29" s="6" t="n">
        <v>44798</v>
      </c>
      <c r="P29" s="7" t="n">
        <v>14570.53428344398</v>
      </c>
      <c r="Q29" s="35" t="n">
        <v>1</v>
      </c>
      <c r="R29" s="8" t="n">
        <v>5486.190576167517</v>
      </c>
      <c r="S29" s="8" t="n">
        <v>9084.343707276465</v>
      </c>
      <c r="T29" s="8" t="n"/>
      <c r="U29" s="8" t="n"/>
      <c r="V29" s="30" t="n"/>
      <c r="W29" s="17" t="n"/>
      <c r="X29" s="17" t="n"/>
      <c r="Y29" s="6" t="n">
        <v>44829</v>
      </c>
      <c r="Z29" s="7" t="n">
        <v>0</v>
      </c>
      <c r="AA29" s="35" t="n">
        <v>0</v>
      </c>
      <c r="AB29" s="8" t="n">
        <v>0</v>
      </c>
      <c r="AC29" s="8" t="n">
        <v>0</v>
      </c>
      <c r="AD29" s="8" t="n"/>
      <c r="AE29" s="8" t="n"/>
      <c r="AG29" s="17" t="n"/>
      <c r="AH29" s="17" t="n"/>
      <c r="AI29" s="6" t="n">
        <v>44829</v>
      </c>
      <c r="AJ29" s="7" t="n">
        <v>0</v>
      </c>
      <c r="AK29" s="35" t="n">
        <v>0</v>
      </c>
      <c r="AL29" s="8" t="n">
        <v>0</v>
      </c>
      <c r="AM29" s="8" t="n">
        <v>0</v>
      </c>
      <c r="AN29" s="8" t="n"/>
      <c r="AO29" s="8" t="n"/>
      <c r="AQ29" s="17" t="n"/>
      <c r="AR29" s="17" t="n"/>
      <c r="AS29" s="6" t="n">
        <v>44859</v>
      </c>
      <c r="AT29" s="7" t="n">
        <v>14204.68105389727</v>
      </c>
      <c r="AU29" s="35" t="n">
        <v>1</v>
      </c>
      <c r="AV29" s="8" t="n">
        <v>5456.681053897275</v>
      </c>
      <c r="AW29" s="8" t="n">
        <v>8748</v>
      </c>
      <c r="AX29" s="8" t="n"/>
      <c r="AY29" s="8" t="n"/>
      <c r="BA29" s="17" t="n"/>
      <c r="BB29" s="17" t="n"/>
      <c r="BC29" s="6" t="n">
        <v>44859</v>
      </c>
      <c r="BD29" s="7" t="n">
        <v>14204.68105389727</v>
      </c>
      <c r="BE29" s="35" t="n">
        <v>1</v>
      </c>
      <c r="BF29" s="8" t="n">
        <v>5456.681053897275</v>
      </c>
      <c r="BG29" s="8" t="n">
        <v>8748</v>
      </c>
      <c r="BH29" s="8" t="n"/>
      <c r="BI29" s="8" t="n"/>
      <c r="BK29" s="17" t="n"/>
      <c r="BL29" s="17" t="n"/>
      <c r="BM29" s="6" t="n">
        <v>44890</v>
      </c>
      <c r="BN29" s="7" t="n">
        <v>14577.53791423126</v>
      </c>
      <c r="BO29" s="105" t="n">
        <v>1</v>
      </c>
      <c r="BP29" s="8" t="n">
        <v>5383.53791423126</v>
      </c>
      <c r="BQ29" s="8" t="n">
        <v>9194</v>
      </c>
      <c r="BR29" s="8" t="n">
        <v>227</v>
      </c>
      <c r="BS29" s="8" t="n"/>
      <c r="BU29" s="17" t="n"/>
      <c r="BV29" s="17" t="n"/>
      <c r="BW29" s="6" t="n">
        <v>44890</v>
      </c>
      <c r="BX29" s="7" t="n">
        <v>14577.53791423126</v>
      </c>
      <c r="BY29" s="105" t="n">
        <v>1</v>
      </c>
      <c r="BZ29" s="8" t="n">
        <v>5383.53791423126</v>
      </c>
      <c r="CA29" s="8" t="n">
        <v>9194</v>
      </c>
      <c r="CB29" s="8" t="n">
        <v>227</v>
      </c>
      <c r="CC29" s="8" t="n"/>
      <c r="CG29" s="6" t="n">
        <v>44920</v>
      </c>
      <c r="CH29" s="7" t="n">
        <v>0</v>
      </c>
      <c r="CI29" s="105" t="n">
        <v>0</v>
      </c>
      <c r="CJ29" s="8" t="n">
        <v>0</v>
      </c>
      <c r="CK29" s="8" t="n">
        <v>0</v>
      </c>
      <c r="CL29" s="8" t="n"/>
      <c r="CM29" s="8" t="n"/>
      <c r="CQ29" s="6" t="n">
        <v>44920</v>
      </c>
      <c r="CR29" s="7" t="n">
        <v>0</v>
      </c>
      <c r="CS29" s="105" t="n">
        <v>0</v>
      </c>
      <c r="CT29" s="8" t="n">
        <v>0</v>
      </c>
      <c r="CU29" s="8" t="n">
        <v>0</v>
      </c>
      <c r="CV29" s="8" t="n"/>
      <c r="CW29" s="8" t="n"/>
      <c r="DA29" s="6" t="n">
        <v>44920</v>
      </c>
      <c r="DB29" s="7" t="n">
        <v>0</v>
      </c>
      <c r="DC29" s="105" t="n">
        <v>0</v>
      </c>
      <c r="DD29" s="8" t="n">
        <v>0</v>
      </c>
      <c r="DE29" s="8" t="n">
        <v>0</v>
      </c>
      <c r="DF29" s="8" t="n"/>
      <c r="DG29" s="8" t="n"/>
      <c r="DH29" s="30" t="n"/>
      <c r="DI29" s="30" t="n"/>
      <c r="DJ29" s="30" t="n"/>
      <c r="DK29" s="6" t="n">
        <v>44951</v>
      </c>
      <c r="DL29" s="7" t="n">
        <v>14820</v>
      </c>
      <c r="DM29" s="105" t="n">
        <v>1</v>
      </c>
      <c r="DN29" s="8" t="n">
        <v>5658</v>
      </c>
      <c r="DO29" s="8" t="n">
        <v>9162</v>
      </c>
      <c r="DP29" s="8" t="n">
        <v>263.2334943639292</v>
      </c>
      <c r="DQ29" s="8" t="n"/>
    </row>
    <row r="30" ht="14.5" customHeight="1" s="142">
      <c r="A30" s="99" t="inlineStr">
        <is>
          <t>COM</t>
        </is>
      </c>
      <c r="B30" s="162" t="n">
        <v>0</v>
      </c>
      <c r="C30" s="100" t="n">
        <v>0</v>
      </c>
      <c r="D30" s="101" t="n">
        <v>0</v>
      </c>
      <c r="E30" s="102" t="n">
        <v>0</v>
      </c>
      <c r="F30" s="101" t="e">
        <v>#REF!</v>
      </c>
      <c r="G30" s="102" t="e">
        <v>#REF!</v>
      </c>
      <c r="H30" s="101" t="e">
        <v>#REF!</v>
      </c>
      <c r="I30" s="102" t="e">
        <v>#REF!</v>
      </c>
      <c r="J30" s="134" t="n"/>
      <c r="K30" s="134" t="n"/>
      <c r="L30" s="134" t="n"/>
      <c r="M30" s="134" t="n"/>
      <c r="N30" s="134" t="n"/>
      <c r="O30" s="6" t="n">
        <v>44799</v>
      </c>
      <c r="P30" s="7" t="n">
        <v>14570.53428344398</v>
      </c>
      <c r="Q30" s="35" t="n">
        <v>1</v>
      </c>
      <c r="R30" s="8" t="n">
        <v>5486.190576167517</v>
      </c>
      <c r="S30" s="8" t="n">
        <v>9084.343707276465</v>
      </c>
      <c r="T30" s="8" t="n"/>
      <c r="U30" s="8" t="n"/>
      <c r="V30" s="30" t="n"/>
      <c r="W30" s="17" t="inlineStr">
        <is>
          <t>Mexico</t>
        </is>
      </c>
      <c r="X30" s="18" t="inlineStr">
        <is>
          <t>Zarpe (China / Corea)</t>
        </is>
      </c>
      <c r="Y30" s="6" t="n">
        <v>44830</v>
      </c>
      <c r="Z30" s="7" t="n">
        <v>14294.99877408823</v>
      </c>
      <c r="AA30" s="35" t="n">
        <v>1</v>
      </c>
      <c r="AB30" s="8" t="n">
        <v>5094.73506182485</v>
      </c>
      <c r="AC30" s="8" t="n">
        <v>9200.263712263381</v>
      </c>
      <c r="AD30" s="8" t="n"/>
      <c r="AE30" s="8" t="n"/>
      <c r="AG30" s="17" t="inlineStr">
        <is>
          <t>Mexico</t>
        </is>
      </c>
      <c r="AH30" s="18" t="inlineStr">
        <is>
          <t>Zarpe (China / Corea)</t>
        </is>
      </c>
      <c r="AI30" s="6" t="n">
        <v>44830</v>
      </c>
      <c r="AJ30" s="7" t="n">
        <v>14294.99877408823</v>
      </c>
      <c r="AK30" s="35" t="n">
        <v>1</v>
      </c>
      <c r="AL30" s="8" t="n">
        <v>5094.73506182485</v>
      </c>
      <c r="AM30" s="8" t="n">
        <v>9200.263712263381</v>
      </c>
      <c r="AN30" s="8" t="n"/>
      <c r="AO30" s="8" t="n"/>
      <c r="AQ30" s="17" t="n"/>
      <c r="AR30" s="19" t="inlineStr">
        <is>
          <t>Stacking SUD</t>
        </is>
      </c>
      <c r="AS30" s="6" t="n">
        <v>44860</v>
      </c>
      <c r="AT30" s="7" t="n">
        <v>14204.68105389727</v>
      </c>
      <c r="AU30" s="35" t="n">
        <v>1</v>
      </c>
      <c r="AV30" s="8" t="n">
        <v>5456.681053897275</v>
      </c>
      <c r="AW30" s="8" t="n">
        <v>8748</v>
      </c>
      <c r="AX30" s="8" t="n"/>
      <c r="AY30" s="8" t="n"/>
      <c r="BA30" s="17" t="n"/>
      <c r="BB30" s="19" t="inlineStr">
        <is>
          <t>Stacking SUD</t>
        </is>
      </c>
      <c r="BC30" s="6" t="n">
        <v>44860</v>
      </c>
      <c r="BD30" s="7" t="n">
        <v>14204.68105389727</v>
      </c>
      <c r="BE30" s="35" t="n">
        <v>1</v>
      </c>
      <c r="BF30" s="8" t="n">
        <v>5456.681053897275</v>
      </c>
      <c r="BG30" s="8" t="n">
        <v>8748</v>
      </c>
      <c r="BH30" s="8" t="n"/>
      <c r="BI30" s="8" t="n"/>
      <c r="BK30" s="17" t="n"/>
      <c r="BL30" s="19" t="inlineStr">
        <is>
          <t>Stacking SUD</t>
        </is>
      </c>
      <c r="BM30" s="6" t="n">
        <v>44891</v>
      </c>
      <c r="BN30" s="7" t="n">
        <v>4875.69357158194</v>
      </c>
      <c r="BO30" s="105" t="n">
        <v>0.334466190399825</v>
      </c>
      <c r="BP30" s="8" t="n">
        <v>2361.200839575114</v>
      </c>
      <c r="BQ30" s="8" t="n">
        <v>2514.492732006826</v>
      </c>
      <c r="BR30" s="8" t="n">
        <v>227</v>
      </c>
      <c r="BS30" s="8" t="n"/>
      <c r="BU30" s="17" t="n"/>
      <c r="BV30" s="19" t="inlineStr">
        <is>
          <t>Stacking SUD</t>
        </is>
      </c>
      <c r="BW30" s="6" t="n">
        <v>44891</v>
      </c>
      <c r="BX30" s="7" t="n">
        <v>4875.69357158194</v>
      </c>
      <c r="BY30" s="105" t="n">
        <v>0.334466190399825</v>
      </c>
      <c r="BZ30" s="8" t="n">
        <v>2361.200839575114</v>
      </c>
      <c r="CA30" s="8" t="n">
        <v>2514.492732006826</v>
      </c>
      <c r="CB30" s="8" t="n">
        <v>227</v>
      </c>
      <c r="CC30" s="8" t="n"/>
      <c r="CF30" s="19" t="inlineStr">
        <is>
          <t>Stacking SUD</t>
        </is>
      </c>
      <c r="CG30" s="6" t="n">
        <v>44921</v>
      </c>
      <c r="CH30" s="7" t="n">
        <v>14673</v>
      </c>
      <c r="CI30" s="105" t="n">
        <v>1</v>
      </c>
      <c r="CJ30" s="8" t="n">
        <v>5538</v>
      </c>
      <c r="CK30" s="8" t="n">
        <v>9135</v>
      </c>
      <c r="CL30" s="8" t="n"/>
      <c r="CM30" s="8" t="n"/>
      <c r="CP30" s="19" t="inlineStr">
        <is>
          <t>Stacking SUD</t>
        </is>
      </c>
      <c r="CQ30" s="6" t="n">
        <v>44921</v>
      </c>
      <c r="CR30" s="7" t="n">
        <v>14673</v>
      </c>
      <c r="CS30" s="105" t="n">
        <v>1</v>
      </c>
      <c r="CT30" s="8" t="n">
        <v>5538</v>
      </c>
      <c r="CU30" s="8" t="n">
        <v>9135</v>
      </c>
      <c r="CV30" s="8" t="n"/>
      <c r="CW30" s="8" t="n"/>
      <c r="DA30" s="6" t="n">
        <v>44921</v>
      </c>
      <c r="DB30" s="7" t="n">
        <v>14673</v>
      </c>
      <c r="DC30" s="105" t="n">
        <v>1</v>
      </c>
      <c r="DD30" s="8" t="n">
        <v>5538</v>
      </c>
      <c r="DE30" s="8" t="n">
        <v>9135</v>
      </c>
      <c r="DF30" s="8" t="n"/>
      <c r="DG30" s="8" t="n"/>
      <c r="DH30" s="30" t="n"/>
      <c r="DI30" s="30" t="n"/>
      <c r="DJ30" s="30" t="n"/>
      <c r="DK30" s="6" t="n">
        <v>44952</v>
      </c>
      <c r="DL30" s="7" t="n">
        <v>14820</v>
      </c>
      <c r="DM30" s="105" t="n">
        <v>1</v>
      </c>
      <c r="DN30" s="8" t="n">
        <v>5658</v>
      </c>
      <c r="DO30" s="8" t="n">
        <v>9162</v>
      </c>
      <c r="DP30" s="8" t="n">
        <v>263.2334943639292</v>
      </c>
      <c r="DQ30" s="8" t="n"/>
    </row>
    <row r="31" ht="14.5" customHeight="1" s="142">
      <c r="A31" s="99" t="inlineStr">
        <is>
          <t>MAX</t>
        </is>
      </c>
      <c r="B31" s="162" t="n">
        <v>0</v>
      </c>
      <c r="C31" s="100" t="n">
        <v>0</v>
      </c>
      <c r="D31" s="101" t="n">
        <v>0</v>
      </c>
      <c r="E31" s="102" t="n">
        <v>0</v>
      </c>
      <c r="F31" s="101" t="e">
        <v>#REF!</v>
      </c>
      <c r="G31" s="102" t="e">
        <v>#REF!</v>
      </c>
      <c r="H31" s="101" t="e">
        <v>#REF!</v>
      </c>
      <c r="I31" s="102" t="e">
        <v>#REF!</v>
      </c>
      <c r="J31" s="134" t="n"/>
      <c r="K31" s="134" t="n"/>
      <c r="L31" s="134" t="n"/>
      <c r="M31" s="134" t="n"/>
      <c r="N31" s="134" t="n"/>
      <c r="O31" s="6" t="n">
        <v>44800</v>
      </c>
      <c r="P31" s="7" t="n">
        <v>4959.661087068962</v>
      </c>
      <c r="Q31" s="35" t="n">
        <v>0.3403897887742155</v>
      </c>
      <c r="R31" s="8" t="n">
        <v>2406.223936915577</v>
      </c>
      <c r="S31" s="8" t="n">
        <v>2553.437150153384</v>
      </c>
      <c r="T31" s="8" t="n"/>
      <c r="U31" s="8" t="n"/>
      <c r="V31" s="30" t="n"/>
      <c r="W31" s="17" t="n"/>
      <c r="X31" s="17" t="n"/>
      <c r="Y31" s="6" t="n">
        <v>44831</v>
      </c>
      <c r="Z31" s="7" t="n">
        <v>14294.99877408823</v>
      </c>
      <c r="AA31" s="35" t="n">
        <v>1</v>
      </c>
      <c r="AB31" s="8" t="n">
        <v>5094.73506182485</v>
      </c>
      <c r="AC31" s="8" t="n">
        <v>9200.263712263381</v>
      </c>
      <c r="AD31" s="8" t="n"/>
      <c r="AE31" s="8" t="n"/>
      <c r="AG31" s="17" t="n"/>
      <c r="AH31" s="17" t="n"/>
      <c r="AI31" s="6" t="n">
        <v>44831</v>
      </c>
      <c r="AJ31" s="7" t="n">
        <v>14294.99877408823</v>
      </c>
      <c r="AK31" s="35" t="n">
        <v>1</v>
      </c>
      <c r="AL31" s="8" t="n">
        <v>5094.73506182485</v>
      </c>
      <c r="AM31" s="8" t="n">
        <v>9200.263712263381</v>
      </c>
      <c r="AN31" s="8" t="n"/>
      <c r="AO31" s="8" t="n"/>
      <c r="AQ31" s="17" t="n"/>
      <c r="AR31" s="18" t="inlineStr">
        <is>
          <t>Zarpe (China / Corea / Mexico)</t>
        </is>
      </c>
      <c r="AS31" s="6" t="n">
        <v>44861</v>
      </c>
      <c r="AT31" s="7" t="n">
        <v>14204.68105389727</v>
      </c>
      <c r="AU31" s="35" t="n">
        <v>1</v>
      </c>
      <c r="AV31" s="8" t="n">
        <v>5456.681053897275</v>
      </c>
      <c r="AW31" s="8" t="n">
        <v>8748</v>
      </c>
      <c r="AX31" s="8" t="n"/>
      <c r="AY31" s="8" t="n"/>
      <c r="BA31" s="17" t="n"/>
      <c r="BB31" s="18" t="inlineStr">
        <is>
          <t>Zarpe (China / Corea / Mexico)</t>
        </is>
      </c>
      <c r="BC31" s="6" t="n">
        <v>44861</v>
      </c>
      <c r="BD31" s="7" t="n">
        <v>14204.68105389727</v>
      </c>
      <c r="BE31" s="35" t="n">
        <v>1</v>
      </c>
      <c r="BF31" s="8" t="n">
        <v>5456.681053897275</v>
      </c>
      <c r="BG31" s="8" t="n">
        <v>8748</v>
      </c>
      <c r="BH31" s="8" t="n"/>
      <c r="BI31" s="8" t="n"/>
      <c r="BK31" s="17" t="n"/>
      <c r="BL31" s="18" t="inlineStr">
        <is>
          <t>Zarpe (China / Corea / Mexico)</t>
        </is>
      </c>
      <c r="BM31" s="6" t="n">
        <v>44892</v>
      </c>
      <c r="BN31" s="7" t="n">
        <v>0</v>
      </c>
      <c r="BO31" s="105" t="n">
        <v>0</v>
      </c>
      <c r="BP31" s="8" t="n">
        <v>0</v>
      </c>
      <c r="BQ31" s="8" t="n">
        <v>0</v>
      </c>
      <c r="BR31" s="8" t="n">
        <v>227</v>
      </c>
      <c r="BS31" s="8" t="n"/>
      <c r="BU31" s="17" t="n"/>
      <c r="BV31" s="18" t="inlineStr">
        <is>
          <t>Zarpe (China / Corea / Mexico)</t>
        </is>
      </c>
      <c r="BW31" s="6" t="n">
        <v>44892</v>
      </c>
      <c r="BX31" s="7" t="n">
        <v>0</v>
      </c>
      <c r="BY31" s="105" t="n">
        <v>0</v>
      </c>
      <c r="BZ31" s="8" t="n">
        <v>0</v>
      </c>
      <c r="CA31" s="8" t="n">
        <v>0</v>
      </c>
      <c r="CB31" s="8" t="n">
        <v>227</v>
      </c>
      <c r="CC31" s="8" t="n"/>
      <c r="CG31" s="6" t="n">
        <v>44922</v>
      </c>
      <c r="CH31" s="7" t="n">
        <v>14673</v>
      </c>
      <c r="CI31" s="105" t="n">
        <v>1</v>
      </c>
      <c r="CJ31" s="8" t="n">
        <v>5538</v>
      </c>
      <c r="CK31" s="8" t="n">
        <v>9135</v>
      </c>
      <c r="CL31" s="8" t="n"/>
      <c r="CM31" s="8" t="n"/>
      <c r="CQ31" s="6" t="n">
        <v>44922</v>
      </c>
      <c r="CR31" s="7" t="n">
        <v>14673</v>
      </c>
      <c r="CS31" s="105" t="n">
        <v>1</v>
      </c>
      <c r="CT31" s="8" t="n">
        <v>5538</v>
      </c>
      <c r="CU31" s="8" t="n">
        <v>9135</v>
      </c>
      <c r="CV31" s="8" t="n"/>
      <c r="CW31" s="8" t="n"/>
      <c r="DA31" s="6" t="n">
        <v>44922</v>
      </c>
      <c r="DB31" s="7" t="n">
        <v>14673</v>
      </c>
      <c r="DC31" s="105" t="n">
        <v>1</v>
      </c>
      <c r="DD31" s="8" t="n">
        <v>5538</v>
      </c>
      <c r="DE31" s="8" t="n">
        <v>9135</v>
      </c>
      <c r="DF31" s="8" t="n"/>
      <c r="DG31" s="8" t="n"/>
      <c r="DH31" s="30" t="n"/>
      <c r="DI31" s="30" t="n"/>
      <c r="DJ31" s="30" t="n"/>
      <c r="DK31" s="6" t="n">
        <v>44953</v>
      </c>
      <c r="DL31" s="7" t="n">
        <v>14820</v>
      </c>
      <c r="DM31" s="105" t="n">
        <v>1</v>
      </c>
      <c r="DN31" s="8" t="n">
        <v>5658</v>
      </c>
      <c r="DO31" s="8" t="n">
        <v>9162</v>
      </c>
      <c r="DP31" s="8" t="n">
        <v>263.2334943639292</v>
      </c>
      <c r="DQ31" s="8" t="n"/>
    </row>
    <row r="32" ht="14.5" customHeight="1" s="142">
      <c r="A32" s="103" t="inlineStr">
        <is>
          <t>Total</t>
        </is>
      </c>
      <c r="B32" s="162" t="n"/>
      <c r="C32" s="163" t="n">
        <v>0</v>
      </c>
      <c r="D32" s="163" t="n">
        <v>172066.5597352813</v>
      </c>
      <c r="E32" s="163" t="n">
        <v>136387.3896813175</v>
      </c>
      <c r="F32" s="163" t="e">
        <v>#REF!</v>
      </c>
      <c r="G32" s="163" t="e">
        <v>#REF!</v>
      </c>
      <c r="H32" s="163" t="e">
        <v>#REF!</v>
      </c>
      <c r="I32" s="163" t="e">
        <v>#REF!</v>
      </c>
      <c r="N32" s="134" t="n"/>
      <c r="O32" s="6" t="n">
        <v>44801</v>
      </c>
      <c r="P32" s="7" t="n">
        <v>0</v>
      </c>
      <c r="Q32" s="35" t="n">
        <v>0</v>
      </c>
      <c r="R32" s="8" t="n">
        <v>0</v>
      </c>
      <c r="S32" s="8" t="n">
        <v>0</v>
      </c>
      <c r="T32" s="8" t="n"/>
      <c r="U32" s="8" t="n"/>
      <c r="V32" s="30" t="n"/>
      <c r="W32" s="17" t="n">
        <v>0.01770599079252256</v>
      </c>
      <c r="X32" s="17" t="n"/>
      <c r="Y32" s="6" t="n">
        <v>44832</v>
      </c>
      <c r="Z32" s="7" t="n">
        <v>14294.99877408823</v>
      </c>
      <c r="AA32" s="35" t="n">
        <v>1</v>
      </c>
      <c r="AB32" s="8" t="n">
        <v>5094.73506182485</v>
      </c>
      <c r="AC32" s="8" t="n">
        <v>9200.263712263381</v>
      </c>
      <c r="AD32" s="8" t="n"/>
      <c r="AE32" s="8" t="n"/>
      <c r="AG32" s="17" t="n">
        <v>0.0147472927256851</v>
      </c>
      <c r="AH32" s="17" t="n"/>
      <c r="AI32" s="6" t="n">
        <v>44832</v>
      </c>
      <c r="AJ32" s="7" t="n">
        <v>14294.99877408823</v>
      </c>
      <c r="AK32" s="35" t="n">
        <v>1</v>
      </c>
      <c r="AL32" s="8" t="n">
        <v>5094.73506182485</v>
      </c>
      <c r="AM32" s="8" t="n">
        <v>9200.263712263381</v>
      </c>
      <c r="AN32" s="8" t="n"/>
      <c r="AO32" s="8" t="n"/>
      <c r="AQ32" s="17" t="n">
        <v>0.0147472927256851</v>
      </c>
      <c r="AR32" s="17" t="n"/>
      <c r="AS32" s="6" t="n">
        <v>44862</v>
      </c>
      <c r="AT32" s="7" t="n">
        <v>14204.68105389727</v>
      </c>
      <c r="AU32" s="35" t="n">
        <v>1</v>
      </c>
      <c r="AV32" s="8" t="n">
        <v>5456.681053897275</v>
      </c>
      <c r="AW32" s="8" t="n">
        <v>8748</v>
      </c>
      <c r="AX32" s="8" t="n"/>
      <c r="AY32" s="8" t="n"/>
      <c r="BA32" s="17" t="n">
        <v>0.008444922259618726</v>
      </c>
      <c r="BB32" s="17" t="n"/>
      <c r="BC32" s="6" t="n">
        <v>44862</v>
      </c>
      <c r="BD32" s="7" t="n">
        <v>14204.68105389727</v>
      </c>
      <c r="BE32" s="35" t="n">
        <v>1</v>
      </c>
      <c r="BF32" s="8" t="n">
        <v>5456.681053897275</v>
      </c>
      <c r="BG32" s="8" t="n">
        <v>8748</v>
      </c>
      <c r="BH32" s="8" t="n"/>
      <c r="BI32" s="8" t="n"/>
      <c r="BK32" s="17" t="n">
        <v>0.008444922259618726</v>
      </c>
      <c r="BL32" s="17" t="n"/>
      <c r="BM32" s="6" t="n">
        <v>44893</v>
      </c>
      <c r="BN32" s="7" t="n">
        <v>14577.53791423126</v>
      </c>
      <c r="BO32" s="105" t="n">
        <v>1</v>
      </c>
      <c r="BP32" s="8" t="n">
        <v>5383.53791423126</v>
      </c>
      <c r="BQ32" s="8" t="n">
        <v>9194</v>
      </c>
      <c r="BR32" s="8" t="n">
        <v>227</v>
      </c>
      <c r="BS32" s="8" t="n"/>
      <c r="BU32" s="17" t="n">
        <v>0.0173746922235361</v>
      </c>
      <c r="BV32" s="17" t="n"/>
      <c r="BW32" s="6" t="n">
        <v>44893</v>
      </c>
      <c r="BX32" s="7" t="n">
        <v>14577.53791423126</v>
      </c>
      <c r="BY32" s="105" t="n">
        <v>1</v>
      </c>
      <c r="BZ32" s="8" t="n">
        <v>5383.53791423126</v>
      </c>
      <c r="CA32" s="8" t="n">
        <v>9194</v>
      </c>
      <c r="CB32" s="8" t="n">
        <v>227</v>
      </c>
      <c r="CC32" s="8" t="n"/>
      <c r="CG32" s="6" t="n">
        <v>44923</v>
      </c>
      <c r="CH32" s="7" t="n">
        <v>14673</v>
      </c>
      <c r="CI32" s="105" t="n">
        <v>1</v>
      </c>
      <c r="CJ32" s="8" t="n">
        <v>5538</v>
      </c>
      <c r="CK32" s="8" t="n">
        <v>9135</v>
      </c>
      <c r="CL32" s="8" t="n"/>
      <c r="CM32" s="8" t="n"/>
      <c r="CQ32" s="6" t="n">
        <v>44923</v>
      </c>
      <c r="CR32" s="7" t="n">
        <v>14673</v>
      </c>
      <c r="CS32" s="105" t="n">
        <v>1</v>
      </c>
      <c r="CT32" s="8" t="n">
        <v>5538</v>
      </c>
      <c r="CU32" s="8" t="n">
        <v>9135</v>
      </c>
      <c r="CV32" s="8" t="n"/>
      <c r="CW32" s="8" t="n"/>
      <c r="DA32" s="6" t="n">
        <v>44923</v>
      </c>
      <c r="DB32" s="7" t="n">
        <v>14673</v>
      </c>
      <c r="DC32" s="105" t="n">
        <v>1</v>
      </c>
      <c r="DD32" s="8" t="n">
        <v>5538</v>
      </c>
      <c r="DE32" s="8" t="n">
        <v>9135</v>
      </c>
      <c r="DF32" s="8" t="n"/>
      <c r="DG32" s="8" t="n"/>
      <c r="DH32" s="30" t="n"/>
      <c r="DI32" s="30" t="n"/>
      <c r="DJ32" s="30" t="n"/>
      <c r="DK32" s="6" t="n">
        <v>44954</v>
      </c>
      <c r="DL32" s="7" t="n">
        <v>4890.535810110617</v>
      </c>
      <c r="DM32" s="105" t="n">
        <v>0.3299956686984222</v>
      </c>
      <c r="DN32" s="8" t="n">
        <v>2398.922454323425</v>
      </c>
      <c r="DO32" s="8" t="n">
        <v>2491.613355787192</v>
      </c>
      <c r="DP32" s="8" t="n">
        <v>263.2334943639292</v>
      </c>
      <c r="DQ32" s="8" t="n"/>
    </row>
    <row r="33" ht="14.5" customHeight="1" s="142">
      <c r="N33" s="134" t="n"/>
      <c r="O33" s="6" t="n">
        <v>44802</v>
      </c>
      <c r="P33" s="7" t="n">
        <v>14570.53428344398</v>
      </c>
      <c r="Q33" s="35" t="n">
        <v>1</v>
      </c>
      <c r="R33" s="8" t="n">
        <v>5486.190576167517</v>
      </c>
      <c r="S33" s="8" t="n">
        <v>9084.343707276465</v>
      </c>
      <c r="T33" s="8" t="n"/>
      <c r="U33" s="8" t="n"/>
      <c r="V33" s="30" t="n"/>
      <c r="X33" s="17" t="n"/>
      <c r="Y33" s="6" t="n">
        <v>44833</v>
      </c>
      <c r="Z33" s="7" t="n">
        <v>14294.99877408823</v>
      </c>
      <c r="AA33" s="35" t="n">
        <v>1</v>
      </c>
      <c r="AB33" s="8" t="n">
        <v>5094.73506182485</v>
      </c>
      <c r="AC33" s="8" t="n">
        <v>9200.263712263381</v>
      </c>
      <c r="AD33" s="8" t="n"/>
      <c r="AE33" s="8" t="n"/>
      <c r="AH33" s="17" t="n"/>
      <c r="AI33" s="6" t="n">
        <v>44833</v>
      </c>
      <c r="AJ33" s="7" t="n">
        <v>14294.99877408823</v>
      </c>
      <c r="AK33" s="35" t="n">
        <v>1</v>
      </c>
      <c r="AL33" s="8" t="n">
        <v>5094.73506182485</v>
      </c>
      <c r="AM33" s="8" t="n">
        <v>9200.263712263381</v>
      </c>
      <c r="AN33" s="8" t="n"/>
      <c r="AO33" s="8" t="n"/>
      <c r="AR33" s="19" t="inlineStr">
        <is>
          <t>Zarpe SUD</t>
        </is>
      </c>
      <c r="AS33" s="6" t="n">
        <v>44863</v>
      </c>
      <c r="AT33" s="7" t="n">
        <v>4888.975595997988</v>
      </c>
      <c r="AU33" s="35" t="n">
        <v>0.3441805963433879</v>
      </c>
      <c r="AV33" s="8" t="n">
        <v>2393.281163990033</v>
      </c>
      <c r="AW33" s="8" t="n">
        <v>2495.694432007955</v>
      </c>
      <c r="AX33" s="8" t="n"/>
      <c r="AY33" s="8" t="n"/>
      <c r="BB33" s="19" t="inlineStr">
        <is>
          <t>Zarpe SUD</t>
        </is>
      </c>
      <c r="BC33" s="6" t="n">
        <v>44863</v>
      </c>
      <c r="BD33" s="7" t="n">
        <v>4888.975595997988</v>
      </c>
      <c r="BE33" s="35" t="n">
        <v>0.3441805963433879</v>
      </c>
      <c r="BF33" s="8" t="n">
        <v>2393.281163990033</v>
      </c>
      <c r="BG33" s="8" t="n">
        <v>2495.694432007955</v>
      </c>
      <c r="BH33" s="8" t="n"/>
      <c r="BI33" s="8" t="n"/>
      <c r="BL33" s="19" t="inlineStr">
        <is>
          <t>Zarpe SUD</t>
        </is>
      </c>
      <c r="BM33" s="6" t="n">
        <v>44894</v>
      </c>
      <c r="BN33" s="7" t="n">
        <v>14577.53791423126</v>
      </c>
      <c r="BO33" s="105" t="n">
        <v>1</v>
      </c>
      <c r="BP33" s="8" t="n">
        <v>5383.53791423126</v>
      </c>
      <c r="BQ33" s="8" t="n">
        <v>9194</v>
      </c>
      <c r="BR33" s="8" t="n"/>
      <c r="BS33" s="8" t="n"/>
      <c r="BV33" s="19" t="inlineStr">
        <is>
          <t>Zarpe SUD</t>
        </is>
      </c>
      <c r="BW33" s="6" t="n">
        <v>44894</v>
      </c>
      <c r="BX33" s="7" t="n">
        <v>14577.53791423126</v>
      </c>
      <c r="BY33" s="105" t="n">
        <v>1</v>
      </c>
      <c r="BZ33" s="8" t="n">
        <v>5383.53791423126</v>
      </c>
      <c r="CA33" s="8" t="n">
        <v>9194</v>
      </c>
      <c r="CB33" s="8" t="n"/>
      <c r="CC33" s="8" t="n"/>
      <c r="CF33" s="18" t="inlineStr">
        <is>
          <t>Zarpe (China / Corea / Mexico)</t>
        </is>
      </c>
      <c r="CG33" s="6" t="n">
        <v>44924</v>
      </c>
      <c r="CH33" s="7" t="n">
        <v>14673</v>
      </c>
      <c r="CI33" s="105" t="n">
        <v>1</v>
      </c>
      <c r="CJ33" s="8" t="n">
        <v>5538</v>
      </c>
      <c r="CK33" s="8" t="n">
        <v>9135</v>
      </c>
      <c r="CL33" s="8" t="n"/>
      <c r="CM33" s="8" t="n"/>
      <c r="CP33" s="18" t="inlineStr">
        <is>
          <t>Zarpe (China / Corea / Mexico)</t>
        </is>
      </c>
      <c r="CQ33" s="6" t="n">
        <v>44924</v>
      </c>
      <c r="CR33" s="7" t="n">
        <v>14673</v>
      </c>
      <c r="CS33" s="105" t="n">
        <v>1</v>
      </c>
      <c r="CT33" s="8" t="n">
        <v>5538</v>
      </c>
      <c r="CU33" s="8" t="n">
        <v>9135</v>
      </c>
      <c r="CV33" s="8" t="n"/>
      <c r="CW33" s="8" t="n"/>
      <c r="DA33" s="6" t="n">
        <v>44924</v>
      </c>
      <c r="DB33" s="7" t="n">
        <v>14673</v>
      </c>
      <c r="DC33" s="105" t="n">
        <v>1</v>
      </c>
      <c r="DD33" s="8" t="n">
        <v>5538</v>
      </c>
      <c r="DE33" s="8" t="n">
        <v>9135</v>
      </c>
      <c r="DF33" s="8" t="n"/>
      <c r="DG33" s="8" t="n"/>
      <c r="DH33" s="30" t="n"/>
      <c r="DI33" s="30" t="n"/>
      <c r="DJ33" s="30" t="n"/>
      <c r="DK33" s="6" t="n">
        <v>44955</v>
      </c>
      <c r="DL33" s="7" t="n">
        <v>0</v>
      </c>
      <c r="DM33" s="105" t="n">
        <v>0</v>
      </c>
      <c r="DN33" s="8" t="n">
        <v>0</v>
      </c>
      <c r="DO33" s="8" t="n">
        <v>0</v>
      </c>
      <c r="DP33" s="8" t="n">
        <v>0</v>
      </c>
      <c r="DQ33" s="8" t="n"/>
    </row>
    <row r="34" ht="14.5" customHeight="1" s="142">
      <c r="C34" s="90" t="n"/>
      <c r="D34" s="90" t="n"/>
      <c r="E34" s="90" t="n"/>
      <c r="N34" s="134" t="n"/>
      <c r="O34" s="6" t="n">
        <v>44803</v>
      </c>
      <c r="P34" s="7" t="n">
        <v>14570.53428344398</v>
      </c>
      <c r="Q34" s="35" t="n">
        <v>1</v>
      </c>
      <c r="R34" s="8" t="n">
        <v>5486.190576167517</v>
      </c>
      <c r="S34" s="8" t="n">
        <v>9084.343707276465</v>
      </c>
      <c r="T34" s="8" t="n"/>
      <c r="U34" s="8" t="n"/>
      <c r="V34" s="30" t="n"/>
      <c r="Y34" s="6" t="n">
        <v>44834</v>
      </c>
      <c r="Z34" s="7" t="n">
        <v>12719.11287845626</v>
      </c>
      <c r="AA34" s="35" t="n">
        <v>0.8897596340834605</v>
      </c>
      <c r="AB34" s="8" t="n">
        <v>3518.84916619288</v>
      </c>
      <c r="AC34" s="8" t="n">
        <v>9200.263712263381</v>
      </c>
      <c r="AD34" s="8" t="n"/>
      <c r="AE34" s="8" t="n"/>
      <c r="AI34" s="6" t="n">
        <v>44834</v>
      </c>
      <c r="AJ34" s="7" t="n">
        <v>12719.11287845626</v>
      </c>
      <c r="AK34" s="35" t="n">
        <v>0.8897596340834605</v>
      </c>
      <c r="AL34" s="8" t="n">
        <v>3518.84916619288</v>
      </c>
      <c r="AM34" s="8" t="n">
        <v>9200.263712263381</v>
      </c>
      <c r="AN34" s="8" t="n"/>
      <c r="AO34" s="8" t="n"/>
      <c r="AS34" s="6" t="n">
        <v>44864</v>
      </c>
      <c r="AT34" s="7" t="n">
        <v>0</v>
      </c>
      <c r="AU34" s="35" t="n">
        <v>0</v>
      </c>
      <c r="AV34" s="8" t="n">
        <v>0</v>
      </c>
      <c r="AW34" s="8" t="n">
        <v>0</v>
      </c>
      <c r="AX34" s="8" t="n"/>
      <c r="AY34" s="8" t="n"/>
      <c r="BC34" s="6" t="n">
        <v>44864</v>
      </c>
      <c r="BD34" s="7" t="n">
        <v>0</v>
      </c>
      <c r="BE34" s="35" t="n">
        <v>0</v>
      </c>
      <c r="BF34" s="8" t="n">
        <v>0</v>
      </c>
      <c r="BG34" s="8" t="n">
        <v>0</v>
      </c>
      <c r="BH34" s="8" t="n"/>
      <c r="BI34" s="8" t="n"/>
      <c r="BM34" s="6" t="n">
        <v>44895</v>
      </c>
      <c r="BN34" s="7" t="n">
        <v>14577.53791423126</v>
      </c>
      <c r="BO34" s="105" t="n">
        <v>1</v>
      </c>
      <c r="BP34" s="8" t="n">
        <v>5383.53791423126</v>
      </c>
      <c r="BQ34" s="8" t="n">
        <v>9194</v>
      </c>
      <c r="BR34" s="8" t="n"/>
      <c r="BS34" s="8" t="n"/>
      <c r="BW34" s="6" t="n">
        <v>44895</v>
      </c>
      <c r="BX34" s="7" t="n">
        <v>14577.53791423126</v>
      </c>
      <c r="BY34" s="105" t="n">
        <v>1</v>
      </c>
      <c r="BZ34" s="8" t="n">
        <v>5383.53791423126</v>
      </c>
      <c r="CA34" s="8" t="n">
        <v>9194</v>
      </c>
      <c r="CB34" s="8" t="n"/>
      <c r="CC34" s="8" t="n"/>
      <c r="CF34" s="19" t="inlineStr">
        <is>
          <t>Zarpe SUD</t>
        </is>
      </c>
      <c r="CG34" s="6" t="n">
        <v>44925</v>
      </c>
      <c r="CH34" s="7" t="n">
        <v>14673</v>
      </c>
      <c r="CI34" s="105" t="n">
        <v>1</v>
      </c>
      <c r="CJ34" s="8" t="n">
        <v>5538</v>
      </c>
      <c r="CK34" s="8" t="n">
        <v>9135</v>
      </c>
      <c r="CL34" s="8" t="n"/>
      <c r="CM34" s="8" t="n"/>
      <c r="CP34" s="19" t="inlineStr">
        <is>
          <t>Zarpe SUD</t>
        </is>
      </c>
      <c r="CQ34" s="6" t="n">
        <v>44925</v>
      </c>
      <c r="CR34" s="7" t="n">
        <v>14673</v>
      </c>
      <c r="CS34" s="105" t="n">
        <v>1</v>
      </c>
      <c r="CT34" s="8" t="n">
        <v>5538</v>
      </c>
      <c r="CU34" s="8" t="n">
        <v>9135</v>
      </c>
      <c r="CV34" s="8" t="n"/>
      <c r="CW34" s="8" t="n"/>
      <c r="DA34" s="6" t="n">
        <v>44925</v>
      </c>
      <c r="DB34" s="7" t="n">
        <v>14673</v>
      </c>
      <c r="DC34" s="105" t="n">
        <v>1</v>
      </c>
      <c r="DD34" s="8" t="n">
        <v>5538</v>
      </c>
      <c r="DE34" s="8" t="n">
        <v>9135</v>
      </c>
      <c r="DF34" s="8" t="n"/>
      <c r="DG34" s="8" t="n"/>
      <c r="DH34" s="30" t="n"/>
      <c r="DI34" s="30" t="n"/>
      <c r="DJ34" s="30" t="n"/>
      <c r="DK34" s="6" t="n">
        <v>44956</v>
      </c>
      <c r="DL34" s="7" t="n">
        <v>14820</v>
      </c>
      <c r="DM34" s="105" t="n">
        <v>1</v>
      </c>
      <c r="DN34" s="8" t="n">
        <v>5658</v>
      </c>
      <c r="DO34" s="8" t="n">
        <v>9162</v>
      </c>
      <c r="DP34" s="8" t="n">
        <v>266</v>
      </c>
      <c r="DQ34" s="8" t="n"/>
    </row>
    <row r="35" ht="14.5" customHeight="1" s="142">
      <c r="C35" s="90" t="n"/>
      <c r="D35" s="90" t="n"/>
      <c r="E35" s="90" t="n"/>
      <c r="N35" s="134" t="n"/>
      <c r="O35" s="6" t="n">
        <v>44804</v>
      </c>
      <c r="P35" s="7" t="n">
        <v>14570.53428344398</v>
      </c>
      <c r="Q35" s="35" t="n">
        <v>1</v>
      </c>
      <c r="R35" s="8" t="n">
        <v>5486.190576167517</v>
      </c>
      <c r="S35" s="8" t="n">
        <v>9084.343707276465</v>
      </c>
      <c r="T35" s="8" t="n"/>
      <c r="U35" s="8" t="n"/>
      <c r="V35" s="30" t="n"/>
      <c r="Y35" s="6" t="n">
        <v>44835</v>
      </c>
      <c r="Z35" s="7" t="n">
        <v>0</v>
      </c>
      <c r="AA35" s="35" t="n">
        <v>0</v>
      </c>
      <c r="AB35" s="8" t="n"/>
      <c r="AC35" s="8" t="n"/>
      <c r="AD35" s="8" t="n"/>
      <c r="AE35" s="8" t="n"/>
      <c r="AI35" s="6" t="n">
        <v>44835</v>
      </c>
      <c r="AJ35" s="7" t="n">
        <v>0</v>
      </c>
      <c r="AK35" s="35" t="n">
        <v>0</v>
      </c>
      <c r="AL35" s="8" t="n"/>
      <c r="AM35" s="8" t="n"/>
      <c r="AN35" s="8" t="n"/>
      <c r="AO35" s="8" t="n"/>
      <c r="AS35" s="6" t="n">
        <v>44865</v>
      </c>
      <c r="AT35" s="7" t="n">
        <v>0</v>
      </c>
      <c r="AU35" s="35" t="n">
        <v>0</v>
      </c>
      <c r="AV35" s="8" t="n">
        <v>0</v>
      </c>
      <c r="AW35" s="8" t="n">
        <v>0</v>
      </c>
      <c r="AX35" s="8" t="n"/>
      <c r="AY35" s="8" t="n"/>
      <c r="BC35" s="6" t="n">
        <v>44865</v>
      </c>
      <c r="BD35" s="7" t="n">
        <v>0</v>
      </c>
      <c r="BE35" s="35" t="n">
        <v>0</v>
      </c>
      <c r="BF35" s="8" t="n">
        <v>0</v>
      </c>
      <c r="BG35" s="8" t="n">
        <v>0</v>
      </c>
      <c r="BH35" s="8" t="n"/>
      <c r="BI35" s="8" t="n"/>
      <c r="BM35" s="6" t="n"/>
      <c r="BN35" s="7" t="n">
        <v>0</v>
      </c>
      <c r="BO35" s="105" t="n">
        <v>0</v>
      </c>
      <c r="BP35" s="8" t="n">
        <v>0</v>
      </c>
      <c r="BQ35" s="8" t="n">
        <v>0</v>
      </c>
      <c r="BR35" s="8" t="n"/>
      <c r="BS35" s="8" t="n"/>
      <c r="BW35" s="6" t="n"/>
      <c r="BX35" s="7" t="n">
        <v>0</v>
      </c>
      <c r="BY35" s="105" t="n">
        <v>0</v>
      </c>
      <c r="BZ35" s="8" t="n">
        <v>0</v>
      </c>
      <c r="CA35" s="8" t="n">
        <v>0</v>
      </c>
      <c r="CB35" s="8" t="n"/>
      <c r="CC35" s="8" t="n"/>
      <c r="CG35" s="6" t="n">
        <v>44926</v>
      </c>
      <c r="CH35" s="7" t="n">
        <v>4873.353640397454</v>
      </c>
      <c r="CI35" s="105" t="n">
        <v>0.3321306917738331</v>
      </c>
      <c r="CJ35" s="8" t="n">
        <v>2359.5939802857</v>
      </c>
      <c r="CK35" s="8" t="n">
        <v>2513.759660111754</v>
      </c>
      <c r="CL35" s="8" t="n"/>
      <c r="CM35" s="8" t="n"/>
      <c r="CQ35" s="6" t="n">
        <v>44926</v>
      </c>
      <c r="CR35" s="7" t="n">
        <v>4873.353640397454</v>
      </c>
      <c r="CS35" s="105" t="n">
        <v>0.3321306917738331</v>
      </c>
      <c r="CT35" s="8" t="n">
        <v>2359.5939802857</v>
      </c>
      <c r="CU35" s="8" t="n">
        <v>2513.759660111754</v>
      </c>
      <c r="CV35" s="8" t="n"/>
      <c r="CW35" s="8" t="n"/>
      <c r="DA35" s="6" t="n">
        <v>44926</v>
      </c>
      <c r="DB35" s="7" t="n"/>
      <c r="DC35" s="105" t="n"/>
      <c r="DD35" s="8" t="n">
        <v>2359.5939802857</v>
      </c>
      <c r="DE35" s="8" t="n">
        <v>2513.759660111754</v>
      </c>
      <c r="DF35" s="8" t="n"/>
      <c r="DG35" s="8" t="n"/>
      <c r="DH35" s="30" t="n"/>
      <c r="DI35" s="30" t="n"/>
      <c r="DJ35" s="30" t="n"/>
      <c r="DK35" s="6" t="n">
        <v>44957</v>
      </c>
      <c r="DL35" s="7" t="n">
        <v>14820</v>
      </c>
      <c r="DM35" s="105" t="n">
        <v>1</v>
      </c>
      <c r="DN35" s="8" t="n">
        <v>5658</v>
      </c>
      <c r="DO35" s="8" t="n">
        <v>9162</v>
      </c>
      <c r="DP35" s="8" t="n">
        <v>263</v>
      </c>
      <c r="DQ35" s="8" t="n"/>
    </row>
    <row r="36">
      <c r="C36" s="90" t="n"/>
      <c r="D36" s="90" t="n"/>
      <c r="E36" s="90" t="n"/>
      <c r="P36" s="9" t="n"/>
      <c r="R36" s="10" t="n"/>
      <c r="S36" s="10" t="n"/>
      <c r="Z36" s="9" t="n"/>
      <c r="AJ36" s="9" t="n"/>
    </row>
    <row r="37">
      <c r="C37" s="90" t="n"/>
      <c r="D37" s="90" t="n"/>
      <c r="E37" s="90" t="n"/>
      <c r="P37" s="11" t="n"/>
      <c r="Z37" s="11" t="n"/>
      <c r="AJ37" s="11" t="n"/>
    </row>
    <row r="38">
      <c r="C38" s="90" t="n"/>
      <c r="D38" s="90" t="n"/>
      <c r="E38" s="90" t="n"/>
      <c r="O38" s="104" t="inlineStr">
        <is>
          <t>Estándar Mes</t>
        </is>
      </c>
      <c r="P38" s="12" t="n">
        <v>14570.53428344398</v>
      </c>
      <c r="Q38" s="136" t="n"/>
      <c r="R38" s="14" t="n">
        <v>59674.35363550632</v>
      </c>
      <c r="S38" s="14" t="n">
        <v>95950.31137307141</v>
      </c>
      <c r="T38" s="136" t="n"/>
      <c r="U38" s="136" t="n"/>
      <c r="V38" s="136" t="n"/>
      <c r="W38" s="136" t="n"/>
      <c r="X38" s="136" t="n"/>
      <c r="Y38" s="136" t="inlineStr">
        <is>
          <t>Estándar Mes</t>
        </is>
      </c>
      <c r="Z38" s="12" t="n">
        <v>14294.99877408823</v>
      </c>
      <c r="AA38" s="136" t="n"/>
      <c r="AB38" s="14" t="n">
        <v>59564.39713781446</v>
      </c>
      <c r="AC38" s="14" t="n">
        <v>112502.1625974669</v>
      </c>
      <c r="AD38" s="136" t="n"/>
      <c r="AE38" s="136" t="n"/>
      <c r="AF38" s="136" t="n"/>
      <c r="AG38" s="136" t="n"/>
      <c r="AH38" s="136" t="n"/>
      <c r="AI38" s="136" t="inlineStr">
        <is>
          <t>Estándar Mes</t>
        </is>
      </c>
      <c r="AJ38" s="12" t="n">
        <v>14294.99877408823</v>
      </c>
      <c r="AK38" s="136" t="n"/>
      <c r="AL38" s="14" t="n">
        <v>59564.39713781446</v>
      </c>
      <c r="AM38" s="14" t="n">
        <v>112502.1625974669</v>
      </c>
      <c r="AN38" s="136" t="n"/>
      <c r="AO38" s="136" t="n"/>
    </row>
    <row r="40">
      <c r="Y40" t="inlineStr">
        <is>
          <t>Agrosuper Asia</t>
        </is>
      </c>
      <c r="Z40" t="inlineStr">
        <is>
          <t>Total dias</t>
        </is>
      </c>
      <c r="AA40" s="16" t="n">
        <v>21.5777527715299</v>
      </c>
      <c r="AI40" t="inlineStr">
        <is>
          <t>Agrosuper Asia</t>
        </is>
      </c>
      <c r="AJ40" t="inlineStr">
        <is>
          <t>Total dias</t>
        </is>
      </c>
      <c r="AK40" s="16" t="n">
        <v>21.5777527715299</v>
      </c>
      <c r="AS40" t="inlineStr">
        <is>
          <t>Agrosuper Asia</t>
        </is>
      </c>
      <c r="AT40" t="inlineStr">
        <is>
          <t>Total dias</t>
        </is>
      </c>
      <c r="AU40" s="16" t="n">
        <v>20.55185440154265</v>
      </c>
      <c r="BC40" t="inlineStr">
        <is>
          <t>Agrosuper Asia</t>
        </is>
      </c>
      <c r="BD40" t="inlineStr">
        <is>
          <t>Total dias</t>
        </is>
      </c>
      <c r="BE40" s="16" t="n">
        <v>20.55185440154265</v>
      </c>
      <c r="BM40" t="inlineStr">
        <is>
          <t>Agrosuper Asia</t>
        </is>
      </c>
      <c r="BN40" t="inlineStr">
        <is>
          <t>Total dias</t>
        </is>
      </c>
      <c r="BO40" s="16" t="n">
        <v>21.98036318879124</v>
      </c>
      <c r="BW40" t="inlineStr">
        <is>
          <t>Agrosuper Asia</t>
        </is>
      </c>
      <c r="BX40" t="inlineStr">
        <is>
          <t>Total dias</t>
        </is>
      </c>
      <c r="BY40" s="16" t="n">
        <v>21.98036318879124</v>
      </c>
      <c r="CG40" t="inlineStr">
        <is>
          <t>Agrosuper Asia</t>
        </is>
      </c>
      <c r="CH40" t="inlineStr">
        <is>
          <t>Total dias</t>
        </is>
      </c>
      <c r="CI40" s="16" t="n">
        <v>22.32419195319106</v>
      </c>
      <c r="CQ40" t="inlineStr">
        <is>
          <t>Agrosuper Asia</t>
        </is>
      </c>
      <c r="CR40" t="inlineStr">
        <is>
          <t>Total dias</t>
        </is>
      </c>
      <c r="CS40" s="16" t="n">
        <v>22.32419195319106</v>
      </c>
    </row>
    <row r="41">
      <c r="Z41" t="inlineStr">
        <is>
          <t>Corte de producción otros mercados</t>
        </is>
      </c>
      <c r="AA41" s="16" t="n">
        <v>8.302313733251662</v>
      </c>
      <c r="AJ41" t="inlineStr">
        <is>
          <t>Corte de producción otros mercados</t>
        </is>
      </c>
      <c r="AK41" s="16" t="n">
        <v>10.30231373325166</v>
      </c>
      <c r="AT41" t="inlineStr">
        <is>
          <t>Corte de producción otros mercados</t>
        </is>
      </c>
      <c r="AU41" s="16" t="n">
        <v>9.864056403479506</v>
      </c>
      <c r="BD41" t="inlineStr">
        <is>
          <t>Corte de producción otros mercados</t>
        </is>
      </c>
      <c r="BE41" s="16" t="n">
        <v>12.86405640347951</v>
      </c>
      <c r="BN41" t="inlineStr">
        <is>
          <t>Corte de producción otros mercados</t>
        </is>
      </c>
      <c r="BO41" s="16" t="n">
        <v>11.31143080799159</v>
      </c>
      <c r="BX41" t="inlineStr">
        <is>
          <t>Corte de producción otros mercados</t>
        </is>
      </c>
      <c r="BY41" s="16" t="n">
        <v>13.64589699839141</v>
      </c>
      <c r="CH41" t="inlineStr">
        <is>
          <t>Corte de producción otros mercados</t>
        </is>
      </c>
      <c r="CI41" s="16" t="n">
        <v>9.328617706534455</v>
      </c>
      <c r="CR41" t="inlineStr">
        <is>
          <t>Corte de producción otros mercados</t>
        </is>
      </c>
      <c r="CS41" s="16" t="n">
        <v>11.32861770653446</v>
      </c>
      <c r="CT41" s="143">
        <f>SUM(CS5:CS20)</f>
        <v/>
      </c>
      <c r="CU41" s="143" t="n"/>
    </row>
    <row r="42">
      <c r="AA42" s="17" t="n">
        <v>0.3847626683444947</v>
      </c>
      <c r="AK42" s="17" t="n">
        <v>0.4774507263260858</v>
      </c>
      <c r="AU42" s="17" t="n">
        <v>0.4799594338669068</v>
      </c>
      <c r="BE42" s="17" t="n">
        <v>0.6259316630091498</v>
      </c>
      <c r="BO42" s="17" t="n">
        <v>0.5146152823243515</v>
      </c>
      <c r="BY42" s="17" t="n">
        <v>0.6208221802881791</v>
      </c>
      <c r="CI42" s="17" t="n">
        <v>0.4178703411122124</v>
      </c>
      <c r="CS42" s="17" t="n">
        <v>0.5074592500498152</v>
      </c>
    </row>
    <row r="44">
      <c r="Y44" t="inlineStr">
        <is>
          <t>Nippon</t>
        </is>
      </c>
      <c r="Z44" t="inlineStr">
        <is>
          <t>Total dias</t>
        </is>
      </c>
      <c r="AA44" s="16" t="n">
        <v>21.5777527715299</v>
      </c>
      <c r="AI44" t="inlineStr">
        <is>
          <t>Nippon</t>
        </is>
      </c>
      <c r="AJ44" t="inlineStr">
        <is>
          <t>Total dias</t>
        </is>
      </c>
      <c r="AK44" s="16" t="n">
        <v>21.5777527715299</v>
      </c>
      <c r="AS44" t="inlineStr">
        <is>
          <t>Nippon</t>
        </is>
      </c>
      <c r="AT44" t="inlineStr">
        <is>
          <t>Total dias</t>
        </is>
      </c>
      <c r="AU44" s="16" t="n">
        <v>20.55185440154265</v>
      </c>
      <c r="BC44" t="inlineStr">
        <is>
          <t>Nippon</t>
        </is>
      </c>
      <c r="BD44" t="inlineStr">
        <is>
          <t>Total dias</t>
        </is>
      </c>
      <c r="BE44" s="16" t="n">
        <v>20.55185440154265</v>
      </c>
      <c r="BM44" t="inlineStr">
        <is>
          <t>Nippon</t>
        </is>
      </c>
      <c r="BN44" t="inlineStr">
        <is>
          <t>Total dias</t>
        </is>
      </c>
      <c r="BO44" s="16" t="n">
        <v>21.98036318879124</v>
      </c>
      <c r="BW44" t="inlineStr">
        <is>
          <t>Nippon</t>
        </is>
      </c>
      <c r="BX44" t="inlineStr">
        <is>
          <t>Total dias</t>
        </is>
      </c>
      <c r="BY44" s="16" t="n">
        <v>21.98036318879124</v>
      </c>
      <c r="CG44" t="inlineStr">
        <is>
          <t>Nippon</t>
        </is>
      </c>
      <c r="CH44" t="inlineStr">
        <is>
          <t>Total dias</t>
        </is>
      </c>
      <c r="CI44" s="16" t="n">
        <v>22.32419195319106</v>
      </c>
      <c r="CQ44" t="inlineStr">
        <is>
          <t>Nippon</t>
        </is>
      </c>
      <c r="CR44" t="inlineStr">
        <is>
          <t>Total dias</t>
        </is>
      </c>
      <c r="CS44" s="16" t="n">
        <v>22.32419195319106</v>
      </c>
    </row>
    <row r="45">
      <c r="Z45" t="inlineStr">
        <is>
          <t>Corte de producción otros mercados</t>
        </is>
      </c>
      <c r="AA45" s="16" t="n">
        <v>16.68799313744644</v>
      </c>
      <c r="AJ45" t="inlineStr">
        <is>
          <t>Corte de producción otros mercados</t>
        </is>
      </c>
      <c r="AK45" s="16" t="n">
        <v>16.68799313744644</v>
      </c>
      <c r="AT45" t="inlineStr">
        <is>
          <t>Corte de producción otros mercados</t>
        </is>
      </c>
      <c r="AU45" s="16" t="n">
        <v>17.20767380519926</v>
      </c>
      <c r="BD45" t="inlineStr">
        <is>
          <t>Corte de producción otros mercados</t>
        </is>
      </c>
      <c r="BE45" s="16" t="n">
        <v>17.20767380519926</v>
      </c>
      <c r="BN45" t="inlineStr">
        <is>
          <t>Corte de producción otros mercados</t>
        </is>
      </c>
      <c r="BO45" s="16" t="n">
        <v>18.98036318879124</v>
      </c>
      <c r="BX45" t="inlineStr">
        <is>
          <t>Corte de producción otros mercados</t>
        </is>
      </c>
      <c r="BY45" s="16" t="n">
        <v>18.98036318879124</v>
      </c>
      <c r="CH45" t="inlineStr">
        <is>
          <t>Corte de producción otros mercados</t>
        </is>
      </c>
      <c r="CI45" s="16" t="n">
        <v>16.99206126141723</v>
      </c>
      <c r="CR45" t="inlineStr">
        <is>
          <t>Corte de producción otros mercados</t>
        </is>
      </c>
      <c r="CS45" s="16" t="n">
        <v>16.99206126141723</v>
      </c>
    </row>
    <row r="46">
      <c r="AA46" s="17" t="n">
        <v>0.7733888377600144</v>
      </c>
      <c r="AK46" s="17" t="n">
        <v>0.7733888377600144</v>
      </c>
      <c r="AU46" s="17" t="n">
        <v>0.8372808345658399</v>
      </c>
      <c r="BE46" s="17" t="n">
        <v>0.8372808345658399</v>
      </c>
      <c r="BO46" s="17" t="n">
        <v>0.8635145391260035</v>
      </c>
      <c r="BY46" s="17" t="n">
        <v>0.8635145391260035</v>
      </c>
      <c r="CI46" s="17" t="n">
        <v>0.7611501145056384</v>
      </c>
      <c r="CS46" s="17" t="n">
        <v>0.7611501145056384</v>
      </c>
    </row>
    <row r="48">
      <c r="Y48" t="inlineStr">
        <is>
          <t>Shangai Planta</t>
        </is>
      </c>
      <c r="Z48" t="inlineStr">
        <is>
          <t>Total dias</t>
        </is>
      </c>
      <c r="AA48" s="16" t="n">
        <v>21.5777527715299</v>
      </c>
      <c r="AI48" t="inlineStr">
        <is>
          <t>Shangai Planta</t>
        </is>
      </c>
      <c r="AJ48" t="inlineStr">
        <is>
          <t>Total dias</t>
        </is>
      </c>
      <c r="AK48" s="16" t="n">
        <v>21.5777527715299</v>
      </c>
      <c r="AS48" t="inlineStr">
        <is>
          <t>Shangai Planta</t>
        </is>
      </c>
      <c r="AT48" t="inlineStr">
        <is>
          <t>Total dias</t>
        </is>
      </c>
      <c r="AU48" s="16" t="n">
        <v>20.55185440154265</v>
      </c>
      <c r="BC48" t="inlineStr">
        <is>
          <t>Shangai Planta</t>
        </is>
      </c>
      <c r="BD48" t="inlineStr">
        <is>
          <t>Total dias</t>
        </is>
      </c>
      <c r="BE48" s="16" t="n">
        <v>20.55185440154265</v>
      </c>
      <c r="BM48" t="inlineStr">
        <is>
          <t>Shangai Planta</t>
        </is>
      </c>
      <c r="BN48" t="inlineStr">
        <is>
          <t>Total dias</t>
        </is>
      </c>
      <c r="BO48" s="16" t="n">
        <v>21.98036318879124</v>
      </c>
      <c r="BW48" t="inlineStr">
        <is>
          <t>Shangai Planta</t>
        </is>
      </c>
      <c r="BX48" t="inlineStr">
        <is>
          <t>Total dias</t>
        </is>
      </c>
      <c r="BY48" s="16" t="n">
        <v>21.98036318879124</v>
      </c>
    </row>
    <row r="49">
      <c r="Z49" t="inlineStr">
        <is>
          <t>Corte de producción otros mercados</t>
        </is>
      </c>
      <c r="AA49" s="16" t="n">
        <v>8.302313733251662</v>
      </c>
      <c r="AJ49" t="inlineStr">
        <is>
          <t>Corte de producción otros mercados</t>
        </is>
      </c>
      <c r="AK49" s="16" t="n">
        <v>10.30231373325166</v>
      </c>
      <c r="AT49" t="inlineStr">
        <is>
          <t>Corte de producción otros mercados</t>
        </is>
      </c>
      <c r="AU49" s="16" t="n">
        <v>9.864056403479506</v>
      </c>
      <c r="BD49" t="inlineStr">
        <is>
          <t>Corte de producción otros mercados</t>
        </is>
      </c>
      <c r="BE49" s="16" t="n">
        <v>12.86405640347951</v>
      </c>
      <c r="BN49" t="inlineStr">
        <is>
          <t>Corte de producción otros mercados</t>
        </is>
      </c>
      <c r="BO49" s="16" t="n">
        <v>11.31143080799159</v>
      </c>
      <c r="BX49" t="inlineStr">
        <is>
          <t>Corte de producción otros mercados</t>
        </is>
      </c>
      <c r="BY49" s="16" t="n">
        <v>13.64589699839141</v>
      </c>
    </row>
    <row r="50">
      <c r="AA50" s="17" t="n">
        <v>0.3847626683444947</v>
      </c>
      <c r="AK50" s="17" t="n">
        <v>0.4774507263260858</v>
      </c>
      <c r="AU50" s="17" t="n">
        <v>0.4799594338669068</v>
      </c>
      <c r="BE50" s="17" t="n">
        <v>0.6259316630091498</v>
      </c>
      <c r="BO50" s="17" t="n">
        <v>0.5146152823243515</v>
      </c>
      <c r="BY50" s="17" t="n">
        <v>0.6208221802881791</v>
      </c>
      <c r="CG50" t="inlineStr">
        <is>
          <t>SUD</t>
        </is>
      </c>
      <c r="CH50" t="inlineStr">
        <is>
          <t>Total dias</t>
        </is>
      </c>
      <c r="CI50" s="16" t="n">
        <v>22.32419195319106</v>
      </c>
      <c r="CQ50" t="inlineStr">
        <is>
          <t>SUD</t>
        </is>
      </c>
      <c r="CR50" t="inlineStr">
        <is>
          <t>Total dias</t>
        </is>
      </c>
      <c r="CS50" s="16" t="n">
        <v>22.32419195319106</v>
      </c>
    </row>
    <row r="51">
      <c r="CH51" t="inlineStr">
        <is>
          <t>Corte de producción otros mercados</t>
        </is>
      </c>
      <c r="CI51" s="16" t="n">
        <v>10.32861770653446</v>
      </c>
      <c r="CR51" t="inlineStr">
        <is>
          <t>Corte de producción otros mercados</t>
        </is>
      </c>
      <c r="CS51" s="16" t="n">
        <v>13.66033948397584</v>
      </c>
      <c r="CT51" s="143">
        <f>SUM(CS5:CS24)</f>
        <v/>
      </c>
    </row>
    <row r="52">
      <c r="Y52" t="inlineStr">
        <is>
          <t>Shangai Externo</t>
        </is>
      </c>
      <c r="Z52" t="inlineStr">
        <is>
          <t>Total dias</t>
        </is>
      </c>
      <c r="AA52" s="16" t="n">
        <v>21.5777527715299</v>
      </c>
      <c r="AI52" t="inlineStr">
        <is>
          <t>Shangai Externo</t>
        </is>
      </c>
      <c r="AJ52" t="inlineStr">
        <is>
          <t>Total dias</t>
        </is>
      </c>
      <c r="AK52" s="16" t="n">
        <v>21.5777527715299</v>
      </c>
      <c r="AS52" t="inlineStr">
        <is>
          <t>Shangai Externo</t>
        </is>
      </c>
      <c r="AT52" t="inlineStr">
        <is>
          <t>Total dias</t>
        </is>
      </c>
      <c r="AU52" s="16" t="n">
        <v>20.55185440154265</v>
      </c>
      <c r="BC52" t="inlineStr">
        <is>
          <t>Shangai Externo</t>
        </is>
      </c>
      <c r="BD52" t="inlineStr">
        <is>
          <t>Total dias</t>
        </is>
      </c>
      <c r="BE52" s="16" t="n">
        <v>20.55185440154265</v>
      </c>
      <c r="BM52" t="inlineStr">
        <is>
          <t>Shangai Externo</t>
        </is>
      </c>
      <c r="BN52" t="inlineStr">
        <is>
          <t>Total dias</t>
        </is>
      </c>
      <c r="BO52" s="16" t="n">
        <v>21.98036318879124</v>
      </c>
      <c r="BW52" t="inlineStr">
        <is>
          <t>Shangai Externo</t>
        </is>
      </c>
      <c r="BX52" t="inlineStr">
        <is>
          <t>Total dias</t>
        </is>
      </c>
      <c r="BY52" s="16" t="n">
        <v>21.98036318879124</v>
      </c>
      <c r="CI52" s="17" t="n">
        <v>0.4626647955810138</v>
      </c>
      <c r="CS52" s="17" t="n">
        <v>0.6119074550433261</v>
      </c>
    </row>
    <row r="53">
      <c r="Z53" t="inlineStr">
        <is>
          <t>Corte de producción otros mercados</t>
        </is>
      </c>
      <c r="AA53" s="16" t="n">
        <v>8.302313733251662</v>
      </c>
      <c r="AJ53" t="inlineStr">
        <is>
          <t>Corte de producción otros mercados</t>
        </is>
      </c>
      <c r="AK53" s="16" t="n">
        <v>10.30231373325166</v>
      </c>
      <c r="AT53" t="inlineStr">
        <is>
          <t>Corte de producción otros mercados</t>
        </is>
      </c>
      <c r="AU53" s="16" t="n">
        <v>9.864056403479506</v>
      </c>
      <c r="BD53" t="inlineStr">
        <is>
          <t>Corte de producción otros mercados</t>
        </is>
      </c>
      <c r="BE53" s="16" t="n">
        <v>12.86405640347951</v>
      </c>
      <c r="BN53" t="inlineStr">
        <is>
          <t>Corte de producción otros mercados</t>
        </is>
      </c>
      <c r="BO53" s="16" t="n">
        <v>11.31143080799159</v>
      </c>
      <c r="BX53" t="inlineStr">
        <is>
          <t>Corte de producción otros mercados</t>
        </is>
      </c>
      <c r="BY53" s="16" t="n">
        <v>13.64589699839141</v>
      </c>
    </row>
    <row r="54">
      <c r="AA54" s="17" t="n">
        <v>0.3847626683444947</v>
      </c>
      <c r="AK54" s="17" t="n">
        <v>0.4774507263260858</v>
      </c>
      <c r="AU54" s="17" t="n">
        <v>0.4799594338669068</v>
      </c>
      <c r="BE54" s="17" t="n">
        <v>0.6259316630091498</v>
      </c>
      <c r="BO54" s="17" t="n">
        <v>0.5146152823243515</v>
      </c>
      <c r="BY54" s="17" t="n">
        <v>0.6208221802881791</v>
      </c>
    </row>
    <row r="55">
      <c r="CG55" t="inlineStr">
        <is>
          <t>Brasil</t>
        </is>
      </c>
      <c r="CH55" t="inlineStr">
        <is>
          <t>Total dias</t>
        </is>
      </c>
      <c r="CI55" s="16" t="n">
        <v>22.32419195319106</v>
      </c>
      <c r="CQ55" t="inlineStr">
        <is>
          <t>Brasil</t>
        </is>
      </c>
      <c r="CR55" t="inlineStr">
        <is>
          <t>Total dias</t>
        </is>
      </c>
      <c r="CS55" s="16" t="n">
        <v>22.32419195319106</v>
      </c>
    </row>
    <row r="56">
      <c r="CH56" t="inlineStr">
        <is>
          <t>Corte de producción otros mercados</t>
        </is>
      </c>
      <c r="CI56" s="16" t="n">
        <v>14.66033948397584</v>
      </c>
      <c r="CR56" t="inlineStr">
        <is>
          <t>Corte de producción otros mercados</t>
        </is>
      </c>
      <c r="CS56" s="16" t="n">
        <v>16.99206126141723</v>
      </c>
    </row>
    <row r="57">
      <c r="Y57" t="inlineStr">
        <is>
          <t>SUD</t>
        </is>
      </c>
      <c r="Z57" t="inlineStr">
        <is>
          <t>Total dias</t>
        </is>
      </c>
      <c r="AA57" s="16" t="n">
        <v>21.5777527715299</v>
      </c>
      <c r="AI57" t="inlineStr">
        <is>
          <t>SUD</t>
        </is>
      </c>
      <c r="AJ57" t="inlineStr">
        <is>
          <t>Total dias</t>
        </is>
      </c>
      <c r="AK57" s="16" t="n">
        <v>21.5777527715299</v>
      </c>
      <c r="AS57" t="inlineStr">
        <is>
          <t>SUD</t>
        </is>
      </c>
      <c r="AT57" t="inlineStr">
        <is>
          <t>Total dias</t>
        </is>
      </c>
      <c r="AU57" s="16" t="n">
        <v>20.55185440154265</v>
      </c>
      <c r="BC57" t="inlineStr">
        <is>
          <t>SUD</t>
        </is>
      </c>
      <c r="BD57" t="inlineStr">
        <is>
          <t>Total dias</t>
        </is>
      </c>
      <c r="BE57" s="16" t="n">
        <v>20.55185440154265</v>
      </c>
      <c r="BM57" t="inlineStr">
        <is>
          <t>SUD</t>
        </is>
      </c>
      <c r="BN57" t="inlineStr">
        <is>
          <t>Total dias</t>
        </is>
      </c>
      <c r="BO57" s="16" t="n">
        <v>21.98036318879124</v>
      </c>
      <c r="BW57" t="inlineStr">
        <is>
          <t>SUD</t>
        </is>
      </c>
      <c r="BX57" t="inlineStr">
        <is>
          <t>Total dias</t>
        </is>
      </c>
      <c r="BY57" s="16" t="n">
        <v>21.98036318879124</v>
      </c>
      <c r="CI57" s="21" t="n">
        <v>0.6567019095121275</v>
      </c>
      <c r="CS57" s="21" t="n">
        <v>0.7611501145056384</v>
      </c>
    </row>
    <row r="58">
      <c r="Z58" t="inlineStr">
        <is>
          <t>Corte de producción otros mercados</t>
        </is>
      </c>
      <c r="AA58" s="16" t="n">
        <v>7.651156866625831</v>
      </c>
      <c r="AJ58" t="inlineStr">
        <is>
          <t>Corte de producción otros mercados</t>
        </is>
      </c>
      <c r="AK58" s="16" t="n">
        <v>10.30231373325166</v>
      </c>
      <c r="AT58" t="inlineStr">
        <is>
          <t>Corte de producción otros mercados</t>
        </is>
      </c>
      <c r="AU58" s="16" t="n">
        <v>9.864056403479506</v>
      </c>
      <c r="BD58" t="inlineStr">
        <is>
          <t>Corte de producción otros mercados</t>
        </is>
      </c>
      <c r="BE58" s="16" t="n">
        <v>12.86405640347951</v>
      </c>
      <c r="BN58" t="inlineStr">
        <is>
          <t>Corte de producción otros mercados</t>
        </is>
      </c>
      <c r="BO58" s="16" t="n">
        <v>11.31143080799159</v>
      </c>
      <c r="BX58" t="inlineStr">
        <is>
          <t>Corte de producción otros mercados</t>
        </is>
      </c>
      <c r="BY58" s="16" t="n">
        <v>13.64589699839141</v>
      </c>
    </row>
    <row r="59">
      <c r="AA59" s="17" t="n">
        <v>0.3545854356400317</v>
      </c>
      <c r="AK59" s="17" t="n">
        <v>0.4774507263260858</v>
      </c>
      <c r="AU59" s="17" t="n">
        <v>0.4799594338669068</v>
      </c>
      <c r="BE59" s="17" t="n">
        <v>0.6259316630091498</v>
      </c>
      <c r="BO59" s="17" t="n">
        <v>0.5146152823243515</v>
      </c>
      <c r="BY59" s="17" t="n">
        <v>0.6208221802881791</v>
      </c>
    </row>
    <row r="60">
      <c r="CG60" t="inlineStr">
        <is>
          <t>Mexico</t>
        </is>
      </c>
      <c r="CH60" t="inlineStr">
        <is>
          <t>Total dias</t>
        </is>
      </c>
      <c r="CI60" s="16" t="n">
        <v>22.32419195319106</v>
      </c>
      <c r="CQ60" t="inlineStr">
        <is>
          <t>Mexico</t>
        </is>
      </c>
      <c r="CR60" t="inlineStr">
        <is>
          <t>Total dias</t>
        </is>
      </c>
      <c r="CS60" s="16" t="n">
        <v>22.32419195319106</v>
      </c>
    </row>
    <row r="61">
      <c r="CH61" t="inlineStr">
        <is>
          <t>Corte de producción otros mercados</t>
        </is>
      </c>
      <c r="CI61" s="16" t="n">
        <v>9.328617706534455</v>
      </c>
      <c r="CR61" t="inlineStr">
        <is>
          <t>Corte de producción otros mercados</t>
        </is>
      </c>
      <c r="CS61" s="16" t="n">
        <v>11.32861770653446</v>
      </c>
      <c r="CT61" s="143">
        <f>SUM(CS5:CS20)</f>
        <v/>
      </c>
    </row>
    <row r="62">
      <c r="Y62" t="inlineStr">
        <is>
          <t>Brasil</t>
        </is>
      </c>
      <c r="Z62" t="inlineStr">
        <is>
          <t>Total dias</t>
        </is>
      </c>
      <c r="AA62" s="16" t="n">
        <v>21.5777527715299</v>
      </c>
      <c r="AI62" t="inlineStr">
        <is>
          <t>Brasil</t>
        </is>
      </c>
      <c r="AJ62" t="inlineStr">
        <is>
          <t>Total dias</t>
        </is>
      </c>
      <c r="AK62" s="16" t="n">
        <v>21.5777527715299</v>
      </c>
      <c r="AS62" t="inlineStr">
        <is>
          <t>Brasil</t>
        </is>
      </c>
      <c r="AT62" t="inlineStr">
        <is>
          <t>Total dias</t>
        </is>
      </c>
      <c r="AU62" s="16" t="n">
        <v>20.55185440154265</v>
      </c>
      <c r="BC62" t="inlineStr">
        <is>
          <t>Brasil</t>
        </is>
      </c>
      <c r="BD62" t="inlineStr">
        <is>
          <t>Total dias</t>
        </is>
      </c>
      <c r="BE62" s="16" t="n">
        <v>20.55185440154265</v>
      </c>
      <c r="BM62" t="inlineStr">
        <is>
          <t>Brasil</t>
        </is>
      </c>
      <c r="BN62" t="inlineStr">
        <is>
          <t>Total dias</t>
        </is>
      </c>
      <c r="BO62" s="16" t="n">
        <v>21.98036318879124</v>
      </c>
      <c r="BW62" t="inlineStr">
        <is>
          <t>Brasil</t>
        </is>
      </c>
      <c r="BX62" t="inlineStr">
        <is>
          <t>Total dias</t>
        </is>
      </c>
      <c r="BY62" s="16" t="n">
        <v>21.98036318879124</v>
      </c>
      <c r="CI62" s="21" t="n">
        <v>0.4178703411122124</v>
      </c>
      <c r="CS62" s="21" t="n">
        <v>0.5074592500498152</v>
      </c>
    </row>
    <row r="63">
      <c r="Z63" t="inlineStr">
        <is>
          <t>Corte de producción otros mercados</t>
        </is>
      </c>
      <c r="AA63" s="16" t="n">
        <v>16.68799313744644</v>
      </c>
      <c r="AJ63" t="inlineStr">
        <is>
          <t>Corte de producción otros mercados</t>
        </is>
      </c>
      <c r="AK63" s="16" t="n">
        <v>17.68799313744644</v>
      </c>
      <c r="AT63" t="inlineStr">
        <is>
          <t>Corte de producción otros mercados</t>
        </is>
      </c>
      <c r="AU63" s="16" t="n">
        <v>16.20767380519926</v>
      </c>
      <c r="BD63" t="inlineStr">
        <is>
          <t>Corte de producción otros mercados</t>
        </is>
      </c>
      <c r="BE63" s="16" t="n">
        <v>16.20767380519926</v>
      </c>
      <c r="BN63" t="inlineStr">
        <is>
          <t>Corte de producción otros mercados</t>
        </is>
      </c>
      <c r="BO63" s="16" t="n">
        <v>15.64589699839141</v>
      </c>
      <c r="BX63" t="inlineStr">
        <is>
          <t>Corte de producción otros mercados</t>
        </is>
      </c>
      <c r="BY63" s="16" t="n">
        <v>15.64589699839141</v>
      </c>
    </row>
    <row r="64">
      <c r="AA64" s="21" t="n">
        <v>0.7733888377600144</v>
      </c>
      <c r="AK64" s="21" t="n">
        <v>0.8197328667508099</v>
      </c>
      <c r="AU64" s="21" t="n">
        <v>0.788623424851759</v>
      </c>
      <c r="BE64" s="21" t="n">
        <v>0.788623424851759</v>
      </c>
      <c r="BO64" s="21" t="n">
        <v>0.7118124875375101</v>
      </c>
      <c r="BY64" s="21" t="n">
        <v>0.7118124875375101</v>
      </c>
    </row>
    <row r="67">
      <c r="Y67" t="inlineStr">
        <is>
          <t>Mexico</t>
        </is>
      </c>
      <c r="Z67" t="inlineStr">
        <is>
          <t>Total dias</t>
        </is>
      </c>
      <c r="AA67" s="16" t="n">
        <v>21.5777527715299</v>
      </c>
      <c r="AI67" t="inlineStr">
        <is>
          <t>Mexico</t>
        </is>
      </c>
      <c r="AJ67" t="inlineStr">
        <is>
          <t>Total dias</t>
        </is>
      </c>
      <c r="AK67" s="16" t="n">
        <v>21.5777527715299</v>
      </c>
      <c r="AS67" t="inlineStr">
        <is>
          <t>Mexico</t>
        </is>
      </c>
      <c r="AT67" t="inlineStr">
        <is>
          <t>Total dias</t>
        </is>
      </c>
      <c r="AU67" s="16" t="n">
        <v>20.55185440154265</v>
      </c>
      <c r="BC67" t="inlineStr">
        <is>
          <t>Mexico</t>
        </is>
      </c>
      <c r="BD67" t="inlineStr">
        <is>
          <t>Total dias</t>
        </is>
      </c>
      <c r="BE67" s="16" t="n">
        <v>20.55185440154265</v>
      </c>
      <c r="BM67" t="inlineStr">
        <is>
          <t>Mexico</t>
        </is>
      </c>
      <c r="BN67" t="inlineStr">
        <is>
          <t>Total dias</t>
        </is>
      </c>
      <c r="BO67" s="16" t="n">
        <v>21.98036318879124</v>
      </c>
      <c r="BW67" t="inlineStr">
        <is>
          <t>Mexico</t>
        </is>
      </c>
      <c r="BX67" t="inlineStr">
        <is>
          <t>Total dias</t>
        </is>
      </c>
      <c r="BY67" s="16" t="n">
        <v>21.98036318879124</v>
      </c>
    </row>
    <row r="68">
      <c r="Z68" t="inlineStr">
        <is>
          <t>Corte de producción otros mercados</t>
        </is>
      </c>
      <c r="AA68" s="16" t="n">
        <v>8.302313733251662</v>
      </c>
      <c r="AJ68" t="inlineStr">
        <is>
          <t>Corte de producción otros mercados</t>
        </is>
      </c>
      <c r="AK68" s="16" t="n">
        <v>11.30231373325166</v>
      </c>
      <c r="AT68" t="inlineStr">
        <is>
          <t>Corte de producción otros mercados</t>
        </is>
      </c>
      <c r="AU68" s="16" t="n">
        <v>9.519875807136117</v>
      </c>
      <c r="BD68" t="inlineStr">
        <is>
          <t>Corte de producción otros mercados</t>
        </is>
      </c>
      <c r="BE68" s="16" t="n">
        <v>12.86405640347951</v>
      </c>
      <c r="BN68" t="inlineStr">
        <is>
          <t>Corte de producción otros mercados</t>
        </is>
      </c>
      <c r="BO68" s="16" t="n">
        <v>11.31143080799159</v>
      </c>
      <c r="BX68" t="inlineStr">
        <is>
          <t>Corte de producción otros mercados</t>
        </is>
      </c>
      <c r="BY68" s="16" t="n">
        <v>13.31143080799159</v>
      </c>
    </row>
    <row r="69">
      <c r="AA69" s="21" t="n">
        <v>0.3847626683444947</v>
      </c>
      <c r="AK69" s="21" t="n">
        <v>0.5237947553168812</v>
      </c>
      <c r="AU69" s="21" t="n">
        <v>0.4632124975749898</v>
      </c>
      <c r="BE69" s="21" t="n">
        <v>0.6259316630091498</v>
      </c>
      <c r="BO69" s="21" t="n">
        <v>0.5146152823243515</v>
      </c>
      <c r="BY69" s="21" t="n">
        <v>0.6056055895736825</v>
      </c>
    </row>
  </sheetData>
  <mergeCells count="10">
    <mergeCell ref="BL3:BS3"/>
    <mergeCell ref="BV3:CC3"/>
    <mergeCell ref="B18:E18"/>
    <mergeCell ref="F18:G18"/>
    <mergeCell ref="B26:G26"/>
    <mergeCell ref="AR3:AY3"/>
    <mergeCell ref="BB3:BI3"/>
    <mergeCell ref="X3:AE3"/>
    <mergeCell ref="AH3:AO3"/>
    <mergeCell ref="B17:G17"/>
  </mergeCells>
  <conditionalFormatting sqref="O4">
    <cfRule type="expression" priority="114" dxfId="0" stopIfTrue="1">
      <formula>#REF!="F"</formula>
    </cfRule>
    <cfRule type="expression" priority="118" dxfId="0" stopIfTrue="1">
      <formula>#REF!="F"</formula>
    </cfRule>
  </conditionalFormatting>
  <conditionalFormatting sqref="P4:Q4">
    <cfRule type="expression" priority="113" dxfId="0" stopIfTrue="1">
      <formula>#REF!="F"</formula>
    </cfRule>
    <cfRule type="expression" priority="117" dxfId="0" stopIfTrue="1">
      <formula>#REF!="F"</formula>
    </cfRule>
  </conditionalFormatting>
  <conditionalFormatting sqref="O5 O7:O35">
    <cfRule type="expression" priority="112" dxfId="0" stopIfTrue="1">
      <formula>N5="F"</formula>
    </cfRule>
    <cfRule type="expression" priority="116" dxfId="0" stopIfTrue="1">
      <formula>N5="F"</formula>
    </cfRule>
  </conditionalFormatting>
  <conditionalFormatting sqref="O5:O35">
    <cfRule type="expression" priority="111" dxfId="0" stopIfTrue="1">
      <formula>N5="F"</formula>
    </cfRule>
    <cfRule type="expression" priority="115" dxfId="0" stopIfTrue="1">
      <formula>N5="F"</formula>
    </cfRule>
  </conditionalFormatting>
  <conditionalFormatting sqref="Y5 Y7:Y35">
    <cfRule type="expression" priority="108" dxfId="0" stopIfTrue="1">
      <formula>X5="F"</formula>
    </cfRule>
    <cfRule type="expression" priority="110" dxfId="0" stopIfTrue="1">
      <formula>X5="F"</formula>
    </cfRule>
  </conditionalFormatting>
  <conditionalFormatting sqref="Y5:Y35">
    <cfRule type="expression" priority="107" dxfId="0" stopIfTrue="1">
      <formula>X5="F"</formula>
    </cfRule>
    <cfRule type="expression" priority="109" dxfId="0" stopIfTrue="1">
      <formula>X5="F"</formula>
    </cfRule>
  </conditionalFormatting>
  <conditionalFormatting sqref="Y4">
    <cfRule type="expression" priority="102" dxfId="0" stopIfTrue="1">
      <formula>#REF!="F"</formula>
    </cfRule>
    <cfRule type="expression" priority="104" dxfId="0" stopIfTrue="1">
      <formula>#REF!="F"</formula>
    </cfRule>
  </conditionalFormatting>
  <conditionalFormatting sqref="Z4:AA4">
    <cfRule type="expression" priority="101" dxfId="0" stopIfTrue="1">
      <formula>#REF!="F"</formula>
    </cfRule>
    <cfRule type="expression" priority="103" dxfId="0" stopIfTrue="1">
      <formula>#REF!="F"</formula>
    </cfRule>
  </conditionalFormatting>
  <conditionalFormatting sqref="AI5 AI7:AI35">
    <cfRule type="expression" priority="90" dxfId="0" stopIfTrue="1">
      <formula>AH5="F"</formula>
    </cfRule>
    <cfRule type="expression" priority="92" dxfId="0" stopIfTrue="1">
      <formula>AH5="F"</formula>
    </cfRule>
  </conditionalFormatting>
  <conditionalFormatting sqref="AI5:AI35">
    <cfRule type="expression" priority="89" dxfId="0" stopIfTrue="1">
      <formula>AH5="F"</formula>
    </cfRule>
    <cfRule type="expression" priority="91" dxfId="0" stopIfTrue="1">
      <formula>AH5="F"</formula>
    </cfRule>
  </conditionalFormatting>
  <conditionalFormatting sqref="AI4">
    <cfRule type="expression" priority="86" dxfId="0" stopIfTrue="1">
      <formula>#REF!="F"</formula>
    </cfRule>
    <cfRule type="expression" priority="88" dxfId="0" stopIfTrue="1">
      <formula>#REF!="F"</formula>
    </cfRule>
  </conditionalFormatting>
  <conditionalFormatting sqref="AJ4:AK4">
    <cfRule type="expression" priority="85" dxfId="0" stopIfTrue="1">
      <formula>#REF!="F"</formula>
    </cfRule>
    <cfRule type="expression" priority="87" dxfId="0" stopIfTrue="1">
      <formula>#REF!="F"</formula>
    </cfRule>
  </conditionalFormatting>
  <conditionalFormatting sqref="AS5 AS7:AS35">
    <cfRule type="expression" priority="76" dxfId="0" stopIfTrue="1">
      <formula>AR5="F"</formula>
    </cfRule>
    <cfRule type="expression" priority="78" dxfId="0" stopIfTrue="1">
      <formula>AR5="F"</formula>
    </cfRule>
  </conditionalFormatting>
  <conditionalFormatting sqref="AS5:AS35">
    <cfRule type="expression" priority="75" dxfId="0" stopIfTrue="1">
      <formula>AR5="F"</formula>
    </cfRule>
    <cfRule type="expression" priority="77" dxfId="0" stopIfTrue="1">
      <formula>AR5="F"</formula>
    </cfRule>
  </conditionalFormatting>
  <conditionalFormatting sqref="AS4">
    <cfRule type="expression" priority="72" dxfId="0" stopIfTrue="1">
      <formula>#REF!="F"</formula>
    </cfRule>
    <cfRule type="expression" priority="74" dxfId="0" stopIfTrue="1">
      <formula>#REF!="F"</formula>
    </cfRule>
  </conditionalFormatting>
  <conditionalFormatting sqref="AT4:AU4">
    <cfRule type="expression" priority="71" dxfId="0" stopIfTrue="1">
      <formula>#REF!="F"</formula>
    </cfRule>
    <cfRule type="expression" priority="73" dxfId="0" stopIfTrue="1">
      <formula>#REF!="F"</formula>
    </cfRule>
  </conditionalFormatting>
  <conditionalFormatting sqref="BC5 BC7:BC35">
    <cfRule type="expression" priority="60" dxfId="0" stopIfTrue="1">
      <formula>BB5="F"</formula>
    </cfRule>
    <cfRule type="expression" priority="62" dxfId="0" stopIfTrue="1">
      <formula>BB5="F"</formula>
    </cfRule>
  </conditionalFormatting>
  <conditionalFormatting sqref="BC5:BC35">
    <cfRule type="expression" priority="59" dxfId="0" stopIfTrue="1">
      <formula>BB5="F"</formula>
    </cfRule>
    <cfRule type="expression" priority="61" dxfId="0" stopIfTrue="1">
      <formula>BB5="F"</formula>
    </cfRule>
  </conditionalFormatting>
  <conditionalFormatting sqref="BC4">
    <cfRule type="expression" priority="56" dxfId="0" stopIfTrue="1">
      <formula>#REF!="F"</formula>
    </cfRule>
    <cfRule type="expression" priority="58" dxfId="0" stopIfTrue="1">
      <formula>#REF!="F"</formula>
    </cfRule>
  </conditionalFormatting>
  <conditionalFormatting sqref="BD4:BE4">
    <cfRule type="expression" priority="55" dxfId="0" stopIfTrue="1">
      <formula>#REF!="F"</formula>
    </cfRule>
    <cfRule type="expression" priority="57" dxfId="0" stopIfTrue="1">
      <formula>#REF!="F"</formula>
    </cfRule>
  </conditionalFormatting>
  <conditionalFormatting sqref="BM5 BM7:BM35">
    <cfRule type="expression" priority="46" dxfId="0" stopIfTrue="1">
      <formula>BL5="F"</formula>
    </cfRule>
    <cfRule type="expression" priority="48" dxfId="0" stopIfTrue="1">
      <formula>BL5="F"</formula>
    </cfRule>
  </conditionalFormatting>
  <conditionalFormatting sqref="BM5:BM35">
    <cfRule type="expression" priority="45" dxfId="0" stopIfTrue="1">
      <formula>BL5="F"</formula>
    </cfRule>
    <cfRule type="expression" priority="47" dxfId="0" stopIfTrue="1">
      <formula>BL5="F"</formula>
    </cfRule>
  </conditionalFormatting>
  <conditionalFormatting sqref="BM4">
    <cfRule type="expression" priority="42" dxfId="0" stopIfTrue="1">
      <formula>#REF!="F"</formula>
    </cfRule>
    <cfRule type="expression" priority="44" dxfId="0" stopIfTrue="1">
      <formula>#REF!="F"</formula>
    </cfRule>
  </conditionalFormatting>
  <conditionalFormatting sqref="BN4:BO4">
    <cfRule type="expression" priority="41" dxfId="0" stopIfTrue="1">
      <formula>#REF!="F"</formula>
    </cfRule>
    <cfRule type="expression" priority="43" dxfId="0" stopIfTrue="1">
      <formula>#REF!="F"</formula>
    </cfRule>
  </conditionalFormatting>
  <conditionalFormatting sqref="BW5 BW7:BW35">
    <cfRule type="expression" priority="38" dxfId="0" stopIfTrue="1">
      <formula>BV5="F"</formula>
    </cfRule>
    <cfRule type="expression" priority="40" dxfId="0" stopIfTrue="1">
      <formula>BV5="F"</formula>
    </cfRule>
  </conditionalFormatting>
  <conditionalFormatting sqref="BW5:BW35">
    <cfRule type="expression" priority="37" dxfId="0" stopIfTrue="1">
      <formula>BV5="F"</formula>
    </cfRule>
    <cfRule type="expression" priority="39" dxfId="0" stopIfTrue="1">
      <formula>BV5="F"</formula>
    </cfRule>
  </conditionalFormatting>
  <conditionalFormatting sqref="BW4">
    <cfRule type="expression" priority="34" dxfId="0" stopIfTrue="1">
      <formula>#REF!="F"</formula>
    </cfRule>
    <cfRule type="expression" priority="36" dxfId="0" stopIfTrue="1">
      <formula>#REF!="F"</formula>
    </cfRule>
  </conditionalFormatting>
  <conditionalFormatting sqref="BX4:BY4">
    <cfRule type="expression" priority="33" dxfId="0" stopIfTrue="1">
      <formula>#REF!="F"</formula>
    </cfRule>
    <cfRule type="expression" priority="35" dxfId="0" stopIfTrue="1">
      <formula>#REF!="F"</formula>
    </cfRule>
  </conditionalFormatting>
  <conditionalFormatting sqref="CG5 CG7:CG35">
    <cfRule type="expression" priority="30" dxfId="0" stopIfTrue="1">
      <formula>CF5="F"</formula>
    </cfRule>
    <cfRule type="expression" priority="32" dxfId="0" stopIfTrue="1">
      <formula>CF5="F"</formula>
    </cfRule>
  </conditionalFormatting>
  <conditionalFormatting sqref="CG5:CG35">
    <cfRule type="expression" priority="29" dxfId="0" stopIfTrue="1">
      <formula>CF5="F"</formula>
    </cfRule>
    <cfRule type="expression" priority="31" dxfId="0" stopIfTrue="1">
      <formula>CF5="F"</formula>
    </cfRule>
  </conditionalFormatting>
  <conditionalFormatting sqref="CG4">
    <cfRule type="expression" priority="26" dxfId="0" stopIfTrue="1">
      <formula>#REF!="F"</formula>
    </cfRule>
    <cfRule type="expression" priority="28" dxfId="0" stopIfTrue="1">
      <formula>#REF!="F"</formula>
    </cfRule>
  </conditionalFormatting>
  <conditionalFormatting sqref="CH4:CI4">
    <cfRule type="expression" priority="25" dxfId="0" stopIfTrue="1">
      <formula>#REF!="F"</formula>
    </cfRule>
    <cfRule type="expression" priority="27" dxfId="0" stopIfTrue="1">
      <formula>#REF!="F"</formula>
    </cfRule>
  </conditionalFormatting>
  <conditionalFormatting sqref="CQ5 CQ7:CQ35">
    <cfRule type="expression" priority="22" dxfId="0" stopIfTrue="1">
      <formula>CP5="F"</formula>
    </cfRule>
    <cfRule type="expression" priority="24" dxfId="0" stopIfTrue="1">
      <formula>CP5="F"</formula>
    </cfRule>
  </conditionalFormatting>
  <conditionalFormatting sqref="CQ5:CQ35">
    <cfRule type="expression" priority="21" dxfId="0" stopIfTrue="1">
      <formula>CP5="F"</formula>
    </cfRule>
    <cfRule type="expression" priority="23" dxfId="0" stopIfTrue="1">
      <formula>CP5="F"</formula>
    </cfRule>
  </conditionalFormatting>
  <conditionalFormatting sqref="CQ4">
    <cfRule type="expression" priority="18" dxfId="0" stopIfTrue="1">
      <formula>#REF!="F"</formula>
    </cfRule>
    <cfRule type="expression" priority="20" dxfId="0" stopIfTrue="1">
      <formula>#REF!="F"</formula>
    </cfRule>
  </conditionalFormatting>
  <conditionalFormatting sqref="CR4:CS4">
    <cfRule type="expression" priority="17" dxfId="0" stopIfTrue="1">
      <formula>#REF!="F"</formula>
    </cfRule>
    <cfRule type="expression" priority="19" dxfId="0" stopIfTrue="1">
      <formula>#REF!="F"</formula>
    </cfRule>
  </conditionalFormatting>
  <conditionalFormatting sqref="DA4">
    <cfRule type="expression" priority="12" dxfId="0" stopIfTrue="1">
      <formula>#REF!="F"</formula>
    </cfRule>
    <cfRule type="expression" priority="16" dxfId="0" stopIfTrue="1">
      <formula>#REF!="F"</formula>
    </cfRule>
  </conditionalFormatting>
  <conditionalFormatting sqref="DB4:DC4">
    <cfRule type="expression" priority="11" dxfId="0" stopIfTrue="1">
      <formula>#REF!="F"</formula>
    </cfRule>
    <cfRule type="expression" priority="15" dxfId="0" stopIfTrue="1">
      <formula>#REF!="F"</formula>
    </cfRule>
  </conditionalFormatting>
  <conditionalFormatting sqref="DA5 DA7:DA35">
    <cfRule type="expression" priority="10" dxfId="0" stopIfTrue="1">
      <formula>CZ5="F"</formula>
    </cfRule>
    <cfRule type="expression" priority="14" dxfId="0" stopIfTrue="1">
      <formula>CZ5="F"</formula>
    </cfRule>
  </conditionalFormatting>
  <conditionalFormatting sqref="DA5:DA35">
    <cfRule type="expression" priority="9" dxfId="0" stopIfTrue="1">
      <formula>CZ5="F"</formula>
    </cfRule>
    <cfRule type="expression" priority="13" dxfId="0" stopIfTrue="1">
      <formula>CZ5="F"</formula>
    </cfRule>
  </conditionalFormatting>
  <conditionalFormatting sqref="DK5 DK7:DK35">
    <cfRule type="expression" priority="8" dxfId="0" stopIfTrue="1">
      <formula>#REF!="F"</formula>
    </cfRule>
  </conditionalFormatting>
  <conditionalFormatting sqref="DK5:DK35">
    <cfRule type="expression" priority="5" dxfId="0" stopIfTrue="1">
      <formula>#REF!="F"</formula>
    </cfRule>
    <cfRule type="expression" priority="7" dxfId="0" stopIfTrue="1">
      <formula>#REF!="F"</formula>
    </cfRule>
  </conditionalFormatting>
  <conditionalFormatting sqref="DK5">
    <cfRule type="expression" priority="6" dxfId="0" stopIfTrue="1">
      <formula>#REF!="F"</formula>
    </cfRule>
  </conditionalFormatting>
  <conditionalFormatting sqref="DK4">
    <cfRule type="expression" priority="2" dxfId="0" stopIfTrue="1">
      <formula>#REF!="F"</formula>
    </cfRule>
    <cfRule type="expression" priority="4" dxfId="0" stopIfTrue="1">
      <formula>#REF!="F"</formula>
    </cfRule>
  </conditionalFormatting>
  <conditionalFormatting sqref="DL4:DM4">
    <cfRule type="expression" priority="1" dxfId="0" stopIfTrue="1">
      <formula>#REF!="F"</formula>
    </cfRule>
    <cfRule type="expression" priority="3" dxfId="0" stopIfTrue="1">
      <formula>#REF!="F"</formula>
    </cfRule>
  </conditionalFormatting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97"/>
  <sheetViews>
    <sheetView workbookViewId="0">
      <selection activeCell="A1" sqref="A1"/>
    </sheetView>
  </sheetViews>
  <sheetFormatPr baseColWidth="8" defaultRowHeight="15"/>
  <cols>
    <col width="25" customWidth="1" style="142" min="1" max="1"/>
    <col width="10" customWidth="1" style="142" min="2" max="2"/>
    <col width="12" customWidth="1" style="142" min="3" max="3"/>
    <col width="12" customWidth="1" style="142" min="4" max="4"/>
    <col width="15" customWidth="1" style="142" min="6" max="6"/>
    <col width="25" customWidth="1" style="142" min="8" max="8"/>
    <col width="10" customWidth="1" style="142" min="9" max="9"/>
    <col width="12" customWidth="1" style="142" min="10" max="10"/>
    <col width="12" customWidth="1" style="142" min="11" max="11"/>
    <col width="15" customWidth="1" style="142" min="13" max="13"/>
  </cols>
  <sheetData>
    <row r="1">
      <c r="B1" s="188" t="inlineStr">
        <is>
          <t>Cerdo</t>
        </is>
      </c>
      <c r="I1" s="188" t="inlineStr">
        <is>
          <t>Pollo</t>
        </is>
      </c>
    </row>
    <row r="2">
      <c r="B2" s="166" t="inlineStr">
        <is>
          <t>Mes</t>
        </is>
      </c>
      <c r="C2" s="166" t="inlineStr">
        <is>
          <t>Día</t>
        </is>
      </c>
      <c r="D2" s="166" t="inlineStr">
        <is>
          <t>Fecha</t>
        </is>
      </c>
      <c r="E2" s="166" t="inlineStr">
        <is>
          <t>Ponderación</t>
        </is>
      </c>
      <c r="F2" s="166" t="inlineStr">
        <is>
          <t>Ponderación mensual</t>
        </is>
      </c>
      <c r="I2" s="166" t="inlineStr">
        <is>
          <t>Mes</t>
        </is>
      </c>
      <c r="J2" s="166" t="inlineStr">
        <is>
          <t>Día</t>
        </is>
      </c>
      <c r="K2" s="166" t="inlineStr">
        <is>
          <t>Fecha</t>
        </is>
      </c>
      <c r="L2" s="166" t="inlineStr">
        <is>
          <t>Ponderación</t>
        </is>
      </c>
      <c r="M2" s="166" t="inlineStr">
        <is>
          <t>Ponderación mensual</t>
        </is>
      </c>
    </row>
    <row r="3">
      <c r="B3" s="141" t="inlineStr">
        <is>
          <t>Junio</t>
        </is>
      </c>
      <c r="C3" t="inlineStr">
        <is>
          <t>Miércoles</t>
        </is>
      </c>
      <c r="D3" s="177" t="n">
        <v>44713</v>
      </c>
      <c r="E3" t="n">
        <v>1</v>
      </c>
      <c r="F3" s="141">
        <f>SUM(E3:E32)</f>
        <v/>
      </c>
      <c r="I3" s="141" t="inlineStr">
        <is>
          <t>Junio</t>
        </is>
      </c>
      <c r="J3" t="inlineStr">
        <is>
          <t>Miércoles</t>
        </is>
      </c>
      <c r="K3" s="177" t="n">
        <v>44713</v>
      </c>
      <c r="L3" t="n">
        <v>1</v>
      </c>
      <c r="M3" s="141">
        <f>SUM(L3:L32)</f>
        <v/>
      </c>
      <c r="O3" s="168" t="n">
        <v>0</v>
      </c>
      <c r="P3" t="inlineStr">
        <is>
          <t>Feriado</t>
        </is>
      </c>
    </row>
    <row r="4">
      <c r="C4" t="inlineStr">
        <is>
          <t>Jueves</t>
        </is>
      </c>
      <c r="D4" s="177" t="n">
        <v>44714</v>
      </c>
      <c r="E4" t="n">
        <v>1</v>
      </c>
      <c r="J4" t="inlineStr">
        <is>
          <t>Jueves</t>
        </is>
      </c>
      <c r="K4" s="177" t="n">
        <v>44714</v>
      </c>
      <c r="L4" t="n">
        <v>1</v>
      </c>
      <c r="O4" s="169" t="n">
        <v>0.67</v>
      </c>
      <c r="P4" t="inlineStr">
        <is>
          <t>Preferiado</t>
        </is>
      </c>
    </row>
    <row r="5">
      <c r="C5" t="inlineStr">
        <is>
          <t>Viernes</t>
        </is>
      </c>
      <c r="D5" s="177" t="n">
        <v>44715</v>
      </c>
      <c r="E5" t="n">
        <v>1</v>
      </c>
      <c r="J5" t="inlineStr">
        <is>
          <t>Viernes</t>
        </is>
      </c>
      <c r="K5" s="177" t="n">
        <v>44715</v>
      </c>
      <c r="L5" t="n">
        <v>1</v>
      </c>
      <c r="O5" t="n">
        <v>0.33</v>
      </c>
      <c r="P5" t="inlineStr">
        <is>
          <t>Sábado</t>
        </is>
      </c>
    </row>
    <row r="6">
      <c r="C6" t="inlineStr">
        <is>
          <t>Sábado</t>
        </is>
      </c>
      <c r="D6" s="177" t="n">
        <v>44716</v>
      </c>
      <c r="E6" t="n">
        <v>0.33</v>
      </c>
      <c r="J6" t="inlineStr">
        <is>
          <t>Sábado</t>
        </is>
      </c>
      <c r="K6" s="177" t="n">
        <v>44716</v>
      </c>
      <c r="L6" t="n">
        <v>0.33</v>
      </c>
      <c r="O6" s="170" t="n"/>
      <c r="P6" t="inlineStr">
        <is>
          <t>Stacking</t>
        </is>
      </c>
    </row>
    <row r="7">
      <c r="C7" t="inlineStr">
        <is>
          <t>Domingo</t>
        </is>
      </c>
      <c r="D7" s="177" t="n">
        <v>44717</v>
      </c>
      <c r="E7" t="n">
        <v>0</v>
      </c>
      <c r="J7" t="inlineStr">
        <is>
          <t>Domingo</t>
        </is>
      </c>
      <c r="K7" s="177" t="n">
        <v>44717</v>
      </c>
      <c r="L7" t="n">
        <v>0</v>
      </c>
      <c r="O7" s="171" t="n"/>
      <c r="P7" t="inlineStr">
        <is>
          <t>Producción</t>
        </is>
      </c>
    </row>
    <row r="8">
      <c r="C8" t="inlineStr">
        <is>
          <t>Lunes</t>
        </is>
      </c>
      <c r="D8" s="177" t="n">
        <v>44718</v>
      </c>
      <c r="E8" t="n">
        <v>1</v>
      </c>
      <c r="J8" t="inlineStr">
        <is>
          <t>Lunes</t>
        </is>
      </c>
      <c r="K8" s="177" t="n">
        <v>44718</v>
      </c>
      <c r="L8" t="n">
        <v>1</v>
      </c>
    </row>
    <row r="9">
      <c r="C9" t="inlineStr">
        <is>
          <t>Martes</t>
        </is>
      </c>
      <c r="D9" s="177" t="n">
        <v>44719</v>
      </c>
      <c r="E9" t="n">
        <v>1</v>
      </c>
      <c r="J9" t="inlineStr">
        <is>
          <t>Martes</t>
        </is>
      </c>
      <c r="K9" s="177" t="n">
        <v>44719</v>
      </c>
      <c r="L9" t="n">
        <v>1</v>
      </c>
    </row>
    <row r="10">
      <c r="C10" t="inlineStr">
        <is>
          <t>Miércoles</t>
        </is>
      </c>
      <c r="D10" s="177" t="n">
        <v>44720</v>
      </c>
      <c r="E10" t="n">
        <v>1</v>
      </c>
      <c r="J10" t="inlineStr">
        <is>
          <t>Miércoles</t>
        </is>
      </c>
      <c r="K10" s="177" t="n">
        <v>44720</v>
      </c>
      <c r="L10" t="n">
        <v>1</v>
      </c>
    </row>
    <row r="11">
      <c r="C11" t="inlineStr">
        <is>
          <t>Jueves</t>
        </is>
      </c>
      <c r="D11" s="177" t="n">
        <v>44721</v>
      </c>
      <c r="E11" t="n">
        <v>1</v>
      </c>
      <c r="J11" t="inlineStr">
        <is>
          <t>Jueves</t>
        </is>
      </c>
      <c r="K11" s="177" t="n">
        <v>44721</v>
      </c>
      <c r="L11" t="n">
        <v>1</v>
      </c>
    </row>
    <row r="12">
      <c r="C12" t="inlineStr">
        <is>
          <t>Viernes</t>
        </is>
      </c>
      <c r="D12" s="177" t="n">
        <v>44722</v>
      </c>
      <c r="E12" t="n">
        <v>1</v>
      </c>
      <c r="J12" t="inlineStr">
        <is>
          <t>Viernes</t>
        </is>
      </c>
      <c r="K12" s="177" t="n">
        <v>44722</v>
      </c>
      <c r="L12" t="n">
        <v>1</v>
      </c>
    </row>
    <row r="13">
      <c r="A13" s="172" t="inlineStr">
        <is>
          <t>Producción: Agro Sudamerica</t>
        </is>
      </c>
      <c r="C13" t="inlineStr">
        <is>
          <t>Sábado</t>
        </is>
      </c>
      <c r="D13" s="177" t="n">
        <v>44723</v>
      </c>
      <c r="E13" t="n">
        <v>0.33</v>
      </c>
      <c r="J13" t="inlineStr">
        <is>
          <t>Sábado</t>
        </is>
      </c>
      <c r="K13" s="177" t="n">
        <v>44723</v>
      </c>
      <c r="L13" t="n">
        <v>0.33</v>
      </c>
    </row>
    <row r="14">
      <c r="C14" t="inlineStr">
        <is>
          <t>Domingo</t>
        </is>
      </c>
      <c r="D14" s="177" t="n">
        <v>44724</v>
      </c>
      <c r="E14" t="n">
        <v>0</v>
      </c>
      <c r="J14" t="inlineStr">
        <is>
          <t>Domingo</t>
        </is>
      </c>
      <c r="K14" s="177" t="n">
        <v>44724</v>
      </c>
      <c r="L14" t="n">
        <v>0</v>
      </c>
    </row>
    <row r="15">
      <c r="C15" t="inlineStr">
        <is>
          <t>Lunes</t>
        </is>
      </c>
      <c r="D15" s="177" t="n">
        <v>44725</v>
      </c>
      <c r="E15" t="n">
        <v>1</v>
      </c>
      <c r="J15" t="inlineStr">
        <is>
          <t>Lunes</t>
        </is>
      </c>
      <c r="K15" s="177" t="n">
        <v>44725</v>
      </c>
      <c r="L15" t="n">
        <v>1</v>
      </c>
    </row>
    <row r="16">
      <c r="A16" s="172" t="inlineStr">
        <is>
          <t>Producción: Agrosuper Asia</t>
        </is>
      </c>
      <c r="C16" t="inlineStr">
        <is>
          <t>Martes</t>
        </is>
      </c>
      <c r="D16" s="177" t="n">
        <v>44726</v>
      </c>
      <c r="E16" t="n">
        <v>1</v>
      </c>
      <c r="J16" t="inlineStr">
        <is>
          <t>Martes</t>
        </is>
      </c>
      <c r="K16" s="177" t="n">
        <v>44726</v>
      </c>
      <c r="L16" t="n">
        <v>1</v>
      </c>
    </row>
    <row r="17">
      <c r="C17" t="inlineStr">
        <is>
          <t>Miércoles</t>
        </is>
      </c>
      <c r="D17" s="177" t="n">
        <v>44727</v>
      </c>
      <c r="E17" t="n">
        <v>1</v>
      </c>
      <c r="J17" t="inlineStr">
        <is>
          <t>Miércoles</t>
        </is>
      </c>
      <c r="K17" s="177" t="n">
        <v>44727</v>
      </c>
      <c r="L17" t="n">
        <v>1</v>
      </c>
    </row>
    <row r="18">
      <c r="C18" t="inlineStr">
        <is>
          <t>Jueves</t>
        </is>
      </c>
      <c r="D18" s="177" t="n">
        <v>44728</v>
      </c>
      <c r="E18" t="n">
        <v>1</v>
      </c>
      <c r="H18" s="172" t="inlineStr">
        <is>
          <t>Producción: Agro Sudamerica</t>
        </is>
      </c>
      <c r="J18" t="inlineStr">
        <is>
          <t>Jueves</t>
        </is>
      </c>
      <c r="K18" s="177" t="n">
        <v>44728</v>
      </c>
      <c r="L18" t="n">
        <v>1</v>
      </c>
    </row>
    <row r="19">
      <c r="C19" t="inlineStr">
        <is>
          <t>Viernes</t>
        </is>
      </c>
      <c r="D19" s="177" t="n">
        <v>44729</v>
      </c>
      <c r="E19" t="n">
        <v>1</v>
      </c>
      <c r="J19" t="inlineStr">
        <is>
          <t>Viernes</t>
        </is>
      </c>
      <c r="K19" s="177" t="n">
        <v>44729</v>
      </c>
      <c r="L19" t="n">
        <v>1</v>
      </c>
    </row>
    <row r="20">
      <c r="C20" s="169" t="inlineStr">
        <is>
          <t>Sábado</t>
        </is>
      </c>
      <c r="D20" s="178" t="n">
        <v>44730</v>
      </c>
      <c r="E20" s="169" t="n">
        <v>0.67</v>
      </c>
      <c r="H20" s="172" t="inlineStr">
        <is>
          <t>Producción: Agrosuper Asia</t>
        </is>
      </c>
      <c r="J20" s="169" t="inlineStr">
        <is>
          <t>Sábado</t>
        </is>
      </c>
      <c r="K20" s="178" t="n">
        <v>44730</v>
      </c>
      <c r="L20" s="169" t="n">
        <v>0.67</v>
      </c>
    </row>
    <row r="21">
      <c r="C21" s="168" t="inlineStr">
        <is>
          <t>Domingo</t>
        </is>
      </c>
      <c r="D21" s="179" t="n">
        <v>44731</v>
      </c>
      <c r="E21" s="168" t="n">
        <v>0</v>
      </c>
      <c r="J21" s="168" t="inlineStr">
        <is>
          <t>Domingo</t>
        </is>
      </c>
      <c r="K21" s="179" t="n">
        <v>44731</v>
      </c>
      <c r="L21" s="168" t="n">
        <v>0</v>
      </c>
    </row>
    <row r="22">
      <c r="C22" t="inlineStr">
        <is>
          <t>Lunes</t>
        </is>
      </c>
      <c r="D22" s="177" t="n">
        <v>44732</v>
      </c>
      <c r="E22" t="n">
        <v>1</v>
      </c>
      <c r="J22" t="inlineStr">
        <is>
          <t>Lunes</t>
        </is>
      </c>
      <c r="K22" s="177" t="n">
        <v>44732</v>
      </c>
      <c r="L22" t="n">
        <v>1</v>
      </c>
    </row>
    <row r="23">
      <c r="A23" s="172" t="inlineStr">
        <is>
          <t>Stacking: Agro Sudamerica 
Producción: Agrosuper Brasil</t>
        </is>
      </c>
      <c r="C23" t="inlineStr">
        <is>
          <t>Martes</t>
        </is>
      </c>
      <c r="D23" s="177" t="n">
        <v>44733</v>
      </c>
      <c r="E23" t="n">
        <v>1</v>
      </c>
      <c r="H23" s="175" t="inlineStr">
        <is>
          <t>Stacking: Agro Sudamerica</t>
        </is>
      </c>
      <c r="J23" t="inlineStr">
        <is>
          <t>Martes</t>
        </is>
      </c>
      <c r="K23" s="177" t="n">
        <v>44733</v>
      </c>
      <c r="L23" t="n">
        <v>1</v>
      </c>
    </row>
    <row r="24">
      <c r="C24" t="inlineStr">
        <is>
          <t>Miércoles</t>
        </is>
      </c>
      <c r="D24" s="177" t="n">
        <v>44734</v>
      </c>
      <c r="E24" t="n">
        <v>1</v>
      </c>
      <c r="J24" t="inlineStr">
        <is>
          <t>Miércoles</t>
        </is>
      </c>
      <c r="K24" s="177" t="n">
        <v>44734</v>
      </c>
      <c r="L24" t="n">
        <v>1</v>
      </c>
    </row>
    <row r="25">
      <c r="A25" s="172" t="inlineStr">
        <is>
          <t>Stacking: Agrosuper Asia 
Producción: Exportacion Directa</t>
        </is>
      </c>
      <c r="C25" t="inlineStr">
        <is>
          <t>Jueves</t>
        </is>
      </c>
      <c r="D25" s="177" t="n">
        <v>44735</v>
      </c>
      <c r="E25" t="n">
        <v>1</v>
      </c>
      <c r="H25" s="172" t="inlineStr">
        <is>
          <t>Stacking: Agrosuper Asia 
Producción: Exportacion Directa</t>
        </is>
      </c>
      <c r="J25" t="inlineStr">
        <is>
          <t>Jueves</t>
        </is>
      </c>
      <c r="K25" s="177" t="n">
        <v>44735</v>
      </c>
      <c r="L25" t="n">
        <v>1</v>
      </c>
    </row>
    <row r="26">
      <c r="A26" s="197" t="inlineStr">
        <is>
          <t>Zarpe: , Agro Sudamerica</t>
        </is>
      </c>
      <c r="C26" t="inlineStr">
        <is>
          <t>Viernes</t>
        </is>
      </c>
      <c r="D26" s="177" t="n">
        <v>44736</v>
      </c>
      <c r="E26" t="n">
        <v>1</v>
      </c>
      <c r="H26" s="172" t="inlineStr">
        <is>
          <t>Zarpe: , Agro Sudamerica 
Producción: Agrosuper Brasil</t>
        </is>
      </c>
      <c r="J26" t="inlineStr">
        <is>
          <t>Viernes</t>
        </is>
      </c>
      <c r="K26" s="177" t="n">
        <v>44736</v>
      </c>
      <c r="L26" t="n">
        <v>1</v>
      </c>
    </row>
    <row r="27">
      <c r="C27" t="inlineStr">
        <is>
          <t>Sábado</t>
        </is>
      </c>
      <c r="D27" s="177" t="n">
        <v>44737</v>
      </c>
      <c r="E27" t="n">
        <v>0.33</v>
      </c>
      <c r="J27" t="inlineStr">
        <is>
          <t>Sábado</t>
        </is>
      </c>
      <c r="K27" s="177" t="n">
        <v>44737</v>
      </c>
      <c r="L27" t="n">
        <v>0.33</v>
      </c>
    </row>
    <row r="28">
      <c r="C28" s="169" t="inlineStr">
        <is>
          <t>Domingo</t>
        </is>
      </c>
      <c r="D28" s="178" t="n">
        <v>44738</v>
      </c>
      <c r="E28" s="169" t="n">
        <v>0.67</v>
      </c>
      <c r="J28" s="169" t="inlineStr">
        <is>
          <t>Domingo</t>
        </is>
      </c>
      <c r="K28" s="178" t="n">
        <v>44738</v>
      </c>
      <c r="L28" s="169" t="n">
        <v>0.67</v>
      </c>
    </row>
    <row r="29">
      <c r="C29" s="168" t="inlineStr">
        <is>
          <t>Lunes</t>
        </is>
      </c>
      <c r="D29" s="179" t="n">
        <v>44739</v>
      </c>
      <c r="E29" s="168" t="n">
        <v>0</v>
      </c>
      <c r="J29" s="168" t="inlineStr">
        <is>
          <t>Lunes</t>
        </is>
      </c>
      <c r="K29" s="179" t="n">
        <v>44739</v>
      </c>
      <c r="L29" s="168" t="n">
        <v>0</v>
      </c>
    </row>
    <row r="30">
      <c r="C30" t="inlineStr">
        <is>
          <t>Martes</t>
        </is>
      </c>
      <c r="D30" s="177" t="n">
        <v>44740</v>
      </c>
      <c r="E30" t="n">
        <v>1</v>
      </c>
      <c r="J30" t="inlineStr">
        <is>
          <t>Martes</t>
        </is>
      </c>
      <c r="K30" s="177" t="n">
        <v>44740</v>
      </c>
      <c r="L30" t="n">
        <v>1</v>
      </c>
    </row>
    <row r="31">
      <c r="A31" s="197" t="inlineStr">
        <is>
          <t>Zarpe: , Agrosuper Asia</t>
        </is>
      </c>
      <c r="C31" t="inlineStr">
        <is>
          <t>Miércoles</t>
        </is>
      </c>
      <c r="D31" s="177" t="n">
        <v>44741</v>
      </c>
      <c r="E31" t="n">
        <v>1</v>
      </c>
      <c r="H31" s="197" t="inlineStr">
        <is>
          <t>Zarpe: , Agrosuper Asia</t>
        </is>
      </c>
      <c r="J31" t="inlineStr">
        <is>
          <t>Miércoles</t>
        </is>
      </c>
      <c r="K31" s="177" t="n">
        <v>44741</v>
      </c>
      <c r="L31" t="n">
        <v>1</v>
      </c>
    </row>
    <row r="32">
      <c r="C32" t="inlineStr">
        <is>
          <t>Jueves</t>
        </is>
      </c>
      <c r="D32" s="177" t="n">
        <v>44742</v>
      </c>
      <c r="E32" t="n">
        <v>1</v>
      </c>
      <c r="J32" t="inlineStr">
        <is>
          <t>Jueves</t>
        </is>
      </c>
      <c r="K32" s="177" t="n">
        <v>44742</v>
      </c>
      <c r="L32" t="n">
        <v>1</v>
      </c>
    </row>
    <row r="33">
      <c r="B33" s="141" t="inlineStr">
        <is>
          <t>Julio</t>
        </is>
      </c>
      <c r="C33" t="inlineStr">
        <is>
          <t>Viernes</t>
        </is>
      </c>
      <c r="D33" s="177" t="n">
        <v>44743</v>
      </c>
      <c r="E33" t="n">
        <v>1</v>
      </c>
      <c r="F33" s="141">
        <f>SUM(E33:E63)</f>
        <v/>
      </c>
      <c r="I33" s="141" t="inlineStr">
        <is>
          <t>Julio</t>
        </is>
      </c>
      <c r="J33" t="inlineStr">
        <is>
          <t>Viernes</t>
        </is>
      </c>
      <c r="K33" s="177" t="n">
        <v>44743</v>
      </c>
      <c r="L33" t="n">
        <v>1</v>
      </c>
      <c r="M33" s="141">
        <f>SUM(L33:L63)</f>
        <v/>
      </c>
    </row>
    <row r="34">
      <c r="C34" t="inlineStr">
        <is>
          <t>Sábado</t>
        </is>
      </c>
      <c r="D34" s="177" t="n">
        <v>44744</v>
      </c>
      <c r="E34" t="n">
        <v>0.33</v>
      </c>
      <c r="J34" t="inlineStr">
        <is>
          <t>Sábado</t>
        </is>
      </c>
      <c r="K34" s="177" t="n">
        <v>44744</v>
      </c>
      <c r="L34" t="n">
        <v>0.33</v>
      </c>
    </row>
    <row r="35">
      <c r="C35" t="inlineStr">
        <is>
          <t>Domingo</t>
        </is>
      </c>
      <c r="D35" s="177" t="n">
        <v>44745</v>
      </c>
      <c r="E35" t="n">
        <v>0</v>
      </c>
      <c r="J35" t="inlineStr">
        <is>
          <t>Domingo</t>
        </is>
      </c>
      <c r="K35" s="177" t="n">
        <v>44745</v>
      </c>
      <c r="L35" t="n">
        <v>0</v>
      </c>
    </row>
    <row r="36">
      <c r="C36" t="inlineStr">
        <is>
          <t>Lunes</t>
        </is>
      </c>
      <c r="D36" s="177" t="n">
        <v>44746</v>
      </c>
      <c r="E36" t="n">
        <v>1</v>
      </c>
      <c r="J36" t="inlineStr">
        <is>
          <t>Lunes</t>
        </is>
      </c>
      <c r="K36" s="177" t="n">
        <v>44746</v>
      </c>
      <c r="L36" t="n">
        <v>1</v>
      </c>
    </row>
    <row r="37">
      <c r="C37" t="inlineStr">
        <is>
          <t>Martes</t>
        </is>
      </c>
      <c r="D37" s="177" t="n">
        <v>44747</v>
      </c>
      <c r="E37" t="n">
        <v>1</v>
      </c>
      <c r="J37" t="inlineStr">
        <is>
          <t>Martes</t>
        </is>
      </c>
      <c r="K37" s="177" t="n">
        <v>44747</v>
      </c>
      <c r="L37" t="n">
        <v>1</v>
      </c>
    </row>
    <row r="38">
      <c r="C38" t="inlineStr">
        <is>
          <t>Miércoles</t>
        </is>
      </c>
      <c r="D38" s="177" t="n">
        <v>44748</v>
      </c>
      <c r="E38" t="n">
        <v>1</v>
      </c>
      <c r="J38" t="inlineStr">
        <is>
          <t>Miércoles</t>
        </is>
      </c>
      <c r="K38" s="177" t="n">
        <v>44748</v>
      </c>
      <c r="L38" t="n">
        <v>1</v>
      </c>
    </row>
    <row r="39">
      <c r="C39" t="inlineStr">
        <is>
          <t>Jueves</t>
        </is>
      </c>
      <c r="D39" s="177" t="n">
        <v>44749</v>
      </c>
      <c r="E39" t="n">
        <v>1</v>
      </c>
      <c r="J39" t="inlineStr">
        <is>
          <t>Jueves</t>
        </is>
      </c>
      <c r="K39" s="177" t="n">
        <v>44749</v>
      </c>
      <c r="L39" t="n">
        <v>1</v>
      </c>
    </row>
    <row r="40">
      <c r="C40" t="inlineStr">
        <is>
          <t>Viernes</t>
        </is>
      </c>
      <c r="D40" s="177" t="n">
        <v>44750</v>
      </c>
      <c r="E40" t="n">
        <v>1</v>
      </c>
      <c r="J40" t="inlineStr">
        <is>
          <t>Viernes</t>
        </is>
      </c>
      <c r="K40" s="177" t="n">
        <v>44750</v>
      </c>
      <c r="L40" t="n">
        <v>1</v>
      </c>
    </row>
    <row r="41">
      <c r="C41" t="inlineStr">
        <is>
          <t>Sábado</t>
        </is>
      </c>
      <c r="D41" s="177" t="n">
        <v>44751</v>
      </c>
      <c r="E41" t="n">
        <v>0.33</v>
      </c>
      <c r="J41" t="inlineStr">
        <is>
          <t>Sábado</t>
        </is>
      </c>
      <c r="K41" s="177" t="n">
        <v>44751</v>
      </c>
      <c r="L41" t="n">
        <v>0.33</v>
      </c>
    </row>
    <row r="42">
      <c r="C42" t="inlineStr">
        <is>
          <t>Domingo</t>
        </is>
      </c>
      <c r="D42" s="177" t="n">
        <v>44752</v>
      </c>
      <c r="E42" t="n">
        <v>0</v>
      </c>
      <c r="J42" t="inlineStr">
        <is>
          <t>Domingo</t>
        </is>
      </c>
      <c r="K42" s="177" t="n">
        <v>44752</v>
      </c>
      <c r="L42" t="n">
        <v>0</v>
      </c>
    </row>
    <row r="43">
      <c r="A43" s="172" t="inlineStr">
        <is>
          <t>Producción: Agrosuper Asia</t>
        </is>
      </c>
      <c r="C43" t="inlineStr">
        <is>
          <t>Lunes</t>
        </is>
      </c>
      <c r="D43" s="177" t="n">
        <v>44753</v>
      </c>
      <c r="E43" t="n">
        <v>1</v>
      </c>
      <c r="J43" t="inlineStr">
        <is>
          <t>Lunes</t>
        </is>
      </c>
      <c r="K43" s="177" t="n">
        <v>44753</v>
      </c>
      <c r="L43" t="n">
        <v>1</v>
      </c>
    </row>
    <row r="44">
      <c r="C44" t="inlineStr">
        <is>
          <t>Martes</t>
        </is>
      </c>
      <c r="D44" s="177" t="n">
        <v>44754</v>
      </c>
      <c r="E44" t="n">
        <v>1</v>
      </c>
      <c r="J44" t="inlineStr">
        <is>
          <t>Martes</t>
        </is>
      </c>
      <c r="K44" s="177" t="n">
        <v>44754</v>
      </c>
      <c r="L44" t="n">
        <v>1</v>
      </c>
    </row>
    <row r="45">
      <c r="C45" t="inlineStr">
        <is>
          <t>Miércoles</t>
        </is>
      </c>
      <c r="D45" s="177" t="n">
        <v>44755</v>
      </c>
      <c r="E45" t="n">
        <v>1</v>
      </c>
      <c r="J45" t="inlineStr">
        <is>
          <t>Miércoles</t>
        </is>
      </c>
      <c r="K45" s="177" t="n">
        <v>44755</v>
      </c>
      <c r="L45" t="n">
        <v>1</v>
      </c>
    </row>
    <row r="46">
      <c r="C46" t="inlineStr">
        <is>
          <t>Jueves</t>
        </is>
      </c>
      <c r="D46" s="177" t="n">
        <v>44756</v>
      </c>
      <c r="E46" t="n">
        <v>1</v>
      </c>
      <c r="J46" t="inlineStr">
        <is>
          <t>Jueves</t>
        </is>
      </c>
      <c r="K46" s="177" t="n">
        <v>44756</v>
      </c>
      <c r="L46" t="n">
        <v>1</v>
      </c>
    </row>
    <row r="47">
      <c r="A47" s="172" t="inlineStr">
        <is>
          <t>Producción: Agro Sudamerica</t>
        </is>
      </c>
      <c r="C47" s="169" t="inlineStr">
        <is>
          <t>Viernes</t>
        </is>
      </c>
      <c r="D47" s="178" t="n">
        <v>44757</v>
      </c>
      <c r="E47" s="169" t="n">
        <v>0.67</v>
      </c>
      <c r="H47" s="172" t="inlineStr">
        <is>
          <t>Producción: Agrosuper Asia</t>
        </is>
      </c>
      <c r="J47" s="169" t="inlineStr">
        <is>
          <t>Viernes</t>
        </is>
      </c>
      <c r="K47" s="178" t="n">
        <v>44757</v>
      </c>
      <c r="L47" s="169" t="n">
        <v>0.67</v>
      </c>
    </row>
    <row r="48">
      <c r="C48" s="168" t="inlineStr">
        <is>
          <t>Sábado</t>
        </is>
      </c>
      <c r="D48" s="179" t="n">
        <v>44758</v>
      </c>
      <c r="E48" s="168" t="n">
        <v>0</v>
      </c>
      <c r="J48" s="168" t="inlineStr">
        <is>
          <t>Sábado</t>
        </is>
      </c>
      <c r="K48" s="179" t="n">
        <v>44758</v>
      </c>
      <c r="L48" s="168" t="n">
        <v>0</v>
      </c>
    </row>
    <row r="49">
      <c r="C49" t="inlineStr">
        <is>
          <t>Domingo</t>
        </is>
      </c>
      <c r="D49" s="177" t="n">
        <v>44759</v>
      </c>
      <c r="E49" t="n">
        <v>0</v>
      </c>
      <c r="J49" t="inlineStr">
        <is>
          <t>Domingo</t>
        </is>
      </c>
      <c r="K49" s="177" t="n">
        <v>44759</v>
      </c>
      <c r="L49" t="n">
        <v>0</v>
      </c>
    </row>
    <row r="50">
      <c r="C50" t="inlineStr">
        <is>
          <t>Lunes</t>
        </is>
      </c>
      <c r="D50" s="177" t="n">
        <v>44760</v>
      </c>
      <c r="E50" t="n">
        <v>1</v>
      </c>
      <c r="J50" t="inlineStr">
        <is>
          <t>Lunes</t>
        </is>
      </c>
      <c r="K50" s="177" t="n">
        <v>44760</v>
      </c>
      <c r="L50" t="n">
        <v>1</v>
      </c>
    </row>
    <row r="51">
      <c r="C51" t="inlineStr">
        <is>
          <t>Martes</t>
        </is>
      </c>
      <c r="D51" s="177" t="n">
        <v>44761</v>
      </c>
      <c r="E51" t="n">
        <v>1</v>
      </c>
      <c r="J51" t="inlineStr">
        <is>
          <t>Martes</t>
        </is>
      </c>
      <c r="K51" s="177" t="n">
        <v>44761</v>
      </c>
      <c r="L51" t="n">
        <v>1</v>
      </c>
    </row>
    <row r="52">
      <c r="A52" s="172" t="inlineStr">
        <is>
          <t>Producción: Agrosuper Brasil</t>
        </is>
      </c>
      <c r="C52" t="inlineStr">
        <is>
          <t>Miércoles</t>
        </is>
      </c>
      <c r="D52" s="177" t="n">
        <v>44762</v>
      </c>
      <c r="E52" t="n">
        <v>1</v>
      </c>
      <c r="H52" s="172" t="inlineStr">
        <is>
          <t>Producción: Agro Sudamerica</t>
        </is>
      </c>
      <c r="J52" t="inlineStr">
        <is>
          <t>Miércoles</t>
        </is>
      </c>
      <c r="K52" s="177" t="n">
        <v>44762</v>
      </c>
      <c r="L52" t="n">
        <v>1</v>
      </c>
    </row>
    <row r="53">
      <c r="A53" s="175" t="inlineStr">
        <is>
          <t>Stacking: Agrosuper Asia</t>
        </is>
      </c>
      <c r="C53" t="inlineStr">
        <is>
          <t>Jueves</t>
        </is>
      </c>
      <c r="D53" s="177" t="n">
        <v>44763</v>
      </c>
      <c r="E53" t="n">
        <v>1</v>
      </c>
      <c r="H53" s="175" t="inlineStr">
        <is>
          <t>Stacking: Agrosuper Asia</t>
        </is>
      </c>
      <c r="J53" t="inlineStr">
        <is>
          <t>Jueves</t>
        </is>
      </c>
      <c r="K53" s="177" t="n">
        <v>44763</v>
      </c>
      <c r="L53" t="n">
        <v>1</v>
      </c>
    </row>
    <row r="54">
      <c r="A54" s="172" t="inlineStr">
        <is>
          <t>Producción: Exportacion Directa</t>
        </is>
      </c>
      <c r="C54" t="inlineStr">
        <is>
          <t>Viernes</t>
        </is>
      </c>
      <c r="D54" s="177" t="n">
        <v>44764</v>
      </c>
      <c r="E54" t="n">
        <v>1</v>
      </c>
      <c r="J54" t="inlineStr">
        <is>
          <t>Viernes</t>
        </is>
      </c>
      <c r="K54" s="177" t="n">
        <v>44764</v>
      </c>
      <c r="L54" t="n">
        <v>1</v>
      </c>
    </row>
    <row r="55">
      <c r="C55" t="inlineStr">
        <is>
          <t>Sábado</t>
        </is>
      </c>
      <c r="D55" s="177" t="n">
        <v>44765</v>
      </c>
      <c r="E55" t="n">
        <v>0.33</v>
      </c>
      <c r="H55" s="172" t="inlineStr">
        <is>
          <t>Producción: Exportacion Directa</t>
        </is>
      </c>
      <c r="J55" t="inlineStr">
        <is>
          <t>Sábado</t>
        </is>
      </c>
      <c r="K55" s="177" t="n">
        <v>44765</v>
      </c>
      <c r="L55" t="n">
        <v>0.33</v>
      </c>
    </row>
    <row r="56">
      <c r="C56" t="inlineStr">
        <is>
          <t>Domingo</t>
        </is>
      </c>
      <c r="D56" s="177" t="n">
        <v>44766</v>
      </c>
      <c r="E56" t="n">
        <v>0</v>
      </c>
      <c r="J56" t="inlineStr">
        <is>
          <t>Domingo</t>
        </is>
      </c>
      <c r="K56" s="177" t="n">
        <v>44766</v>
      </c>
      <c r="L56" t="n">
        <v>0</v>
      </c>
    </row>
    <row r="57">
      <c r="C57" t="inlineStr">
        <is>
          <t>Lunes</t>
        </is>
      </c>
      <c r="D57" s="177" t="n">
        <v>44767</v>
      </c>
      <c r="E57" t="n">
        <v>1</v>
      </c>
      <c r="H57" s="172" t="inlineStr">
        <is>
          <t>Producción: Agrosuper Brasil</t>
        </is>
      </c>
      <c r="J57" t="inlineStr">
        <is>
          <t>Lunes</t>
        </is>
      </c>
      <c r="K57" s="177" t="n">
        <v>44767</v>
      </c>
      <c r="L57" t="n">
        <v>1</v>
      </c>
    </row>
    <row r="58">
      <c r="A58" s="175" t="inlineStr">
        <is>
          <t>Stacking: Agro Sudamerica</t>
        </is>
      </c>
      <c r="C58" t="inlineStr">
        <is>
          <t>Martes</t>
        </is>
      </c>
      <c r="D58" s="177" t="n">
        <v>44768</v>
      </c>
      <c r="E58" t="n">
        <v>1</v>
      </c>
      <c r="H58" s="175" t="inlineStr">
        <is>
          <t>Stacking: Agro Sudamerica</t>
        </is>
      </c>
      <c r="J58" t="inlineStr">
        <is>
          <t>Martes</t>
        </is>
      </c>
      <c r="K58" s="177" t="n">
        <v>44768</v>
      </c>
      <c r="L58" t="n">
        <v>1</v>
      </c>
    </row>
    <row r="59">
      <c r="A59" s="197" t="inlineStr">
        <is>
          <t>Zarpe: , Agrosuper Asia</t>
        </is>
      </c>
      <c r="C59" t="inlineStr">
        <is>
          <t>Miércoles</t>
        </is>
      </c>
      <c r="D59" s="177" t="n">
        <v>44769</v>
      </c>
      <c r="E59" t="n">
        <v>1</v>
      </c>
      <c r="H59" s="197" t="inlineStr">
        <is>
          <t>Zarpe: , Agrosuper Asia</t>
        </is>
      </c>
      <c r="J59" t="inlineStr">
        <is>
          <t>Miércoles</t>
        </is>
      </c>
      <c r="K59" s="177" t="n">
        <v>44769</v>
      </c>
      <c r="L59" t="n">
        <v>1</v>
      </c>
    </row>
    <row r="60">
      <c r="C60" t="inlineStr">
        <is>
          <t>Jueves</t>
        </is>
      </c>
      <c r="D60" s="177" t="n">
        <v>44770</v>
      </c>
      <c r="E60" t="n">
        <v>1</v>
      </c>
      <c r="J60" t="inlineStr">
        <is>
          <t>Jueves</t>
        </is>
      </c>
      <c r="K60" s="177" t="n">
        <v>44770</v>
      </c>
      <c r="L60" t="n">
        <v>1</v>
      </c>
    </row>
    <row r="61">
      <c r="A61" s="197" t="inlineStr">
        <is>
          <t>Zarpe: , Agro Sudamerica</t>
        </is>
      </c>
      <c r="C61" t="inlineStr">
        <is>
          <t>Viernes</t>
        </is>
      </c>
      <c r="D61" s="177" t="n">
        <v>44771</v>
      </c>
      <c r="E61" t="n">
        <v>1</v>
      </c>
      <c r="H61" s="197" t="inlineStr">
        <is>
          <t>Zarpe: , Agro Sudamerica</t>
        </is>
      </c>
      <c r="J61" t="inlineStr">
        <is>
          <t>Viernes</t>
        </is>
      </c>
      <c r="K61" s="177" t="n">
        <v>44771</v>
      </c>
      <c r="L61" t="n">
        <v>1</v>
      </c>
    </row>
    <row r="62">
      <c r="C62" t="inlineStr">
        <is>
          <t>Sábado</t>
        </is>
      </c>
      <c r="D62" s="177" t="n">
        <v>44772</v>
      </c>
      <c r="E62" t="n">
        <v>0.33</v>
      </c>
      <c r="J62" t="inlineStr">
        <is>
          <t>Sábado</t>
        </is>
      </c>
      <c r="K62" s="177" t="n">
        <v>44772</v>
      </c>
      <c r="L62" t="n">
        <v>0.33</v>
      </c>
    </row>
    <row r="63">
      <c r="C63" t="inlineStr">
        <is>
          <t>Domingo</t>
        </is>
      </c>
      <c r="D63" s="177" t="n">
        <v>44773</v>
      </c>
      <c r="E63" t="n">
        <v>0</v>
      </c>
      <c r="J63" t="inlineStr">
        <is>
          <t>Domingo</t>
        </is>
      </c>
      <c r="K63" s="177" t="n">
        <v>44773</v>
      </c>
      <c r="L63" t="n">
        <v>0</v>
      </c>
    </row>
    <row r="64">
      <c r="B64" s="141" t="inlineStr">
        <is>
          <t>Agosto</t>
        </is>
      </c>
      <c r="C64" t="inlineStr">
        <is>
          <t>Lunes</t>
        </is>
      </c>
      <c r="D64" s="177" t="n">
        <v>44774</v>
      </c>
      <c r="E64" t="n">
        <v>1</v>
      </c>
      <c r="F64" s="141">
        <f>SUM(E64:E94)</f>
        <v/>
      </c>
      <c r="I64" s="141" t="inlineStr">
        <is>
          <t>Agosto</t>
        </is>
      </c>
      <c r="J64" t="inlineStr">
        <is>
          <t>Lunes</t>
        </is>
      </c>
      <c r="K64" s="177" t="n">
        <v>44774</v>
      </c>
      <c r="L64" t="n">
        <v>1</v>
      </c>
      <c r="M64" s="141">
        <f>SUM(L64:L94)</f>
        <v/>
      </c>
    </row>
    <row r="65">
      <c r="C65" t="inlineStr">
        <is>
          <t>Martes</t>
        </is>
      </c>
      <c r="D65" s="177" t="n">
        <v>44775</v>
      </c>
      <c r="E65" t="n">
        <v>1</v>
      </c>
      <c r="J65" t="inlineStr">
        <is>
          <t>Martes</t>
        </is>
      </c>
      <c r="K65" s="177" t="n">
        <v>44775</v>
      </c>
      <c r="L65" t="n">
        <v>1</v>
      </c>
    </row>
    <row r="66">
      <c r="C66" t="inlineStr">
        <is>
          <t>Miércoles</t>
        </is>
      </c>
      <c r="D66" s="177" t="n">
        <v>44776</v>
      </c>
      <c r="E66" t="n">
        <v>1</v>
      </c>
      <c r="J66" t="inlineStr">
        <is>
          <t>Miércoles</t>
        </is>
      </c>
      <c r="K66" s="177" t="n">
        <v>44776</v>
      </c>
      <c r="L66" t="n">
        <v>1</v>
      </c>
    </row>
    <row r="67">
      <c r="C67" t="inlineStr">
        <is>
          <t>Jueves</t>
        </is>
      </c>
      <c r="D67" s="177" t="n">
        <v>44777</v>
      </c>
      <c r="E67" t="n">
        <v>1</v>
      </c>
      <c r="J67" t="inlineStr">
        <is>
          <t>Jueves</t>
        </is>
      </c>
      <c r="K67" s="177" t="n">
        <v>44777</v>
      </c>
      <c r="L67" t="n">
        <v>1</v>
      </c>
    </row>
    <row r="68">
      <c r="C68" t="inlineStr">
        <is>
          <t>Viernes</t>
        </is>
      </c>
      <c r="D68" s="177" t="n">
        <v>44778</v>
      </c>
      <c r="E68" t="n">
        <v>1</v>
      </c>
      <c r="J68" t="inlineStr">
        <is>
          <t>Viernes</t>
        </is>
      </c>
      <c r="K68" s="177" t="n">
        <v>44778</v>
      </c>
      <c r="L68" t="n">
        <v>1</v>
      </c>
    </row>
    <row r="69">
      <c r="C69" t="inlineStr">
        <is>
          <t>Sábado</t>
        </is>
      </c>
      <c r="D69" s="177" t="n">
        <v>44779</v>
      </c>
      <c r="E69" t="n">
        <v>0.33</v>
      </c>
      <c r="J69" t="inlineStr">
        <is>
          <t>Sábado</t>
        </is>
      </c>
      <c r="K69" s="177" t="n">
        <v>44779</v>
      </c>
      <c r="L69" t="n">
        <v>0.33</v>
      </c>
    </row>
    <row r="70">
      <c r="C70" t="inlineStr">
        <is>
          <t>Domingo</t>
        </is>
      </c>
      <c r="D70" s="177" t="n">
        <v>44780</v>
      </c>
      <c r="E70" t="n">
        <v>0</v>
      </c>
      <c r="J70" t="inlineStr">
        <is>
          <t>Domingo</t>
        </is>
      </c>
      <c r="K70" s="177" t="n">
        <v>44780</v>
      </c>
      <c r="L70" t="n">
        <v>0</v>
      </c>
    </row>
    <row r="71">
      <c r="C71" t="inlineStr">
        <is>
          <t>Lunes</t>
        </is>
      </c>
      <c r="D71" s="177" t="n">
        <v>44781</v>
      </c>
      <c r="E71" t="n">
        <v>1</v>
      </c>
      <c r="J71" t="inlineStr">
        <is>
          <t>Lunes</t>
        </is>
      </c>
      <c r="K71" s="177" t="n">
        <v>44781</v>
      </c>
      <c r="L71" t="n">
        <v>1</v>
      </c>
    </row>
    <row r="72">
      <c r="C72" t="inlineStr">
        <is>
          <t>Martes</t>
        </is>
      </c>
      <c r="D72" s="177" t="n">
        <v>44782</v>
      </c>
      <c r="E72" t="n">
        <v>1</v>
      </c>
      <c r="J72" t="inlineStr">
        <is>
          <t>Martes</t>
        </is>
      </c>
      <c r="K72" s="177" t="n">
        <v>44782</v>
      </c>
      <c r="L72" t="n">
        <v>1</v>
      </c>
    </row>
    <row r="73">
      <c r="C73" t="inlineStr">
        <is>
          <t>Miércoles</t>
        </is>
      </c>
      <c r="D73" s="177" t="n">
        <v>44783</v>
      </c>
      <c r="E73" t="n">
        <v>1</v>
      </c>
      <c r="J73" t="inlineStr">
        <is>
          <t>Miércoles</t>
        </is>
      </c>
      <c r="K73" s="177" t="n">
        <v>44783</v>
      </c>
      <c r="L73" t="n">
        <v>1</v>
      </c>
    </row>
    <row r="74">
      <c r="A74" s="172" t="inlineStr">
        <is>
          <t>Producción: Agrosuper Asia, Agro Mexico</t>
        </is>
      </c>
      <c r="C74" t="inlineStr">
        <is>
          <t>Jueves</t>
        </is>
      </c>
      <c r="D74" s="177" t="n">
        <v>44784</v>
      </c>
      <c r="E74" t="n">
        <v>1</v>
      </c>
      <c r="J74" t="inlineStr">
        <is>
          <t>Jueves</t>
        </is>
      </c>
      <c r="K74" s="177" t="n">
        <v>44784</v>
      </c>
      <c r="L74" t="n">
        <v>1</v>
      </c>
    </row>
    <row r="75">
      <c r="A75" s="172" t="inlineStr">
        <is>
          <t>Producción: Agro Sudamerica</t>
        </is>
      </c>
      <c r="C75" t="inlineStr">
        <is>
          <t>Viernes</t>
        </is>
      </c>
      <c r="D75" s="177" t="n">
        <v>44785</v>
      </c>
      <c r="E75" t="n">
        <v>1</v>
      </c>
      <c r="J75" t="inlineStr">
        <is>
          <t>Viernes</t>
        </is>
      </c>
      <c r="K75" s="177" t="n">
        <v>44785</v>
      </c>
      <c r="L75" t="n">
        <v>1</v>
      </c>
    </row>
    <row r="76">
      <c r="C76" t="inlineStr">
        <is>
          <t>Sábado</t>
        </is>
      </c>
      <c r="D76" s="177" t="n">
        <v>44786</v>
      </c>
      <c r="E76" t="n">
        <v>0.33</v>
      </c>
      <c r="J76" t="inlineStr">
        <is>
          <t>Sábado</t>
        </is>
      </c>
      <c r="K76" s="177" t="n">
        <v>44786</v>
      </c>
      <c r="L76" t="n">
        <v>0.33</v>
      </c>
    </row>
    <row r="77">
      <c r="C77" s="169" t="inlineStr">
        <is>
          <t>Domingo</t>
        </is>
      </c>
      <c r="D77" s="178" t="n">
        <v>44787</v>
      </c>
      <c r="E77" s="169" t="n">
        <v>0.67</v>
      </c>
      <c r="J77" s="169" t="inlineStr">
        <is>
          <t>Domingo</t>
        </is>
      </c>
      <c r="K77" s="178" t="n">
        <v>44787</v>
      </c>
      <c r="L77" s="169" t="n">
        <v>0.67</v>
      </c>
    </row>
    <row r="78">
      <c r="C78" s="168" t="inlineStr">
        <is>
          <t>Lunes</t>
        </is>
      </c>
      <c r="D78" s="179" t="n">
        <v>44788</v>
      </c>
      <c r="E78" s="168" t="n">
        <v>0</v>
      </c>
      <c r="J78" s="168" t="inlineStr">
        <is>
          <t>Lunes</t>
        </is>
      </c>
      <c r="K78" s="179" t="n">
        <v>44788</v>
      </c>
      <c r="L78" s="168" t="n">
        <v>0</v>
      </c>
    </row>
    <row r="79">
      <c r="C79" t="inlineStr">
        <is>
          <t>Martes</t>
        </is>
      </c>
      <c r="D79" s="177" t="n">
        <v>44789</v>
      </c>
      <c r="E79" t="n">
        <v>1</v>
      </c>
      <c r="H79" s="172" t="inlineStr">
        <is>
          <t>Producción: Agrosuper Asia, Agro Mexico</t>
        </is>
      </c>
      <c r="J79" t="inlineStr">
        <is>
          <t>Martes</t>
        </is>
      </c>
      <c r="K79" s="177" t="n">
        <v>44789</v>
      </c>
      <c r="L79" t="n">
        <v>1</v>
      </c>
    </row>
    <row r="80">
      <c r="C80" t="inlineStr">
        <is>
          <t>Miércoles</t>
        </is>
      </c>
      <c r="D80" s="177" t="n">
        <v>44790</v>
      </c>
      <c r="E80" t="n">
        <v>1</v>
      </c>
      <c r="H80" s="172" t="inlineStr">
        <is>
          <t>Producción: Agro Sudamerica</t>
        </is>
      </c>
      <c r="J80" t="inlineStr">
        <is>
          <t>Miércoles</t>
        </is>
      </c>
      <c r="K80" s="177" t="n">
        <v>44790</v>
      </c>
      <c r="L80" t="n">
        <v>1</v>
      </c>
    </row>
    <row r="81">
      <c r="C81" t="inlineStr">
        <is>
          <t>Jueves</t>
        </is>
      </c>
      <c r="D81" s="177" t="n">
        <v>44791</v>
      </c>
      <c r="E81" t="n">
        <v>1</v>
      </c>
      <c r="J81" t="inlineStr">
        <is>
          <t>Jueves</t>
        </is>
      </c>
      <c r="K81" s="177" t="n">
        <v>44791</v>
      </c>
      <c r="L81" t="n">
        <v>1</v>
      </c>
    </row>
    <row r="82">
      <c r="C82" t="inlineStr">
        <is>
          <t>Viernes</t>
        </is>
      </c>
      <c r="D82" s="177" t="n">
        <v>44792</v>
      </c>
      <c r="E82" t="n">
        <v>1</v>
      </c>
      <c r="J82" t="inlineStr">
        <is>
          <t>Viernes</t>
        </is>
      </c>
      <c r="K82" s="177" t="n">
        <v>44792</v>
      </c>
      <c r="L82" t="n">
        <v>1</v>
      </c>
    </row>
    <row r="83">
      <c r="A83" s="172" t="inlineStr">
        <is>
          <t>Producción: Agrosuper Brasil</t>
        </is>
      </c>
      <c r="C83" t="inlineStr">
        <is>
          <t>Sábado</t>
        </is>
      </c>
      <c r="D83" s="177" t="n">
        <v>44793</v>
      </c>
      <c r="E83" t="n">
        <v>0.33</v>
      </c>
      <c r="J83" t="inlineStr">
        <is>
          <t>Sábado</t>
        </is>
      </c>
      <c r="K83" s="177" t="n">
        <v>44793</v>
      </c>
      <c r="L83" t="n">
        <v>0.33</v>
      </c>
    </row>
    <row r="84">
      <c r="C84" t="inlineStr">
        <is>
          <t>Domingo</t>
        </is>
      </c>
      <c r="D84" s="177" t="n">
        <v>44794</v>
      </c>
      <c r="E84" t="n">
        <v>0</v>
      </c>
      <c r="J84" t="inlineStr">
        <is>
          <t>Domingo</t>
        </is>
      </c>
      <c r="K84" s="177" t="n">
        <v>44794</v>
      </c>
      <c r="L84" t="n">
        <v>0</v>
      </c>
    </row>
    <row r="85">
      <c r="A85" s="175" t="inlineStr">
        <is>
          <t>Stacking: Agrosuper Asia, Agro Mexico</t>
        </is>
      </c>
      <c r="C85" t="inlineStr">
        <is>
          <t>Lunes</t>
        </is>
      </c>
      <c r="D85" s="177" t="n">
        <v>44795</v>
      </c>
      <c r="E85" t="n">
        <v>1</v>
      </c>
      <c r="H85" s="175" t="inlineStr">
        <is>
          <t>Stacking: Agrosuper Asia, Agro Mexico</t>
        </is>
      </c>
      <c r="J85" t="inlineStr">
        <is>
          <t>Lunes</t>
        </is>
      </c>
      <c r="K85" s="177" t="n">
        <v>44795</v>
      </c>
      <c r="L85" t="n">
        <v>1</v>
      </c>
    </row>
    <row r="86">
      <c r="A86" s="175" t="inlineStr">
        <is>
          <t>Stacking: Agro Sudamerica</t>
        </is>
      </c>
      <c r="C86" t="inlineStr">
        <is>
          <t>Martes</t>
        </is>
      </c>
      <c r="D86" s="177" t="n">
        <v>44796</v>
      </c>
      <c r="E86" t="n">
        <v>1</v>
      </c>
      <c r="H86" s="175" t="inlineStr">
        <is>
          <t>Stacking: Agro Sudamerica</t>
        </is>
      </c>
      <c r="J86" t="inlineStr">
        <is>
          <t>Martes</t>
        </is>
      </c>
      <c r="K86" s="177" t="n">
        <v>44796</v>
      </c>
      <c r="L86" t="n">
        <v>1</v>
      </c>
    </row>
    <row r="87">
      <c r="A87" s="172" t="inlineStr">
        <is>
          <t>Producción: Exportacion Directa</t>
        </is>
      </c>
      <c r="C87" t="inlineStr">
        <is>
          <t>Miércoles</t>
        </is>
      </c>
      <c r="D87" s="177" t="n">
        <v>44797</v>
      </c>
      <c r="E87" t="n">
        <v>1</v>
      </c>
      <c r="H87" s="172" t="inlineStr">
        <is>
          <t>Producción: Exportacion Directa</t>
        </is>
      </c>
      <c r="J87" t="inlineStr">
        <is>
          <t>Miércoles</t>
        </is>
      </c>
      <c r="K87" s="177" t="n">
        <v>44797</v>
      </c>
      <c r="L87" t="n">
        <v>1</v>
      </c>
    </row>
    <row r="88">
      <c r="A88" s="197" t="inlineStr">
        <is>
          <t>Zarpe: , Agrosuper Asia, Agro Mexico</t>
        </is>
      </c>
      <c r="C88" t="inlineStr">
        <is>
          <t>Jueves</t>
        </is>
      </c>
      <c r="D88" s="177" t="n">
        <v>44798</v>
      </c>
      <c r="E88" t="n">
        <v>1</v>
      </c>
      <c r="H88" s="172" t="inlineStr">
        <is>
          <t>Zarpe: , Agrosuper Asia, Agro Mexico 
Producción: Agrosuper Brasil</t>
        </is>
      </c>
      <c r="J88" t="inlineStr">
        <is>
          <t>Jueves</t>
        </is>
      </c>
      <c r="K88" s="177" t="n">
        <v>44798</v>
      </c>
      <c r="L88" t="n">
        <v>1</v>
      </c>
    </row>
    <row r="89">
      <c r="A89" s="197" t="inlineStr">
        <is>
          <t>Zarpe: , Agro Sudamerica</t>
        </is>
      </c>
      <c r="C89" t="inlineStr">
        <is>
          <t>Viernes</t>
        </is>
      </c>
      <c r="D89" s="177" t="n">
        <v>44799</v>
      </c>
      <c r="E89" t="n">
        <v>1</v>
      </c>
      <c r="H89" s="197" t="inlineStr">
        <is>
          <t>Zarpe: , Agro Sudamerica</t>
        </is>
      </c>
      <c r="J89" t="inlineStr">
        <is>
          <t>Viernes</t>
        </is>
      </c>
      <c r="K89" s="177" t="n">
        <v>44799</v>
      </c>
      <c r="L89" t="n">
        <v>1</v>
      </c>
    </row>
    <row r="90">
      <c r="C90" t="inlineStr">
        <is>
          <t>Sábado</t>
        </is>
      </c>
      <c r="D90" s="177" t="n">
        <v>44800</v>
      </c>
      <c r="E90" t="n">
        <v>0.33</v>
      </c>
      <c r="J90" t="inlineStr">
        <is>
          <t>Sábado</t>
        </is>
      </c>
      <c r="K90" s="177" t="n">
        <v>44800</v>
      </c>
      <c r="L90" t="n">
        <v>0.33</v>
      </c>
    </row>
    <row r="91">
      <c r="C91" t="inlineStr">
        <is>
          <t>Domingo</t>
        </is>
      </c>
      <c r="D91" s="177" t="n">
        <v>44801</v>
      </c>
      <c r="E91" t="n">
        <v>0</v>
      </c>
      <c r="J91" t="inlineStr">
        <is>
          <t>Domingo</t>
        </is>
      </c>
      <c r="K91" s="177" t="n">
        <v>44801</v>
      </c>
      <c r="L91" t="n">
        <v>0</v>
      </c>
    </row>
    <row r="92">
      <c r="C92" t="inlineStr">
        <is>
          <t>Lunes</t>
        </is>
      </c>
      <c r="D92" s="177" t="n">
        <v>44802</v>
      </c>
      <c r="E92" t="n">
        <v>1</v>
      </c>
      <c r="J92" t="inlineStr">
        <is>
          <t>Lunes</t>
        </is>
      </c>
      <c r="K92" s="177" t="n">
        <v>44802</v>
      </c>
      <c r="L92" t="n">
        <v>1</v>
      </c>
    </row>
    <row r="93">
      <c r="C93" t="inlineStr">
        <is>
          <t>Martes</t>
        </is>
      </c>
      <c r="D93" s="177" t="n">
        <v>44803</v>
      </c>
      <c r="E93" t="n">
        <v>1</v>
      </c>
      <c r="J93" t="inlineStr">
        <is>
          <t>Martes</t>
        </is>
      </c>
      <c r="K93" s="177" t="n">
        <v>44803</v>
      </c>
      <c r="L93" t="n">
        <v>1</v>
      </c>
    </row>
    <row r="94">
      <c r="C94" t="inlineStr">
        <is>
          <t>Miércoles</t>
        </is>
      </c>
      <c r="D94" s="177" t="n">
        <v>44804</v>
      </c>
      <c r="E94" t="n">
        <v>1</v>
      </c>
      <c r="J94" t="inlineStr">
        <is>
          <t>Miércoles</t>
        </is>
      </c>
      <c r="K94" s="177" t="n">
        <v>44804</v>
      </c>
      <c r="L94" t="n">
        <v>1</v>
      </c>
    </row>
    <row r="95">
      <c r="B95" s="141" t="inlineStr">
        <is>
          <t>Septiembre</t>
        </is>
      </c>
      <c r="C95" t="inlineStr">
        <is>
          <t>Jueves</t>
        </is>
      </c>
      <c r="D95" s="177" t="n">
        <v>44805</v>
      </c>
      <c r="E95" t="n">
        <v>1</v>
      </c>
      <c r="F95" s="141">
        <f>SUM(E95:E124)</f>
        <v/>
      </c>
      <c r="I95" s="141" t="inlineStr">
        <is>
          <t>Septiembre</t>
        </is>
      </c>
      <c r="J95" t="inlineStr">
        <is>
          <t>Jueves</t>
        </is>
      </c>
      <c r="K95" s="177" t="n">
        <v>44805</v>
      </c>
      <c r="L95" t="n">
        <v>1</v>
      </c>
      <c r="M95" s="141">
        <f>SUM(L95:L124)</f>
        <v/>
      </c>
    </row>
    <row r="96">
      <c r="C96" t="inlineStr">
        <is>
          <t>Viernes</t>
        </is>
      </c>
      <c r="D96" s="177" t="n">
        <v>44806</v>
      </c>
      <c r="E96" t="n">
        <v>1</v>
      </c>
      <c r="J96" t="inlineStr">
        <is>
          <t>Viernes</t>
        </is>
      </c>
      <c r="K96" s="177" t="n">
        <v>44806</v>
      </c>
      <c r="L96" t="n">
        <v>1</v>
      </c>
    </row>
    <row r="97">
      <c r="C97" t="inlineStr">
        <is>
          <t>Sábado</t>
        </is>
      </c>
      <c r="D97" s="177" t="n">
        <v>44807</v>
      </c>
      <c r="E97" t="n">
        <v>0.33</v>
      </c>
      <c r="J97" t="inlineStr">
        <is>
          <t>Sábado</t>
        </is>
      </c>
      <c r="K97" s="177" t="n">
        <v>44807</v>
      </c>
      <c r="L97" t="n">
        <v>0.33</v>
      </c>
    </row>
    <row r="98">
      <c r="C98" t="inlineStr">
        <is>
          <t>Domingo</t>
        </is>
      </c>
      <c r="D98" s="177" t="n">
        <v>44808</v>
      </c>
      <c r="E98" t="n">
        <v>0</v>
      </c>
      <c r="J98" t="inlineStr">
        <is>
          <t>Domingo</t>
        </is>
      </c>
      <c r="K98" s="177" t="n">
        <v>44808</v>
      </c>
      <c r="L98" t="n">
        <v>0</v>
      </c>
    </row>
    <row r="99">
      <c r="C99" t="inlineStr">
        <is>
          <t>Lunes</t>
        </is>
      </c>
      <c r="D99" s="177" t="n">
        <v>44809</v>
      </c>
      <c r="E99" t="n">
        <v>1</v>
      </c>
      <c r="J99" t="inlineStr">
        <is>
          <t>Lunes</t>
        </is>
      </c>
      <c r="K99" s="177" t="n">
        <v>44809</v>
      </c>
      <c r="L99" t="n">
        <v>1</v>
      </c>
    </row>
    <row r="100">
      <c r="C100" t="inlineStr">
        <is>
          <t>Martes</t>
        </is>
      </c>
      <c r="D100" s="177" t="n">
        <v>44810</v>
      </c>
      <c r="E100" t="n">
        <v>1</v>
      </c>
      <c r="J100" t="inlineStr">
        <is>
          <t>Martes</t>
        </is>
      </c>
      <c r="K100" s="177" t="n">
        <v>44810</v>
      </c>
      <c r="L100" t="n">
        <v>1</v>
      </c>
    </row>
    <row r="101">
      <c r="C101" t="inlineStr">
        <is>
          <t>Miércoles</t>
        </is>
      </c>
      <c r="D101" s="177" t="n">
        <v>44811</v>
      </c>
      <c r="E101" t="n">
        <v>1</v>
      </c>
      <c r="J101" t="inlineStr">
        <is>
          <t>Miércoles</t>
        </is>
      </c>
      <c r="K101" s="177" t="n">
        <v>44811</v>
      </c>
      <c r="L101" t="n">
        <v>1</v>
      </c>
    </row>
    <row r="102">
      <c r="C102" t="inlineStr">
        <is>
          <t>Jueves</t>
        </is>
      </c>
      <c r="D102" s="177" t="n">
        <v>44812</v>
      </c>
      <c r="E102" t="n">
        <v>1</v>
      </c>
      <c r="J102" t="inlineStr">
        <is>
          <t>Jueves</t>
        </is>
      </c>
      <c r="K102" s="177" t="n">
        <v>44812</v>
      </c>
      <c r="L102" t="n">
        <v>1</v>
      </c>
    </row>
    <row r="103">
      <c r="A103" s="172" t="inlineStr">
        <is>
          <t>Producción: Agrosuper Asia, Agro Mexico</t>
        </is>
      </c>
      <c r="C103" t="inlineStr">
        <is>
          <t>Viernes</t>
        </is>
      </c>
      <c r="D103" s="177" t="n">
        <v>44813</v>
      </c>
      <c r="E103" t="n">
        <v>1</v>
      </c>
      <c r="J103" t="inlineStr">
        <is>
          <t>Viernes</t>
        </is>
      </c>
      <c r="K103" s="177" t="n">
        <v>44813</v>
      </c>
      <c r="L103" t="n">
        <v>1</v>
      </c>
    </row>
    <row r="104">
      <c r="A104" s="172" t="inlineStr">
        <is>
          <t>Producción: Agro Sudamerica</t>
        </is>
      </c>
      <c r="C104" t="inlineStr">
        <is>
          <t>Sábado</t>
        </is>
      </c>
      <c r="D104" s="177" t="n">
        <v>44814</v>
      </c>
      <c r="E104" t="n">
        <v>0.33</v>
      </c>
      <c r="J104" t="inlineStr">
        <is>
          <t>Sábado</t>
        </is>
      </c>
      <c r="K104" s="177" t="n">
        <v>44814</v>
      </c>
      <c r="L104" t="n">
        <v>0.33</v>
      </c>
    </row>
    <row r="105">
      <c r="C105" t="inlineStr">
        <is>
          <t>Domingo</t>
        </is>
      </c>
      <c r="D105" s="177" t="n">
        <v>44815</v>
      </c>
      <c r="E105" t="n">
        <v>0</v>
      </c>
      <c r="J105" t="inlineStr">
        <is>
          <t>Domingo</t>
        </is>
      </c>
      <c r="K105" s="177" t="n">
        <v>44815</v>
      </c>
      <c r="L105" t="n">
        <v>0</v>
      </c>
    </row>
    <row r="106">
      <c r="C106" t="inlineStr">
        <is>
          <t>Lunes</t>
        </is>
      </c>
      <c r="D106" s="177" t="n">
        <v>44816</v>
      </c>
      <c r="E106" t="n">
        <v>1</v>
      </c>
      <c r="J106" t="inlineStr">
        <is>
          <t>Lunes</t>
        </is>
      </c>
      <c r="K106" s="177" t="n">
        <v>44816</v>
      </c>
      <c r="L106" t="n">
        <v>1</v>
      </c>
    </row>
    <row r="107">
      <c r="C107" t="inlineStr">
        <is>
          <t>Martes</t>
        </is>
      </c>
      <c r="D107" s="177" t="n">
        <v>44817</v>
      </c>
      <c r="E107" t="n">
        <v>1</v>
      </c>
      <c r="J107" t="inlineStr">
        <is>
          <t>Martes</t>
        </is>
      </c>
      <c r="K107" s="177" t="n">
        <v>44817</v>
      </c>
      <c r="L107" t="n">
        <v>1</v>
      </c>
    </row>
    <row r="108">
      <c r="C108" t="inlineStr">
        <is>
          <t>Miércoles</t>
        </is>
      </c>
      <c r="D108" s="177" t="n">
        <v>44818</v>
      </c>
      <c r="E108" t="n">
        <v>1</v>
      </c>
      <c r="H108" s="172" t="inlineStr">
        <is>
          <t>Producción: Agrosuper Asia, Agro Mexico</t>
        </is>
      </c>
      <c r="J108" t="inlineStr">
        <is>
          <t>Miércoles</t>
        </is>
      </c>
      <c r="K108" s="177" t="n">
        <v>44818</v>
      </c>
      <c r="L108" t="n">
        <v>1</v>
      </c>
    </row>
    <row r="109">
      <c r="C109" t="inlineStr">
        <is>
          <t>Jueves</t>
        </is>
      </c>
      <c r="D109" s="177" t="n">
        <v>44819</v>
      </c>
      <c r="E109" t="n">
        <v>1</v>
      </c>
      <c r="H109" s="172" t="inlineStr">
        <is>
          <t>Producción: Agro Sudamerica</t>
        </is>
      </c>
      <c r="J109" t="inlineStr">
        <is>
          <t>Jueves</t>
        </is>
      </c>
      <c r="K109" s="177" t="n">
        <v>44819</v>
      </c>
      <c r="L109" t="n">
        <v>1</v>
      </c>
    </row>
    <row r="110">
      <c r="C110" t="inlineStr">
        <is>
          <t>Viernes</t>
        </is>
      </c>
      <c r="D110" s="177" t="n">
        <v>44820</v>
      </c>
      <c r="E110" t="n">
        <v>1</v>
      </c>
      <c r="J110" t="inlineStr">
        <is>
          <t>Viernes</t>
        </is>
      </c>
      <c r="K110" s="177" t="n">
        <v>44820</v>
      </c>
      <c r="L110" t="n">
        <v>1</v>
      </c>
    </row>
    <row r="111">
      <c r="C111" s="169" t="inlineStr">
        <is>
          <t>Sábado</t>
        </is>
      </c>
      <c r="D111" s="178" t="n">
        <v>44821</v>
      </c>
      <c r="E111" s="169" t="n">
        <v>0.67</v>
      </c>
      <c r="J111" s="169" t="inlineStr">
        <is>
          <t>Sábado</t>
        </is>
      </c>
      <c r="K111" s="178" t="n">
        <v>44821</v>
      </c>
      <c r="L111" s="169" t="n">
        <v>0.67</v>
      </c>
    </row>
    <row r="112">
      <c r="C112" s="168" t="inlineStr">
        <is>
          <t>Domingo</t>
        </is>
      </c>
      <c r="D112" s="179" t="n">
        <v>44822</v>
      </c>
      <c r="E112" s="168" t="n">
        <v>0</v>
      </c>
      <c r="J112" s="168" t="inlineStr">
        <is>
          <t>Domingo</t>
        </is>
      </c>
      <c r="K112" s="179" t="n">
        <v>44822</v>
      </c>
      <c r="L112" s="168" t="n">
        <v>0</v>
      </c>
    </row>
    <row r="113">
      <c r="C113" s="168" t="inlineStr">
        <is>
          <t>Lunes</t>
        </is>
      </c>
      <c r="D113" s="179" t="n">
        <v>44823</v>
      </c>
      <c r="E113" s="168" t="n">
        <v>0</v>
      </c>
      <c r="J113" s="168" t="inlineStr">
        <is>
          <t>Lunes</t>
        </is>
      </c>
      <c r="K113" s="179" t="n">
        <v>44823</v>
      </c>
      <c r="L113" s="168" t="n">
        <v>0</v>
      </c>
    </row>
    <row r="114">
      <c r="A114" s="175" t="inlineStr">
        <is>
          <t>Stacking: Agrosuper Asia, Agro Mexico</t>
        </is>
      </c>
      <c r="C114" t="inlineStr">
        <is>
          <t>Martes</t>
        </is>
      </c>
      <c r="D114" s="177" t="n">
        <v>44824</v>
      </c>
      <c r="E114" t="n">
        <v>1</v>
      </c>
      <c r="H114" s="175" t="inlineStr">
        <is>
          <t>Stacking: Agrosuper Asia, Agro Mexico</t>
        </is>
      </c>
      <c r="J114" t="inlineStr">
        <is>
          <t>Martes</t>
        </is>
      </c>
      <c r="K114" s="177" t="n">
        <v>44824</v>
      </c>
      <c r="L114" t="n">
        <v>1</v>
      </c>
    </row>
    <row r="115">
      <c r="A115" s="172" t="inlineStr">
        <is>
          <t>Stacking: Agro Sudamerica 
Producción: Agrosuper Brasil</t>
        </is>
      </c>
      <c r="C115" t="inlineStr">
        <is>
          <t>Miércoles</t>
        </is>
      </c>
      <c r="D115" s="177" t="n">
        <v>44825</v>
      </c>
      <c r="E115" t="n">
        <v>1</v>
      </c>
      <c r="H115" s="175" t="inlineStr">
        <is>
          <t>Stacking: Agro Sudamerica</t>
        </is>
      </c>
      <c r="J115" t="inlineStr">
        <is>
          <t>Miércoles</t>
        </is>
      </c>
      <c r="K115" s="177" t="n">
        <v>44825</v>
      </c>
      <c r="L115" t="n">
        <v>1</v>
      </c>
    </row>
    <row r="116">
      <c r="C116" t="inlineStr">
        <is>
          <t>Jueves</t>
        </is>
      </c>
      <c r="D116" s="177" t="n">
        <v>44826</v>
      </c>
      <c r="E116" t="n">
        <v>1</v>
      </c>
      <c r="J116" t="inlineStr">
        <is>
          <t>Jueves</t>
        </is>
      </c>
      <c r="K116" s="177" t="n">
        <v>44826</v>
      </c>
      <c r="L116" t="n">
        <v>1</v>
      </c>
    </row>
    <row r="117">
      <c r="A117" s="172" t="inlineStr">
        <is>
          <t>Zarpe: , Agro Sudamerica 
Producción: Exportacion Directa</t>
        </is>
      </c>
      <c r="C117" t="inlineStr">
        <is>
          <t>Viernes</t>
        </is>
      </c>
      <c r="D117" s="177" t="n">
        <v>44827</v>
      </c>
      <c r="E117" t="n">
        <v>1</v>
      </c>
      <c r="H117" s="172" t="inlineStr">
        <is>
          <t>Zarpe: , Agro Sudamerica 
Producción: Exportacion Directa</t>
        </is>
      </c>
      <c r="J117" t="inlineStr">
        <is>
          <t>Viernes</t>
        </is>
      </c>
      <c r="K117" s="177" t="n">
        <v>44827</v>
      </c>
      <c r="L117" t="n">
        <v>1</v>
      </c>
    </row>
    <row r="118">
      <c r="C118" t="inlineStr">
        <is>
          <t>Sábado</t>
        </is>
      </c>
      <c r="D118" s="177" t="n">
        <v>44828</v>
      </c>
      <c r="E118" t="n">
        <v>0.33</v>
      </c>
      <c r="J118" t="inlineStr">
        <is>
          <t>Sábado</t>
        </is>
      </c>
      <c r="K118" s="177" t="n">
        <v>44828</v>
      </c>
      <c r="L118" t="n">
        <v>0.33</v>
      </c>
    </row>
    <row r="119">
      <c r="C119" t="inlineStr">
        <is>
          <t>Domingo</t>
        </is>
      </c>
      <c r="D119" s="177" t="n">
        <v>44829</v>
      </c>
      <c r="E119" t="n">
        <v>0</v>
      </c>
      <c r="H119" s="172" t="inlineStr">
        <is>
          <t>Producción: Agrosuper Brasil</t>
        </is>
      </c>
      <c r="J119" t="inlineStr">
        <is>
          <t>Domingo</t>
        </is>
      </c>
      <c r="K119" s="177" t="n">
        <v>44829</v>
      </c>
      <c r="L119" t="n">
        <v>0</v>
      </c>
    </row>
    <row r="120">
      <c r="A120" s="197" t="inlineStr">
        <is>
          <t>Zarpe: , Agrosuper Asia, Agro Mexico</t>
        </is>
      </c>
      <c r="C120" t="inlineStr">
        <is>
          <t>Lunes</t>
        </is>
      </c>
      <c r="D120" s="177" t="n">
        <v>44830</v>
      </c>
      <c r="E120" t="n">
        <v>1</v>
      </c>
      <c r="H120" s="197" t="inlineStr">
        <is>
          <t>Zarpe: , Agrosuper Asia, Agro Mexico</t>
        </is>
      </c>
      <c r="J120" t="inlineStr">
        <is>
          <t>Lunes</t>
        </is>
      </c>
      <c r="K120" s="177" t="n">
        <v>44830</v>
      </c>
      <c r="L120" t="n">
        <v>1</v>
      </c>
    </row>
    <row r="121">
      <c r="C121" t="inlineStr">
        <is>
          <t>Martes</t>
        </is>
      </c>
      <c r="D121" s="177" t="n">
        <v>44831</v>
      </c>
      <c r="E121" t="n">
        <v>1</v>
      </c>
      <c r="J121" t="inlineStr">
        <is>
          <t>Martes</t>
        </is>
      </c>
      <c r="K121" s="177" t="n">
        <v>44831</v>
      </c>
      <c r="L121" t="n">
        <v>1</v>
      </c>
    </row>
    <row r="122">
      <c r="C122" t="inlineStr">
        <is>
          <t>Miércoles</t>
        </is>
      </c>
      <c r="D122" s="177" t="n">
        <v>44832</v>
      </c>
      <c r="E122" t="n">
        <v>1</v>
      </c>
      <c r="J122" t="inlineStr">
        <is>
          <t>Miércoles</t>
        </is>
      </c>
      <c r="K122" s="177" t="n">
        <v>44832</v>
      </c>
      <c r="L122" t="n">
        <v>1</v>
      </c>
    </row>
    <row r="123">
      <c r="C123" t="inlineStr">
        <is>
          <t>Jueves</t>
        </is>
      </c>
      <c r="D123" s="177" t="n">
        <v>44833</v>
      </c>
      <c r="E123" t="n">
        <v>1</v>
      </c>
      <c r="J123" t="inlineStr">
        <is>
          <t>Jueves</t>
        </is>
      </c>
      <c r="K123" s="177" t="n">
        <v>44833</v>
      </c>
      <c r="L123" t="n">
        <v>1</v>
      </c>
    </row>
    <row r="124">
      <c r="C124" t="inlineStr">
        <is>
          <t>Viernes</t>
        </is>
      </c>
      <c r="D124" s="177" t="n">
        <v>44834</v>
      </c>
      <c r="E124" t="n">
        <v>1</v>
      </c>
      <c r="J124" t="inlineStr">
        <is>
          <t>Viernes</t>
        </is>
      </c>
      <c r="K124" s="177" t="n">
        <v>44834</v>
      </c>
      <c r="L124" t="n">
        <v>1</v>
      </c>
    </row>
    <row r="125">
      <c r="B125" s="141" t="inlineStr">
        <is>
          <t>Octubre</t>
        </is>
      </c>
      <c r="C125" t="inlineStr">
        <is>
          <t>Sábado</t>
        </is>
      </c>
      <c r="D125" s="177" t="n">
        <v>44835</v>
      </c>
      <c r="E125" t="n">
        <v>0.33</v>
      </c>
      <c r="F125" s="141">
        <f>SUM(E125:E155)</f>
        <v/>
      </c>
      <c r="I125" s="141" t="inlineStr">
        <is>
          <t>Octubre</t>
        </is>
      </c>
      <c r="J125" t="inlineStr">
        <is>
          <t>Sábado</t>
        </is>
      </c>
      <c r="K125" s="177" t="n">
        <v>44835</v>
      </c>
      <c r="L125" t="n">
        <v>0.33</v>
      </c>
      <c r="M125" s="141">
        <f>SUM(L125:L155)</f>
        <v/>
      </c>
    </row>
    <row r="126">
      <c r="C126" t="inlineStr">
        <is>
          <t>Domingo</t>
        </is>
      </c>
      <c r="D126" s="177" t="n">
        <v>44836</v>
      </c>
      <c r="E126" t="n">
        <v>0</v>
      </c>
      <c r="J126" t="inlineStr">
        <is>
          <t>Domingo</t>
        </is>
      </c>
      <c r="K126" s="177" t="n">
        <v>44836</v>
      </c>
      <c r="L126" t="n">
        <v>0</v>
      </c>
    </row>
    <row r="127">
      <c r="C127" t="inlineStr">
        <is>
          <t>Lunes</t>
        </is>
      </c>
      <c r="D127" s="177" t="n">
        <v>44837</v>
      </c>
      <c r="E127" t="n">
        <v>1</v>
      </c>
      <c r="J127" t="inlineStr">
        <is>
          <t>Lunes</t>
        </is>
      </c>
      <c r="K127" s="177" t="n">
        <v>44837</v>
      </c>
      <c r="L127" t="n">
        <v>1</v>
      </c>
    </row>
    <row r="128">
      <c r="C128" t="inlineStr">
        <is>
          <t>Martes</t>
        </is>
      </c>
      <c r="D128" s="177" t="n">
        <v>44838</v>
      </c>
      <c r="E128" t="n">
        <v>1</v>
      </c>
      <c r="J128" t="inlineStr">
        <is>
          <t>Martes</t>
        </is>
      </c>
      <c r="K128" s="177" t="n">
        <v>44838</v>
      </c>
      <c r="L128" t="n">
        <v>1</v>
      </c>
    </row>
    <row r="129">
      <c r="C129" t="inlineStr">
        <is>
          <t>Miércoles</t>
        </is>
      </c>
      <c r="D129" s="177" t="n">
        <v>44839</v>
      </c>
      <c r="E129" t="n">
        <v>1</v>
      </c>
      <c r="J129" t="inlineStr">
        <is>
          <t>Miércoles</t>
        </is>
      </c>
      <c r="K129" s="177" t="n">
        <v>44839</v>
      </c>
      <c r="L129" t="n">
        <v>1</v>
      </c>
    </row>
    <row r="130">
      <c r="C130" t="inlineStr">
        <is>
          <t>Jueves</t>
        </is>
      </c>
      <c r="D130" s="177" t="n">
        <v>44840</v>
      </c>
      <c r="E130" t="n">
        <v>1</v>
      </c>
      <c r="J130" t="inlineStr">
        <is>
          <t>Jueves</t>
        </is>
      </c>
      <c r="K130" s="177" t="n">
        <v>44840</v>
      </c>
      <c r="L130" t="n">
        <v>1</v>
      </c>
    </row>
    <row r="131">
      <c r="C131" t="inlineStr">
        <is>
          <t>Viernes</t>
        </is>
      </c>
      <c r="D131" s="177" t="n">
        <v>44841</v>
      </c>
      <c r="E131" t="n">
        <v>1</v>
      </c>
      <c r="J131" t="inlineStr">
        <is>
          <t>Viernes</t>
        </is>
      </c>
      <c r="K131" s="177" t="n">
        <v>44841</v>
      </c>
      <c r="L131" t="n">
        <v>1</v>
      </c>
    </row>
    <row r="132">
      <c r="C132" t="inlineStr">
        <is>
          <t>Sábado</t>
        </is>
      </c>
      <c r="D132" s="177" t="n">
        <v>44842</v>
      </c>
      <c r="E132" t="n">
        <v>0.33</v>
      </c>
      <c r="J132" t="inlineStr">
        <is>
          <t>Sábado</t>
        </is>
      </c>
      <c r="K132" s="177" t="n">
        <v>44842</v>
      </c>
      <c r="L132" t="n">
        <v>0.33</v>
      </c>
    </row>
    <row r="133">
      <c r="C133" s="169" t="inlineStr">
        <is>
          <t>Domingo</t>
        </is>
      </c>
      <c r="D133" s="178" t="n">
        <v>44843</v>
      </c>
      <c r="E133" s="169" t="n">
        <v>0.67</v>
      </c>
      <c r="J133" s="169" t="inlineStr">
        <is>
          <t>Domingo</t>
        </is>
      </c>
      <c r="K133" s="178" t="n">
        <v>44843</v>
      </c>
      <c r="L133" s="169" t="n">
        <v>0.67</v>
      </c>
    </row>
    <row r="134">
      <c r="C134" s="168" t="inlineStr">
        <is>
          <t>Lunes</t>
        </is>
      </c>
      <c r="D134" s="179" t="n">
        <v>44844</v>
      </c>
      <c r="E134" s="168" t="n">
        <v>0</v>
      </c>
      <c r="J134" s="168" t="inlineStr">
        <is>
          <t>Lunes</t>
        </is>
      </c>
      <c r="K134" s="179" t="n">
        <v>44844</v>
      </c>
      <c r="L134" s="168" t="n">
        <v>0</v>
      </c>
    </row>
    <row r="135">
      <c r="C135" t="inlineStr">
        <is>
          <t>Martes</t>
        </is>
      </c>
      <c r="D135" s="177" t="n">
        <v>44845</v>
      </c>
      <c r="E135" t="n">
        <v>1</v>
      </c>
      <c r="J135" t="inlineStr">
        <is>
          <t>Martes</t>
        </is>
      </c>
      <c r="K135" s="177" t="n">
        <v>44845</v>
      </c>
      <c r="L135" t="n">
        <v>1</v>
      </c>
    </row>
    <row r="136">
      <c r="C136" t="inlineStr">
        <is>
          <t>Miércoles</t>
        </is>
      </c>
      <c r="D136" s="177" t="n">
        <v>44846</v>
      </c>
      <c r="E136" t="n">
        <v>1</v>
      </c>
      <c r="J136" t="inlineStr">
        <is>
          <t>Miércoles</t>
        </is>
      </c>
      <c r="K136" s="177" t="n">
        <v>44846</v>
      </c>
      <c r="L136" t="n">
        <v>1</v>
      </c>
    </row>
    <row r="137">
      <c r="A137" s="172" t="inlineStr">
        <is>
          <t>Producción: Agrosuper Asia, Agro Mexico, Agrosuper Asia, Agro Mexico</t>
        </is>
      </c>
      <c r="C137" t="inlineStr">
        <is>
          <t>Jueves</t>
        </is>
      </c>
      <c r="D137" s="177" t="n">
        <v>44847</v>
      </c>
      <c r="E137" t="n">
        <v>1</v>
      </c>
      <c r="J137" t="inlineStr">
        <is>
          <t>Jueves</t>
        </is>
      </c>
      <c r="K137" s="177" t="n">
        <v>44847</v>
      </c>
      <c r="L137" t="n">
        <v>1</v>
      </c>
    </row>
    <row r="138">
      <c r="C138" t="inlineStr">
        <is>
          <t>Viernes</t>
        </is>
      </c>
      <c r="D138" s="177" t="n">
        <v>44848</v>
      </c>
      <c r="E138" t="n">
        <v>1</v>
      </c>
      <c r="J138" t="inlineStr">
        <is>
          <t>Viernes</t>
        </is>
      </c>
      <c r="K138" s="177" t="n">
        <v>44848</v>
      </c>
      <c r="L138" t="n">
        <v>1</v>
      </c>
    </row>
    <row r="139">
      <c r="A139" s="172" t="inlineStr">
        <is>
          <t>Producción: Agro Sudamerica, Agro Sudamerica</t>
        </is>
      </c>
      <c r="C139" t="inlineStr">
        <is>
          <t>Sábado</t>
        </is>
      </c>
      <c r="D139" s="177" t="n">
        <v>44849</v>
      </c>
      <c r="E139" t="n">
        <v>0.33</v>
      </c>
      <c r="J139" t="inlineStr">
        <is>
          <t>Sábado</t>
        </is>
      </c>
      <c r="K139" s="177" t="n">
        <v>44849</v>
      </c>
      <c r="L139" t="n">
        <v>0.33</v>
      </c>
    </row>
    <row r="140">
      <c r="C140" t="inlineStr">
        <is>
          <t>Domingo</t>
        </is>
      </c>
      <c r="D140" s="177" t="n">
        <v>44850</v>
      </c>
      <c r="E140" t="n">
        <v>0</v>
      </c>
      <c r="J140" t="inlineStr">
        <is>
          <t>Domingo</t>
        </is>
      </c>
      <c r="K140" s="177" t="n">
        <v>44850</v>
      </c>
      <c r="L140" t="n">
        <v>0</v>
      </c>
    </row>
    <row r="141">
      <c r="C141" t="inlineStr">
        <is>
          <t>Lunes</t>
        </is>
      </c>
      <c r="D141" s="177" t="n">
        <v>44851</v>
      </c>
      <c r="E141" t="n">
        <v>1</v>
      </c>
      <c r="J141" t="inlineStr">
        <is>
          <t>Lunes</t>
        </is>
      </c>
      <c r="K141" s="177" t="n">
        <v>44851</v>
      </c>
      <c r="L141" t="n">
        <v>1</v>
      </c>
    </row>
    <row r="142">
      <c r="C142" t="inlineStr">
        <is>
          <t>Martes</t>
        </is>
      </c>
      <c r="D142" s="177" t="n">
        <v>44852</v>
      </c>
      <c r="E142" t="n">
        <v>1</v>
      </c>
      <c r="H142" s="172" t="inlineStr">
        <is>
          <t>Producción: Agrosuper Asia, Agro Mexico, Agrosuper Asia, Agro Mexico</t>
        </is>
      </c>
      <c r="J142" t="inlineStr">
        <is>
          <t>Martes</t>
        </is>
      </c>
      <c r="K142" s="177" t="n">
        <v>44852</v>
      </c>
      <c r="L142" t="n">
        <v>1</v>
      </c>
    </row>
    <row r="143">
      <c r="C143" t="inlineStr">
        <is>
          <t>Miércoles</t>
        </is>
      </c>
      <c r="D143" s="177" t="n">
        <v>44853</v>
      </c>
      <c r="E143" t="n">
        <v>1</v>
      </c>
      <c r="J143" t="inlineStr">
        <is>
          <t>Miércoles</t>
        </is>
      </c>
      <c r="K143" s="177" t="n">
        <v>44853</v>
      </c>
      <c r="L143" t="n">
        <v>1</v>
      </c>
    </row>
    <row r="144">
      <c r="A144" s="172" t="inlineStr">
        <is>
          <t>Producción: Agrosuper Brasil</t>
        </is>
      </c>
      <c r="C144" t="inlineStr">
        <is>
          <t>Jueves</t>
        </is>
      </c>
      <c r="D144" s="177" t="n">
        <v>44854</v>
      </c>
      <c r="E144" t="n">
        <v>1</v>
      </c>
      <c r="H144" s="172" t="inlineStr">
        <is>
          <t>Producción: Agro Sudamerica, Agro Sudamerica</t>
        </is>
      </c>
      <c r="J144" t="inlineStr">
        <is>
          <t>Jueves</t>
        </is>
      </c>
      <c r="K144" s="177" t="n">
        <v>44854</v>
      </c>
      <c r="L144" t="n">
        <v>1</v>
      </c>
    </row>
    <row r="145">
      <c r="C145" t="inlineStr">
        <is>
          <t>Viernes</t>
        </is>
      </c>
      <c r="D145" s="177" t="n">
        <v>44855</v>
      </c>
      <c r="E145" t="n">
        <v>1</v>
      </c>
      <c r="J145" t="inlineStr">
        <is>
          <t>Viernes</t>
        </is>
      </c>
      <c r="K145" s="177" t="n">
        <v>44855</v>
      </c>
      <c r="L145" t="n">
        <v>1</v>
      </c>
    </row>
    <row r="146">
      <c r="A146" s="172" t="inlineStr">
        <is>
          <t>Producción: Exportacion Directa</t>
        </is>
      </c>
      <c r="C146" t="inlineStr">
        <is>
          <t>Sábado</t>
        </is>
      </c>
      <c r="D146" s="177" t="n">
        <v>44856</v>
      </c>
      <c r="E146" t="n">
        <v>0.33</v>
      </c>
      <c r="J146" t="inlineStr">
        <is>
          <t>Sábado</t>
        </is>
      </c>
      <c r="K146" s="177" t="n">
        <v>44856</v>
      </c>
      <c r="L146" t="n">
        <v>0.33</v>
      </c>
    </row>
    <row r="147">
      <c r="C147" t="inlineStr">
        <is>
          <t>Domingo</t>
        </is>
      </c>
      <c r="D147" s="177" t="n">
        <v>44857</v>
      </c>
      <c r="E147" t="n">
        <v>0</v>
      </c>
      <c r="H147" s="172" t="inlineStr">
        <is>
          <t>Producción: Exportacion Directa</t>
        </is>
      </c>
      <c r="J147" t="inlineStr">
        <is>
          <t>Domingo</t>
        </is>
      </c>
      <c r="K147" s="177" t="n">
        <v>44857</v>
      </c>
      <c r="L147" t="n">
        <v>0</v>
      </c>
    </row>
    <row r="148">
      <c r="A148" s="175" t="inlineStr">
        <is>
          <t>Stacking: Agrosuper Asia, Agro Mexico, Agrosuper Asia, Agro Mexico</t>
        </is>
      </c>
      <c r="C148" t="inlineStr">
        <is>
          <t>Lunes</t>
        </is>
      </c>
      <c r="D148" s="177" t="n">
        <v>44858</v>
      </c>
      <c r="E148" t="n">
        <v>1</v>
      </c>
      <c r="H148" s="175" t="inlineStr">
        <is>
          <t>Stacking: Agrosuper Asia, Agro Mexico, Agrosuper Asia, Agro Mexico</t>
        </is>
      </c>
      <c r="J148" t="inlineStr">
        <is>
          <t>Lunes</t>
        </is>
      </c>
      <c r="K148" s="177" t="n">
        <v>44858</v>
      </c>
      <c r="L148" t="n">
        <v>1</v>
      </c>
    </row>
    <row r="149">
      <c r="C149" t="inlineStr">
        <is>
          <t>Martes</t>
        </is>
      </c>
      <c r="D149" s="177" t="n">
        <v>44859</v>
      </c>
      <c r="E149" t="n">
        <v>1</v>
      </c>
      <c r="H149" s="172" t="inlineStr">
        <is>
          <t>Producción: Agrosuper Brasil</t>
        </is>
      </c>
      <c r="J149" t="inlineStr">
        <is>
          <t>Martes</t>
        </is>
      </c>
      <c r="K149" s="177" t="n">
        <v>44859</v>
      </c>
      <c r="L149" t="n">
        <v>1</v>
      </c>
    </row>
    <row r="150">
      <c r="A150" s="175" t="inlineStr">
        <is>
          <t>Stacking: Agro Sudamerica, Agro Sudamerica</t>
        </is>
      </c>
      <c r="C150" t="inlineStr">
        <is>
          <t>Miércoles</t>
        </is>
      </c>
      <c r="D150" s="177" t="n">
        <v>44860</v>
      </c>
      <c r="E150" t="n">
        <v>1</v>
      </c>
      <c r="H150" s="175" t="inlineStr">
        <is>
          <t>Stacking: Agro Sudamerica, Agro Sudamerica</t>
        </is>
      </c>
      <c r="J150" t="inlineStr">
        <is>
          <t>Miércoles</t>
        </is>
      </c>
      <c r="K150" s="177" t="n">
        <v>44860</v>
      </c>
      <c r="L150" t="n">
        <v>1</v>
      </c>
    </row>
    <row r="151">
      <c r="A151" s="197" t="inlineStr">
        <is>
          <t>Zarpe: , Agrosuper Asia, Agro Mexico, Agrosuper Asia, Agro Mexico</t>
        </is>
      </c>
      <c r="C151" t="inlineStr">
        <is>
          <t>Jueves</t>
        </is>
      </c>
      <c r="D151" s="177" t="n">
        <v>44861</v>
      </c>
      <c r="E151" t="n">
        <v>1</v>
      </c>
      <c r="H151" s="197" t="inlineStr">
        <is>
          <t>Zarpe: , Agrosuper Asia, Agro Mexico, Agrosuper Asia, Agro Mexico</t>
        </is>
      </c>
      <c r="J151" t="inlineStr">
        <is>
          <t>Jueves</t>
        </is>
      </c>
      <c r="K151" s="177" t="n">
        <v>44861</v>
      </c>
      <c r="L151" t="n">
        <v>1</v>
      </c>
    </row>
    <row r="152">
      <c r="C152" t="inlineStr">
        <is>
          <t>Viernes</t>
        </is>
      </c>
      <c r="D152" s="177" t="n">
        <v>44862</v>
      </c>
      <c r="E152" t="n">
        <v>1</v>
      </c>
      <c r="J152" t="inlineStr">
        <is>
          <t>Viernes</t>
        </is>
      </c>
      <c r="K152" s="177" t="n">
        <v>44862</v>
      </c>
      <c r="L152" t="n">
        <v>1</v>
      </c>
    </row>
    <row r="153">
      <c r="A153" s="197" t="inlineStr">
        <is>
          <t>Zarpe: , Agro Sudamerica, Agro Sudamerica</t>
        </is>
      </c>
      <c r="C153" t="inlineStr">
        <is>
          <t>Sábado</t>
        </is>
      </c>
      <c r="D153" s="177" t="n">
        <v>44863</v>
      </c>
      <c r="E153" t="n">
        <v>0.33</v>
      </c>
      <c r="H153" s="197" t="inlineStr">
        <is>
          <t>Zarpe: , Agro Sudamerica, Agro Sudamerica</t>
        </is>
      </c>
      <c r="J153" t="inlineStr">
        <is>
          <t>Sábado</t>
        </is>
      </c>
      <c r="K153" s="177" t="n">
        <v>44863</v>
      </c>
      <c r="L153" t="n">
        <v>0.33</v>
      </c>
    </row>
    <row r="154">
      <c r="C154" s="169" t="inlineStr">
        <is>
          <t>Domingo</t>
        </is>
      </c>
      <c r="D154" s="178" t="n">
        <v>44864</v>
      </c>
      <c r="E154" s="169" t="n">
        <v>0.67</v>
      </c>
      <c r="J154" s="169" t="inlineStr">
        <is>
          <t>Domingo</t>
        </is>
      </c>
      <c r="K154" s="178" t="n">
        <v>44864</v>
      </c>
      <c r="L154" s="169" t="n">
        <v>0.67</v>
      </c>
    </row>
    <row r="155">
      <c r="C155" s="168" t="inlineStr">
        <is>
          <t>Lunes</t>
        </is>
      </c>
      <c r="D155" s="179" t="n">
        <v>44865</v>
      </c>
      <c r="E155" s="168" t="n">
        <v>0</v>
      </c>
      <c r="J155" s="168" t="inlineStr">
        <is>
          <t>Lunes</t>
        </is>
      </c>
      <c r="K155" s="179" t="n">
        <v>44865</v>
      </c>
      <c r="L155" s="168" t="n">
        <v>0</v>
      </c>
    </row>
    <row r="156">
      <c r="B156" s="141" t="inlineStr">
        <is>
          <t>Noviembre</t>
        </is>
      </c>
      <c r="C156" s="168" t="inlineStr">
        <is>
          <t>Martes</t>
        </is>
      </c>
      <c r="D156" s="179" t="n">
        <v>44866</v>
      </c>
      <c r="E156" s="168" t="n">
        <v>0</v>
      </c>
      <c r="F156" s="141">
        <f>SUM(E156:E185)</f>
        <v/>
      </c>
      <c r="I156" s="141" t="inlineStr">
        <is>
          <t>Noviembre</t>
        </is>
      </c>
      <c r="J156" s="168" t="inlineStr">
        <is>
          <t>Martes</t>
        </is>
      </c>
      <c r="K156" s="179" t="n">
        <v>44866</v>
      </c>
      <c r="L156" s="168" t="n">
        <v>0</v>
      </c>
      <c r="M156" s="141">
        <f>SUM(L156:L185)</f>
        <v/>
      </c>
    </row>
    <row r="157">
      <c r="C157" t="inlineStr">
        <is>
          <t>Miércoles</t>
        </is>
      </c>
      <c r="D157" s="177" t="n">
        <v>44867</v>
      </c>
      <c r="E157" t="n">
        <v>1</v>
      </c>
      <c r="J157" t="inlineStr">
        <is>
          <t>Miércoles</t>
        </is>
      </c>
      <c r="K157" s="177" t="n">
        <v>44867</v>
      </c>
      <c r="L157" t="n">
        <v>1</v>
      </c>
    </row>
    <row r="158">
      <c r="C158" t="inlineStr">
        <is>
          <t>Jueves</t>
        </is>
      </c>
      <c r="D158" s="177" t="n">
        <v>44868</v>
      </c>
      <c r="E158" t="n">
        <v>1</v>
      </c>
      <c r="J158" t="inlineStr">
        <is>
          <t>Jueves</t>
        </is>
      </c>
      <c r="K158" s="177" t="n">
        <v>44868</v>
      </c>
      <c r="L158" t="n">
        <v>1</v>
      </c>
    </row>
    <row r="159">
      <c r="C159" t="inlineStr">
        <is>
          <t>Viernes</t>
        </is>
      </c>
      <c r="D159" s="177" t="n">
        <v>44869</v>
      </c>
      <c r="E159" t="n">
        <v>1</v>
      </c>
      <c r="J159" t="inlineStr">
        <is>
          <t>Viernes</t>
        </is>
      </c>
      <c r="K159" s="177" t="n">
        <v>44869</v>
      </c>
      <c r="L159" t="n">
        <v>1</v>
      </c>
    </row>
    <row r="160">
      <c r="C160" t="inlineStr">
        <is>
          <t>Sábado</t>
        </is>
      </c>
      <c r="D160" s="177" t="n">
        <v>44870</v>
      </c>
      <c r="E160" t="n">
        <v>0.33</v>
      </c>
      <c r="J160" t="inlineStr">
        <is>
          <t>Sábado</t>
        </is>
      </c>
      <c r="K160" s="177" t="n">
        <v>44870</v>
      </c>
      <c r="L160" t="n">
        <v>0.33</v>
      </c>
    </row>
    <row r="161">
      <c r="C161" t="inlineStr">
        <is>
          <t>Domingo</t>
        </is>
      </c>
      <c r="D161" s="177" t="n">
        <v>44871</v>
      </c>
      <c r="E161" t="n">
        <v>0</v>
      </c>
      <c r="J161" t="inlineStr">
        <is>
          <t>Domingo</t>
        </is>
      </c>
      <c r="K161" s="177" t="n">
        <v>44871</v>
      </c>
      <c r="L161" t="n">
        <v>0</v>
      </c>
    </row>
    <row r="162">
      <c r="C162" t="inlineStr">
        <is>
          <t>Lunes</t>
        </is>
      </c>
      <c r="D162" s="177" t="n">
        <v>44872</v>
      </c>
      <c r="E162" t="n">
        <v>1</v>
      </c>
      <c r="J162" t="inlineStr">
        <is>
          <t>Lunes</t>
        </is>
      </c>
      <c r="K162" s="177" t="n">
        <v>44872</v>
      </c>
      <c r="L162" t="n">
        <v>1</v>
      </c>
    </row>
    <row r="163">
      <c r="C163" t="inlineStr">
        <is>
          <t>Martes</t>
        </is>
      </c>
      <c r="D163" s="177" t="n">
        <v>44873</v>
      </c>
      <c r="E163" t="n">
        <v>1</v>
      </c>
      <c r="J163" t="inlineStr">
        <is>
          <t>Martes</t>
        </is>
      </c>
      <c r="K163" s="177" t="n">
        <v>44873</v>
      </c>
      <c r="L163" t="n">
        <v>1</v>
      </c>
    </row>
    <row r="164">
      <c r="C164" t="inlineStr">
        <is>
          <t>Miércoles</t>
        </is>
      </c>
      <c r="D164" s="177" t="n">
        <v>44874</v>
      </c>
      <c r="E164" t="n">
        <v>1</v>
      </c>
      <c r="J164" t="inlineStr">
        <is>
          <t>Miércoles</t>
        </is>
      </c>
      <c r="K164" s="177" t="n">
        <v>44874</v>
      </c>
      <c r="L164" t="n">
        <v>1</v>
      </c>
    </row>
    <row r="165">
      <c r="C165" t="inlineStr">
        <is>
          <t>Jueves</t>
        </is>
      </c>
      <c r="D165" s="177" t="n">
        <v>44875</v>
      </c>
      <c r="E165" t="n">
        <v>1</v>
      </c>
      <c r="J165" t="inlineStr">
        <is>
          <t>Jueves</t>
        </is>
      </c>
      <c r="K165" s="177" t="n">
        <v>44875</v>
      </c>
      <c r="L165" t="n">
        <v>1</v>
      </c>
    </row>
    <row r="166">
      <c r="C166" t="inlineStr">
        <is>
          <t>Viernes</t>
        </is>
      </c>
      <c r="D166" s="177" t="n">
        <v>44876</v>
      </c>
      <c r="E166" t="n">
        <v>1</v>
      </c>
      <c r="J166" t="inlineStr">
        <is>
          <t>Viernes</t>
        </is>
      </c>
      <c r="K166" s="177" t="n">
        <v>44876</v>
      </c>
      <c r="L166" t="n">
        <v>1</v>
      </c>
    </row>
    <row r="167">
      <c r="C167" t="inlineStr">
        <is>
          <t>Sábado</t>
        </is>
      </c>
      <c r="D167" s="177" t="n">
        <v>44877</v>
      </c>
      <c r="E167" t="n">
        <v>0.33</v>
      </c>
      <c r="J167" t="inlineStr">
        <is>
          <t>Sábado</t>
        </is>
      </c>
      <c r="K167" s="177" t="n">
        <v>44877</v>
      </c>
      <c r="L167" t="n">
        <v>0.33</v>
      </c>
    </row>
    <row r="168">
      <c r="C168" t="inlineStr">
        <is>
          <t>Domingo</t>
        </is>
      </c>
      <c r="D168" s="177" t="n">
        <v>44878</v>
      </c>
      <c r="E168" t="n">
        <v>0</v>
      </c>
      <c r="J168" t="inlineStr">
        <is>
          <t>Domingo</t>
        </is>
      </c>
      <c r="K168" s="177" t="n">
        <v>44878</v>
      </c>
      <c r="L168" t="n">
        <v>0</v>
      </c>
    </row>
    <row r="169">
      <c r="C169" t="inlineStr">
        <is>
          <t>Lunes</t>
        </is>
      </c>
      <c r="D169" s="177" t="n">
        <v>44879</v>
      </c>
      <c r="E169" t="n">
        <v>1</v>
      </c>
      <c r="J169" t="inlineStr">
        <is>
          <t>Lunes</t>
        </is>
      </c>
      <c r="K169" s="177" t="n">
        <v>44879</v>
      </c>
      <c r="L169" t="n">
        <v>1</v>
      </c>
    </row>
    <row r="170">
      <c r="C170" t="inlineStr">
        <is>
          <t>Martes</t>
        </is>
      </c>
      <c r="D170" s="177" t="n">
        <v>44880</v>
      </c>
      <c r="E170" t="n">
        <v>1</v>
      </c>
      <c r="J170" t="inlineStr">
        <is>
          <t>Martes</t>
        </is>
      </c>
      <c r="K170" s="177" t="n">
        <v>44880</v>
      </c>
      <c r="L170" t="n">
        <v>1</v>
      </c>
    </row>
    <row r="171">
      <c r="C171" t="inlineStr">
        <is>
          <t>Miércoles</t>
        </is>
      </c>
      <c r="D171" s="177" t="n">
        <v>44881</v>
      </c>
      <c r="E171" t="n">
        <v>1</v>
      </c>
      <c r="J171" t="inlineStr">
        <is>
          <t>Miércoles</t>
        </is>
      </c>
      <c r="K171" s="177" t="n">
        <v>44881</v>
      </c>
      <c r="L171" t="n">
        <v>1</v>
      </c>
    </row>
    <row r="172">
      <c r="C172" t="inlineStr">
        <is>
          <t>Jueves</t>
        </is>
      </c>
      <c r="D172" s="177" t="n">
        <v>44882</v>
      </c>
      <c r="E172" t="n">
        <v>1</v>
      </c>
      <c r="J172" t="inlineStr">
        <is>
          <t>Jueves</t>
        </is>
      </c>
      <c r="K172" s="177" t="n">
        <v>44882</v>
      </c>
      <c r="L172" t="n">
        <v>1</v>
      </c>
    </row>
    <row r="173">
      <c r="C173" t="inlineStr">
        <is>
          <t>Viernes</t>
        </is>
      </c>
      <c r="D173" s="177" t="n">
        <v>44883</v>
      </c>
      <c r="E173" t="n">
        <v>1</v>
      </c>
      <c r="J173" t="inlineStr">
        <is>
          <t>Viernes</t>
        </is>
      </c>
      <c r="K173" s="177" t="n">
        <v>44883</v>
      </c>
      <c r="L173" t="n">
        <v>1</v>
      </c>
    </row>
    <row r="174">
      <c r="A174" s="172" t="inlineStr">
        <is>
          <t>Producción: Agrosuper Brasil</t>
        </is>
      </c>
      <c r="C174" t="inlineStr">
        <is>
          <t>Sábado</t>
        </is>
      </c>
      <c r="D174" s="177" t="n">
        <v>44884</v>
      </c>
      <c r="E174" t="n">
        <v>0.33</v>
      </c>
      <c r="J174" t="inlineStr">
        <is>
          <t>Sábado</t>
        </is>
      </c>
      <c r="K174" s="177" t="n">
        <v>44884</v>
      </c>
      <c r="L174" t="n">
        <v>0.33</v>
      </c>
    </row>
    <row r="175">
      <c r="C175" t="inlineStr">
        <is>
          <t>Domingo</t>
        </is>
      </c>
      <c r="D175" s="177" t="n">
        <v>44885</v>
      </c>
      <c r="E175" t="n">
        <v>0</v>
      </c>
      <c r="J175" t="inlineStr">
        <is>
          <t>Domingo</t>
        </is>
      </c>
      <c r="K175" s="177" t="n">
        <v>44885</v>
      </c>
      <c r="L175" t="n">
        <v>0</v>
      </c>
    </row>
    <row r="176">
      <c r="C176" t="inlineStr">
        <is>
          <t>Lunes</t>
        </is>
      </c>
      <c r="D176" s="177" t="n">
        <v>44886</v>
      </c>
      <c r="E176" t="n">
        <v>1</v>
      </c>
      <c r="J176" t="inlineStr">
        <is>
          <t>Lunes</t>
        </is>
      </c>
      <c r="K176" s="177" t="n">
        <v>44886</v>
      </c>
      <c r="L176" t="n">
        <v>1</v>
      </c>
    </row>
    <row r="177">
      <c r="C177" t="inlineStr">
        <is>
          <t>Martes</t>
        </is>
      </c>
      <c r="D177" s="177" t="n">
        <v>44887</v>
      </c>
      <c r="E177" t="n">
        <v>1</v>
      </c>
      <c r="J177" t="inlineStr">
        <is>
          <t>Martes</t>
        </is>
      </c>
      <c r="K177" s="177" t="n">
        <v>44887</v>
      </c>
      <c r="L177" t="n">
        <v>1</v>
      </c>
    </row>
    <row r="178">
      <c r="A178" s="172" t="inlineStr">
        <is>
          <t>Producción: Exportacion Directa</t>
        </is>
      </c>
      <c r="C178" t="inlineStr">
        <is>
          <t>Miércoles</t>
        </is>
      </c>
      <c r="D178" s="177" t="n">
        <v>44888</v>
      </c>
      <c r="E178" t="n">
        <v>1</v>
      </c>
      <c r="H178" s="172" t="inlineStr">
        <is>
          <t>Producción: Exportacion Directa</t>
        </is>
      </c>
      <c r="J178" t="inlineStr">
        <is>
          <t>Miércoles</t>
        </is>
      </c>
      <c r="K178" s="177" t="n">
        <v>44888</v>
      </c>
      <c r="L178" t="n">
        <v>1</v>
      </c>
    </row>
    <row r="179">
      <c r="C179" t="inlineStr">
        <is>
          <t>Jueves</t>
        </is>
      </c>
      <c r="D179" s="177" t="n">
        <v>44889</v>
      </c>
      <c r="E179" t="n">
        <v>1</v>
      </c>
      <c r="H179" s="172" t="inlineStr">
        <is>
          <t>Producción: Agrosuper Brasil</t>
        </is>
      </c>
      <c r="J179" t="inlineStr">
        <is>
          <t>Jueves</t>
        </is>
      </c>
      <c r="K179" s="177" t="n">
        <v>44889</v>
      </c>
      <c r="L179" t="n">
        <v>1</v>
      </c>
    </row>
    <row r="180">
      <c r="C180" t="inlineStr">
        <is>
          <t>Viernes</t>
        </is>
      </c>
      <c r="D180" s="177" t="n">
        <v>44890</v>
      </c>
      <c r="E180" t="n">
        <v>1</v>
      </c>
      <c r="J180" t="inlineStr">
        <is>
          <t>Viernes</t>
        </is>
      </c>
      <c r="K180" s="177" t="n">
        <v>44890</v>
      </c>
      <c r="L180" t="n">
        <v>1</v>
      </c>
    </row>
    <row r="181">
      <c r="C181" t="inlineStr">
        <is>
          <t>Sábado</t>
        </is>
      </c>
      <c r="D181" s="177" t="n">
        <v>44891</v>
      </c>
      <c r="E181" t="n">
        <v>0.33</v>
      </c>
      <c r="J181" t="inlineStr">
        <is>
          <t>Sábado</t>
        </is>
      </c>
      <c r="K181" s="177" t="n">
        <v>44891</v>
      </c>
      <c r="L181" t="n">
        <v>0.33</v>
      </c>
    </row>
    <row r="182">
      <c r="C182" t="inlineStr">
        <is>
          <t>Domingo</t>
        </is>
      </c>
      <c r="D182" s="177" t="n">
        <v>44892</v>
      </c>
      <c r="E182" t="n">
        <v>0</v>
      </c>
      <c r="J182" t="inlineStr">
        <is>
          <t>Domingo</t>
        </is>
      </c>
      <c r="K182" s="177" t="n">
        <v>44892</v>
      </c>
      <c r="L182" t="n">
        <v>0</v>
      </c>
    </row>
    <row r="183">
      <c r="C183" t="inlineStr">
        <is>
          <t>Lunes</t>
        </is>
      </c>
      <c r="D183" s="177" t="n">
        <v>44893</v>
      </c>
      <c r="E183" t="n">
        <v>1</v>
      </c>
      <c r="J183" t="inlineStr">
        <is>
          <t>Lunes</t>
        </is>
      </c>
      <c r="K183" s="177" t="n">
        <v>44893</v>
      </c>
      <c r="L183" t="n">
        <v>1</v>
      </c>
    </row>
    <row r="184">
      <c r="C184" t="inlineStr">
        <is>
          <t>Martes</t>
        </is>
      </c>
      <c r="D184" s="177" t="n">
        <v>44894</v>
      </c>
      <c r="E184" t="n">
        <v>1</v>
      </c>
      <c r="J184" t="inlineStr">
        <is>
          <t>Martes</t>
        </is>
      </c>
      <c r="K184" s="177" t="n">
        <v>44894</v>
      </c>
      <c r="L184" t="n">
        <v>1</v>
      </c>
    </row>
    <row r="185">
      <c r="C185" t="inlineStr">
        <is>
          <t>Miércoles</t>
        </is>
      </c>
      <c r="D185" s="177" t="n">
        <v>44895</v>
      </c>
      <c r="E185" t="n">
        <v>1</v>
      </c>
      <c r="J185" t="inlineStr">
        <is>
          <t>Miércoles</t>
        </is>
      </c>
      <c r="K185" s="177" t="n">
        <v>44895</v>
      </c>
      <c r="L185" t="n">
        <v>1</v>
      </c>
    </row>
    <row r="186">
      <c r="B186" s="141" t="inlineStr">
        <is>
          <t>Diciembre</t>
        </is>
      </c>
      <c r="C186" t="inlineStr">
        <is>
          <t>Jueves</t>
        </is>
      </c>
      <c r="D186" s="177" t="n">
        <v>44896</v>
      </c>
      <c r="E186" t="n">
        <v>1</v>
      </c>
      <c r="F186" s="141">
        <f>SUM(E186:E216)</f>
        <v/>
      </c>
      <c r="I186" s="141" t="inlineStr">
        <is>
          <t>Diciembre</t>
        </is>
      </c>
      <c r="J186" t="inlineStr">
        <is>
          <t>Jueves</t>
        </is>
      </c>
      <c r="K186" s="177" t="n">
        <v>44896</v>
      </c>
      <c r="L186" t="n">
        <v>1</v>
      </c>
      <c r="M186" s="141">
        <f>SUM(L186:L216)</f>
        <v/>
      </c>
    </row>
    <row r="187">
      <c r="C187" t="inlineStr">
        <is>
          <t>Viernes</t>
        </is>
      </c>
      <c r="D187" s="177" t="n">
        <v>44897</v>
      </c>
      <c r="E187" t="n">
        <v>1</v>
      </c>
      <c r="J187" t="inlineStr">
        <is>
          <t>Viernes</t>
        </is>
      </c>
      <c r="K187" s="177" t="n">
        <v>44897</v>
      </c>
      <c r="L187" t="n">
        <v>1</v>
      </c>
    </row>
    <row r="188">
      <c r="C188" t="inlineStr">
        <is>
          <t>Sábado</t>
        </is>
      </c>
      <c r="D188" s="177" t="n">
        <v>44898</v>
      </c>
      <c r="E188" t="n">
        <v>0.33</v>
      </c>
      <c r="J188" t="inlineStr">
        <is>
          <t>Sábado</t>
        </is>
      </c>
      <c r="K188" s="177" t="n">
        <v>44898</v>
      </c>
      <c r="L188" t="n">
        <v>0.33</v>
      </c>
    </row>
    <row r="189">
      <c r="C189" t="inlineStr">
        <is>
          <t>Domingo</t>
        </is>
      </c>
      <c r="D189" s="177" t="n">
        <v>44899</v>
      </c>
      <c r="E189" t="n">
        <v>0</v>
      </c>
      <c r="J189" t="inlineStr">
        <is>
          <t>Domingo</t>
        </is>
      </c>
      <c r="K189" s="177" t="n">
        <v>44899</v>
      </c>
      <c r="L189" t="n">
        <v>0</v>
      </c>
    </row>
    <row r="190">
      <c r="C190" t="inlineStr">
        <is>
          <t>Lunes</t>
        </is>
      </c>
      <c r="D190" s="177" t="n">
        <v>44900</v>
      </c>
      <c r="E190" t="n">
        <v>1</v>
      </c>
      <c r="J190" t="inlineStr">
        <is>
          <t>Lunes</t>
        </is>
      </c>
      <c r="K190" s="177" t="n">
        <v>44900</v>
      </c>
      <c r="L190" t="n">
        <v>1</v>
      </c>
    </row>
    <row r="191">
      <c r="C191" t="inlineStr">
        <is>
          <t>Martes</t>
        </is>
      </c>
      <c r="D191" s="177" t="n">
        <v>44901</v>
      </c>
      <c r="E191" t="n">
        <v>1</v>
      </c>
      <c r="J191" t="inlineStr">
        <is>
          <t>Martes</t>
        </is>
      </c>
      <c r="K191" s="177" t="n">
        <v>44901</v>
      </c>
      <c r="L191" t="n">
        <v>1</v>
      </c>
    </row>
    <row r="192">
      <c r="C192" s="169" t="inlineStr">
        <is>
          <t>Miércoles</t>
        </is>
      </c>
      <c r="D192" s="178" t="n">
        <v>44902</v>
      </c>
      <c r="E192" s="169" t="n">
        <v>0.67</v>
      </c>
      <c r="J192" s="169" t="inlineStr">
        <is>
          <t>Miércoles</t>
        </is>
      </c>
      <c r="K192" s="178" t="n">
        <v>44902</v>
      </c>
      <c r="L192" s="169" t="n">
        <v>0.67</v>
      </c>
    </row>
    <row r="193">
      <c r="C193" s="168" t="inlineStr">
        <is>
          <t>Jueves</t>
        </is>
      </c>
      <c r="D193" s="179" t="n">
        <v>44903</v>
      </c>
      <c r="E193" s="168" t="n">
        <v>0</v>
      </c>
      <c r="J193" s="168" t="inlineStr">
        <is>
          <t>Jueves</t>
        </is>
      </c>
      <c r="K193" s="179" t="n">
        <v>44903</v>
      </c>
      <c r="L193" s="168" t="n">
        <v>0</v>
      </c>
    </row>
    <row r="194">
      <c r="C194" t="inlineStr">
        <is>
          <t>Viernes</t>
        </is>
      </c>
      <c r="D194" s="177" t="n">
        <v>44904</v>
      </c>
      <c r="E194" t="n">
        <v>1</v>
      </c>
      <c r="J194" t="inlineStr">
        <is>
          <t>Viernes</t>
        </is>
      </c>
      <c r="K194" s="177" t="n">
        <v>44904</v>
      </c>
      <c r="L194" t="n">
        <v>1</v>
      </c>
    </row>
    <row r="195">
      <c r="C195" t="inlineStr">
        <is>
          <t>Sábado</t>
        </is>
      </c>
      <c r="D195" s="177" t="n">
        <v>44905</v>
      </c>
      <c r="E195" t="n">
        <v>0.33</v>
      </c>
      <c r="J195" t="inlineStr">
        <is>
          <t>Sábado</t>
        </is>
      </c>
      <c r="K195" s="177" t="n">
        <v>44905</v>
      </c>
      <c r="L195" t="n">
        <v>0.33</v>
      </c>
    </row>
    <row r="196">
      <c r="C196" t="inlineStr">
        <is>
          <t>Domingo</t>
        </is>
      </c>
      <c r="D196" s="177" t="n">
        <v>44906</v>
      </c>
      <c r="E196" t="n">
        <v>0</v>
      </c>
      <c r="J196" t="inlineStr">
        <is>
          <t>Domingo</t>
        </is>
      </c>
      <c r="K196" s="177" t="n">
        <v>44906</v>
      </c>
      <c r="L196" t="n">
        <v>0</v>
      </c>
    </row>
    <row r="197">
      <c r="C197" t="inlineStr">
        <is>
          <t>Lunes</t>
        </is>
      </c>
      <c r="D197" s="177" t="n">
        <v>44907</v>
      </c>
      <c r="E197" t="n">
        <v>1</v>
      </c>
      <c r="J197" t="inlineStr">
        <is>
          <t>Lunes</t>
        </is>
      </c>
      <c r="K197" s="177" t="n">
        <v>44907</v>
      </c>
      <c r="L197" t="n">
        <v>1</v>
      </c>
    </row>
    <row r="198">
      <c r="C198" t="inlineStr">
        <is>
          <t>Martes</t>
        </is>
      </c>
      <c r="D198" s="177" t="n">
        <v>44908</v>
      </c>
      <c r="E198" t="n">
        <v>1</v>
      </c>
      <c r="J198" t="inlineStr">
        <is>
          <t>Martes</t>
        </is>
      </c>
      <c r="K198" s="177" t="n">
        <v>44908</v>
      </c>
      <c r="L198" t="n">
        <v>1</v>
      </c>
    </row>
    <row r="199">
      <c r="A199" s="172" t="inlineStr">
        <is>
          <t>Producción: Agrosuper Asia, Agro Mexico</t>
        </is>
      </c>
      <c r="C199" t="inlineStr">
        <is>
          <t>Miércoles</t>
        </is>
      </c>
      <c r="D199" s="177" t="n">
        <v>44909</v>
      </c>
      <c r="E199" t="n">
        <v>1</v>
      </c>
      <c r="J199" t="inlineStr">
        <is>
          <t>Miércoles</t>
        </is>
      </c>
      <c r="K199" s="177" t="n">
        <v>44909</v>
      </c>
      <c r="L199" t="n">
        <v>1</v>
      </c>
    </row>
    <row r="200">
      <c r="C200" t="inlineStr">
        <is>
          <t>Jueves</t>
        </is>
      </c>
      <c r="D200" s="177" t="n">
        <v>44910</v>
      </c>
      <c r="E200" t="n">
        <v>1</v>
      </c>
      <c r="J200" t="inlineStr">
        <is>
          <t>Jueves</t>
        </is>
      </c>
      <c r="K200" s="177" t="n">
        <v>44910</v>
      </c>
      <c r="L200" t="n">
        <v>1</v>
      </c>
    </row>
    <row r="201">
      <c r="A201" s="172" t="inlineStr">
        <is>
          <t>Producción: Agro Sudamerica</t>
        </is>
      </c>
      <c r="C201" t="inlineStr">
        <is>
          <t>Viernes</t>
        </is>
      </c>
      <c r="D201" s="177" t="n">
        <v>44911</v>
      </c>
      <c r="E201" t="n">
        <v>1</v>
      </c>
      <c r="J201" t="inlineStr">
        <is>
          <t>Viernes</t>
        </is>
      </c>
      <c r="K201" s="177" t="n">
        <v>44911</v>
      </c>
      <c r="L201" t="n">
        <v>1</v>
      </c>
    </row>
    <row r="202">
      <c r="C202" t="inlineStr">
        <is>
          <t>Sábado</t>
        </is>
      </c>
      <c r="D202" s="177" t="n">
        <v>44912</v>
      </c>
      <c r="E202" t="n">
        <v>0.33</v>
      </c>
      <c r="J202" t="inlineStr">
        <is>
          <t>Sábado</t>
        </is>
      </c>
      <c r="K202" s="177" t="n">
        <v>44912</v>
      </c>
      <c r="L202" t="n">
        <v>0.33</v>
      </c>
    </row>
    <row r="203">
      <c r="C203" t="inlineStr">
        <is>
          <t>Domingo</t>
        </is>
      </c>
      <c r="D203" s="177" t="n">
        <v>44913</v>
      </c>
      <c r="E203" t="n">
        <v>0</v>
      </c>
      <c r="H203" s="172" t="inlineStr">
        <is>
          <t>Producción: Agrosuper Asia, Agro Mexico</t>
        </is>
      </c>
      <c r="J203" t="inlineStr">
        <is>
          <t>Domingo</t>
        </is>
      </c>
      <c r="K203" s="177" t="n">
        <v>44913</v>
      </c>
      <c r="L203" t="n">
        <v>0</v>
      </c>
    </row>
    <row r="204">
      <c r="C204" t="inlineStr">
        <is>
          <t>Lunes</t>
        </is>
      </c>
      <c r="D204" s="177" t="n">
        <v>44914</v>
      </c>
      <c r="E204" t="n">
        <v>1</v>
      </c>
      <c r="J204" t="inlineStr">
        <is>
          <t>Lunes</t>
        </is>
      </c>
      <c r="K204" s="177" t="n">
        <v>44914</v>
      </c>
      <c r="L204" t="n">
        <v>1</v>
      </c>
    </row>
    <row r="205">
      <c r="C205" t="inlineStr">
        <is>
          <t>Martes</t>
        </is>
      </c>
      <c r="D205" s="177" t="n">
        <v>44915</v>
      </c>
      <c r="E205" t="n">
        <v>1</v>
      </c>
      <c r="J205" t="inlineStr">
        <is>
          <t>Martes</t>
        </is>
      </c>
      <c r="K205" s="177" t="n">
        <v>44915</v>
      </c>
      <c r="L205" t="n">
        <v>1</v>
      </c>
    </row>
    <row r="206">
      <c r="C206" t="inlineStr">
        <is>
          <t>Miércoles</t>
        </is>
      </c>
      <c r="D206" s="177" t="n">
        <v>44916</v>
      </c>
      <c r="E206" t="n">
        <v>1</v>
      </c>
      <c r="H206" s="172" t="inlineStr">
        <is>
          <t>Producción: Agro Sudamerica</t>
        </is>
      </c>
      <c r="J206" t="inlineStr">
        <is>
          <t>Miércoles</t>
        </is>
      </c>
      <c r="K206" s="177" t="n">
        <v>44916</v>
      </c>
      <c r="L206" t="n">
        <v>1</v>
      </c>
    </row>
    <row r="207">
      <c r="A207" s="172" t="inlineStr">
        <is>
          <t>Producción: Agrosuper Brasil</t>
        </is>
      </c>
      <c r="C207" t="inlineStr">
        <is>
          <t>Jueves</t>
        </is>
      </c>
      <c r="D207" s="177" t="n">
        <v>44917</v>
      </c>
      <c r="E207" t="n">
        <v>1</v>
      </c>
      <c r="J207" t="inlineStr">
        <is>
          <t>Jueves</t>
        </is>
      </c>
      <c r="K207" s="177" t="n">
        <v>44917</v>
      </c>
      <c r="L207" t="n">
        <v>1</v>
      </c>
    </row>
    <row r="208">
      <c r="A208" s="175" t="inlineStr">
        <is>
          <t>Stacking: Agrosuper Asia, Agro Mexico</t>
        </is>
      </c>
      <c r="C208" t="inlineStr">
        <is>
          <t>Viernes</t>
        </is>
      </c>
      <c r="D208" s="177" t="n">
        <v>44918</v>
      </c>
      <c r="E208" t="n">
        <v>1</v>
      </c>
      <c r="H208" s="175" t="inlineStr">
        <is>
          <t>Stacking: Agrosuper Asia, Agro Mexico</t>
        </is>
      </c>
      <c r="J208" t="inlineStr">
        <is>
          <t>Viernes</t>
        </is>
      </c>
      <c r="K208" s="177" t="n">
        <v>44918</v>
      </c>
      <c r="L208" t="n">
        <v>1</v>
      </c>
    </row>
    <row r="209">
      <c r="A209" s="172" t="inlineStr">
        <is>
          <t>Producción: Exportacion Directa</t>
        </is>
      </c>
      <c r="C209" s="169" t="inlineStr">
        <is>
          <t>Sábado</t>
        </is>
      </c>
      <c r="D209" s="178" t="n">
        <v>44919</v>
      </c>
      <c r="E209" s="169" t="n">
        <v>0.67</v>
      </c>
      <c r="H209" s="172" t="inlineStr">
        <is>
          <t>Producción: Exportacion Directa</t>
        </is>
      </c>
      <c r="J209" s="169" t="inlineStr">
        <is>
          <t>Sábado</t>
        </is>
      </c>
      <c r="K209" s="178" t="n">
        <v>44919</v>
      </c>
      <c r="L209" s="169" t="n">
        <v>0.67</v>
      </c>
    </row>
    <row r="210">
      <c r="C210" s="168" t="inlineStr">
        <is>
          <t>Domingo</t>
        </is>
      </c>
      <c r="D210" s="179" t="n">
        <v>44920</v>
      </c>
      <c r="E210" s="168" t="n">
        <v>0</v>
      </c>
      <c r="J210" s="168" t="inlineStr">
        <is>
          <t>Domingo</t>
        </is>
      </c>
      <c r="K210" s="179" t="n">
        <v>44920</v>
      </c>
      <c r="L210" s="168" t="n">
        <v>0</v>
      </c>
    </row>
    <row r="211">
      <c r="A211" s="175" t="inlineStr">
        <is>
          <t>Stacking: Agro Sudamerica</t>
        </is>
      </c>
      <c r="C211" t="inlineStr">
        <is>
          <t>Lunes</t>
        </is>
      </c>
      <c r="D211" s="177" t="n">
        <v>44921</v>
      </c>
      <c r="E211" t="n">
        <v>1</v>
      </c>
      <c r="H211" s="172" t="inlineStr">
        <is>
          <t>Stacking: Agro Sudamerica 
Producción: Agrosuper Brasil</t>
        </is>
      </c>
      <c r="J211" t="inlineStr">
        <is>
          <t>Lunes</t>
        </is>
      </c>
      <c r="K211" s="177" t="n">
        <v>44921</v>
      </c>
      <c r="L211" t="n">
        <v>1</v>
      </c>
    </row>
    <row r="212">
      <c r="C212" t="inlineStr">
        <is>
          <t>Martes</t>
        </is>
      </c>
      <c r="D212" s="177" t="n">
        <v>44922</v>
      </c>
      <c r="E212" t="n">
        <v>1</v>
      </c>
      <c r="J212" t="inlineStr">
        <is>
          <t>Martes</t>
        </is>
      </c>
      <c r="K212" s="177" t="n">
        <v>44922</v>
      </c>
      <c r="L212" t="n">
        <v>1</v>
      </c>
    </row>
    <row r="213">
      <c r="C213" t="inlineStr">
        <is>
          <t>Miércoles</t>
        </is>
      </c>
      <c r="D213" s="177" t="n">
        <v>44923</v>
      </c>
      <c r="E213" t="n">
        <v>1</v>
      </c>
      <c r="J213" t="inlineStr">
        <is>
          <t>Miércoles</t>
        </is>
      </c>
      <c r="K213" s="177" t="n">
        <v>44923</v>
      </c>
      <c r="L213" t="n">
        <v>1</v>
      </c>
    </row>
    <row r="214">
      <c r="A214" s="197" t="inlineStr">
        <is>
          <t>Zarpe: , Agrosuper Asia, Agro Mexico</t>
        </is>
      </c>
      <c r="C214" t="inlineStr">
        <is>
          <t>Jueves</t>
        </is>
      </c>
      <c r="D214" s="177" t="n">
        <v>44924</v>
      </c>
      <c r="E214" t="n">
        <v>1</v>
      </c>
      <c r="H214" s="197" t="inlineStr">
        <is>
          <t>Zarpe: , Agrosuper Asia, Agro Mexico</t>
        </is>
      </c>
      <c r="J214" t="inlineStr">
        <is>
          <t>Jueves</t>
        </is>
      </c>
      <c r="K214" s="177" t="n">
        <v>44924</v>
      </c>
      <c r="L214" t="n">
        <v>1</v>
      </c>
    </row>
    <row r="215">
      <c r="A215" s="197" t="inlineStr">
        <is>
          <t>Zarpe: , Agro Sudamerica</t>
        </is>
      </c>
      <c r="C215" t="inlineStr">
        <is>
          <t>Viernes</t>
        </is>
      </c>
      <c r="D215" s="177" t="n">
        <v>44925</v>
      </c>
      <c r="E215" t="n">
        <v>1</v>
      </c>
      <c r="H215" s="197" t="inlineStr">
        <is>
          <t>Zarpe: , Agro Sudamerica</t>
        </is>
      </c>
      <c r="J215" t="inlineStr">
        <is>
          <t>Viernes</t>
        </is>
      </c>
      <c r="K215" s="177" t="n">
        <v>44925</v>
      </c>
      <c r="L215" t="n">
        <v>1</v>
      </c>
    </row>
    <row r="216">
      <c r="C216" s="169" t="inlineStr">
        <is>
          <t>Sábado</t>
        </is>
      </c>
      <c r="D216" s="178" t="n">
        <v>44926</v>
      </c>
      <c r="E216" s="169" t="n">
        <v>0.67</v>
      </c>
      <c r="J216" s="169" t="inlineStr">
        <is>
          <t>Sábado</t>
        </is>
      </c>
      <c r="K216" s="178" t="n">
        <v>44926</v>
      </c>
      <c r="L216" s="169" t="n">
        <v>0.67</v>
      </c>
    </row>
    <row r="217">
      <c r="B217" s="141" t="inlineStr">
        <is>
          <t>Enero</t>
        </is>
      </c>
      <c r="C217" s="168" t="inlineStr">
        <is>
          <t>Domingo</t>
        </is>
      </c>
      <c r="D217" s="179" t="n">
        <v>44927</v>
      </c>
      <c r="E217" s="168" t="n">
        <v>0</v>
      </c>
      <c r="F217" s="141">
        <f>SUM(E217:E247)</f>
        <v/>
      </c>
      <c r="I217" s="141" t="inlineStr">
        <is>
          <t>Enero</t>
        </is>
      </c>
      <c r="J217" s="168" t="inlineStr">
        <is>
          <t>Domingo</t>
        </is>
      </c>
      <c r="K217" s="179" t="n">
        <v>44927</v>
      </c>
      <c r="L217" s="168" t="n">
        <v>0</v>
      </c>
      <c r="M217" s="141">
        <f>SUM(L217:L247)</f>
        <v/>
      </c>
    </row>
    <row r="218">
      <c r="C218" s="168" t="inlineStr">
        <is>
          <t>Lunes</t>
        </is>
      </c>
      <c r="D218" s="179" t="n">
        <v>44928</v>
      </c>
      <c r="E218" s="168" t="n">
        <v>0</v>
      </c>
      <c r="J218" s="168" t="inlineStr">
        <is>
          <t>Lunes</t>
        </is>
      </c>
      <c r="K218" s="179" t="n">
        <v>44928</v>
      </c>
      <c r="L218" s="168" t="n">
        <v>0</v>
      </c>
    </row>
    <row r="219">
      <c r="C219" t="inlineStr">
        <is>
          <t>Martes</t>
        </is>
      </c>
      <c r="D219" s="177" t="n">
        <v>44929</v>
      </c>
      <c r="E219" t="n">
        <v>1</v>
      </c>
      <c r="J219" t="inlineStr">
        <is>
          <t>Martes</t>
        </is>
      </c>
      <c r="K219" s="177" t="n">
        <v>44929</v>
      </c>
      <c r="L219" t="n">
        <v>1</v>
      </c>
    </row>
    <row r="220">
      <c r="C220" t="inlineStr">
        <is>
          <t>Miércoles</t>
        </is>
      </c>
      <c r="D220" s="177" t="n">
        <v>44930</v>
      </c>
      <c r="E220" t="n">
        <v>1</v>
      </c>
      <c r="J220" t="inlineStr">
        <is>
          <t>Miércoles</t>
        </is>
      </c>
      <c r="K220" s="177" t="n">
        <v>44930</v>
      </c>
      <c r="L220" t="n">
        <v>1</v>
      </c>
    </row>
    <row r="221">
      <c r="C221" t="inlineStr">
        <is>
          <t>Jueves</t>
        </is>
      </c>
      <c r="D221" s="177" t="n">
        <v>44931</v>
      </c>
      <c r="E221" t="n">
        <v>1</v>
      </c>
      <c r="J221" t="inlineStr">
        <is>
          <t>Jueves</t>
        </is>
      </c>
      <c r="K221" s="177" t="n">
        <v>44931</v>
      </c>
      <c r="L221" t="n">
        <v>1</v>
      </c>
    </row>
    <row r="222">
      <c r="C222" t="inlineStr">
        <is>
          <t>Viernes</t>
        </is>
      </c>
      <c r="D222" s="177" t="n">
        <v>44932</v>
      </c>
      <c r="E222" t="n">
        <v>1</v>
      </c>
      <c r="J222" t="inlineStr">
        <is>
          <t>Viernes</t>
        </is>
      </c>
      <c r="K222" s="177" t="n">
        <v>44932</v>
      </c>
      <c r="L222" t="n">
        <v>1</v>
      </c>
    </row>
    <row r="223">
      <c r="C223" t="inlineStr">
        <is>
          <t>Sábado</t>
        </is>
      </c>
      <c r="D223" s="177" t="n">
        <v>44933</v>
      </c>
      <c r="E223" t="n">
        <v>0.33</v>
      </c>
      <c r="J223" t="inlineStr">
        <is>
          <t>Sábado</t>
        </is>
      </c>
      <c r="K223" s="177" t="n">
        <v>44933</v>
      </c>
      <c r="L223" t="n">
        <v>0.33</v>
      </c>
    </row>
    <row r="224">
      <c r="C224" t="inlineStr">
        <is>
          <t>Domingo</t>
        </is>
      </c>
      <c r="D224" s="177" t="n">
        <v>44934</v>
      </c>
      <c r="E224" t="n">
        <v>0</v>
      </c>
      <c r="J224" t="inlineStr">
        <is>
          <t>Domingo</t>
        </is>
      </c>
      <c r="K224" s="177" t="n">
        <v>44934</v>
      </c>
      <c r="L224" t="n">
        <v>0</v>
      </c>
    </row>
    <row r="225">
      <c r="C225" t="inlineStr">
        <is>
          <t>Lunes</t>
        </is>
      </c>
      <c r="D225" s="177" t="n">
        <v>44935</v>
      </c>
      <c r="E225" t="n">
        <v>1</v>
      </c>
      <c r="J225" t="inlineStr">
        <is>
          <t>Lunes</t>
        </is>
      </c>
      <c r="K225" s="177" t="n">
        <v>44935</v>
      </c>
      <c r="L225" t="n">
        <v>1</v>
      </c>
    </row>
    <row r="226">
      <c r="C226" t="inlineStr">
        <is>
          <t>Martes</t>
        </is>
      </c>
      <c r="D226" s="177" t="n">
        <v>44936</v>
      </c>
      <c r="E226" t="n">
        <v>1</v>
      </c>
      <c r="J226" t="inlineStr">
        <is>
          <t>Martes</t>
        </is>
      </c>
      <c r="K226" s="177" t="n">
        <v>44936</v>
      </c>
      <c r="L226" t="n">
        <v>1</v>
      </c>
    </row>
    <row r="227">
      <c r="C227" t="inlineStr">
        <is>
          <t>Miércoles</t>
        </is>
      </c>
      <c r="D227" s="177" t="n">
        <v>44937</v>
      </c>
      <c r="E227" t="n">
        <v>1</v>
      </c>
      <c r="J227" t="inlineStr">
        <is>
          <t>Miércoles</t>
        </is>
      </c>
      <c r="K227" s="177" t="n">
        <v>44937</v>
      </c>
      <c r="L227" t="n">
        <v>1</v>
      </c>
    </row>
    <row r="228">
      <c r="A228" s="172" t="inlineStr">
        <is>
          <t>Producción: Agrosuper Asia, Agro Mexico</t>
        </is>
      </c>
      <c r="C228" t="inlineStr">
        <is>
          <t>Jueves</t>
        </is>
      </c>
      <c r="D228" s="177" t="n">
        <v>44938</v>
      </c>
      <c r="E228" t="n">
        <v>1</v>
      </c>
      <c r="J228" t="inlineStr">
        <is>
          <t>Jueves</t>
        </is>
      </c>
      <c r="K228" s="177" t="n">
        <v>44938</v>
      </c>
      <c r="L228" t="n">
        <v>1</v>
      </c>
    </row>
    <row r="229">
      <c r="C229" t="inlineStr">
        <is>
          <t>Viernes</t>
        </is>
      </c>
      <c r="D229" s="177" t="n">
        <v>44939</v>
      </c>
      <c r="E229" t="n">
        <v>1</v>
      </c>
      <c r="J229" t="inlineStr">
        <is>
          <t>Viernes</t>
        </is>
      </c>
      <c r="K229" s="177" t="n">
        <v>44939</v>
      </c>
      <c r="L229" t="n">
        <v>1</v>
      </c>
    </row>
    <row r="230">
      <c r="A230" s="172" t="inlineStr">
        <is>
          <t>Producción: Agro Sudamerica</t>
        </is>
      </c>
      <c r="C230" t="inlineStr">
        <is>
          <t>Sábado</t>
        </is>
      </c>
      <c r="D230" s="177" t="n">
        <v>44940</v>
      </c>
      <c r="E230" t="n">
        <v>0.33</v>
      </c>
      <c r="J230" t="inlineStr">
        <is>
          <t>Sábado</t>
        </is>
      </c>
      <c r="K230" s="177" t="n">
        <v>44940</v>
      </c>
      <c r="L230" t="n">
        <v>0.33</v>
      </c>
    </row>
    <row r="231">
      <c r="C231" t="inlineStr">
        <is>
          <t>Domingo</t>
        </is>
      </c>
      <c r="D231" s="177" t="n">
        <v>44941</v>
      </c>
      <c r="E231" t="n">
        <v>0</v>
      </c>
      <c r="J231" t="inlineStr">
        <is>
          <t>Domingo</t>
        </is>
      </c>
      <c r="K231" s="177" t="n">
        <v>44941</v>
      </c>
      <c r="L231" t="n">
        <v>0</v>
      </c>
    </row>
    <row r="232">
      <c r="C232" t="inlineStr">
        <is>
          <t>Lunes</t>
        </is>
      </c>
      <c r="D232" s="177" t="n">
        <v>44942</v>
      </c>
      <c r="E232" t="n">
        <v>1</v>
      </c>
      <c r="J232" t="inlineStr">
        <is>
          <t>Lunes</t>
        </is>
      </c>
      <c r="K232" s="177" t="n">
        <v>44942</v>
      </c>
      <c r="L232" t="n">
        <v>1</v>
      </c>
    </row>
    <row r="233">
      <c r="C233" t="inlineStr">
        <is>
          <t>Martes</t>
        </is>
      </c>
      <c r="D233" s="177" t="n">
        <v>44943</v>
      </c>
      <c r="E233" t="n">
        <v>1</v>
      </c>
      <c r="H233" s="172" t="inlineStr">
        <is>
          <t>Producción: Agrosuper Asia, Agro Mexico</t>
        </is>
      </c>
      <c r="J233" t="inlineStr">
        <is>
          <t>Martes</t>
        </is>
      </c>
      <c r="K233" s="177" t="n">
        <v>44943</v>
      </c>
      <c r="L233" t="n">
        <v>1</v>
      </c>
    </row>
    <row r="234">
      <c r="C234" t="inlineStr">
        <is>
          <t>Miércoles</t>
        </is>
      </c>
      <c r="D234" s="177" t="n">
        <v>44944</v>
      </c>
      <c r="E234" t="n">
        <v>1</v>
      </c>
      <c r="J234" t="inlineStr">
        <is>
          <t>Miércoles</t>
        </is>
      </c>
      <c r="K234" s="177" t="n">
        <v>44944</v>
      </c>
      <c r="L234" t="n">
        <v>1</v>
      </c>
    </row>
    <row r="235">
      <c r="C235" t="inlineStr">
        <is>
          <t>Jueves</t>
        </is>
      </c>
      <c r="D235" s="177" t="n">
        <v>44945</v>
      </c>
      <c r="E235" t="n">
        <v>1</v>
      </c>
      <c r="H235" s="172" t="inlineStr">
        <is>
          <t>Producción: Agro Sudamerica</t>
        </is>
      </c>
      <c r="J235" t="inlineStr">
        <is>
          <t>Jueves</t>
        </is>
      </c>
      <c r="K235" s="177" t="n">
        <v>44945</v>
      </c>
      <c r="L235" t="n">
        <v>1</v>
      </c>
    </row>
    <row r="236">
      <c r="A236" s="172" t="inlineStr">
        <is>
          <t>Producción: Agrosuper Brasil</t>
        </is>
      </c>
      <c r="C236" t="inlineStr">
        <is>
          <t>Viernes</t>
        </is>
      </c>
      <c r="D236" s="177" t="n">
        <v>44946</v>
      </c>
      <c r="E236" t="n">
        <v>1</v>
      </c>
      <c r="J236" t="inlineStr">
        <is>
          <t>Viernes</t>
        </is>
      </c>
      <c r="K236" s="177" t="n">
        <v>44946</v>
      </c>
      <c r="L236" t="n">
        <v>1</v>
      </c>
    </row>
    <row r="237">
      <c r="C237" t="inlineStr">
        <is>
          <t>Sábado</t>
        </is>
      </c>
      <c r="D237" s="177" t="n">
        <v>44947</v>
      </c>
      <c r="E237" t="n">
        <v>0.33</v>
      </c>
      <c r="J237" t="inlineStr">
        <is>
          <t>Sábado</t>
        </is>
      </c>
      <c r="K237" s="177" t="n">
        <v>44947</v>
      </c>
      <c r="L237" t="n">
        <v>0.33</v>
      </c>
    </row>
    <row r="238">
      <c r="C238" t="inlineStr">
        <is>
          <t>Domingo</t>
        </is>
      </c>
      <c r="D238" s="177" t="n">
        <v>44948</v>
      </c>
      <c r="E238" t="n">
        <v>0</v>
      </c>
      <c r="J238" t="inlineStr">
        <is>
          <t>Domingo</t>
        </is>
      </c>
      <c r="K238" s="177" t="n">
        <v>44948</v>
      </c>
      <c r="L238" t="n">
        <v>0</v>
      </c>
    </row>
    <row r="239">
      <c r="A239" s="175" t="inlineStr">
        <is>
          <t>Stacking: Agrosuper Asia, Agro Mexico</t>
        </is>
      </c>
      <c r="C239" t="inlineStr">
        <is>
          <t>Lunes</t>
        </is>
      </c>
      <c r="D239" s="177" t="n">
        <v>44949</v>
      </c>
      <c r="E239" t="n">
        <v>1</v>
      </c>
      <c r="H239" s="175" t="inlineStr">
        <is>
          <t>Stacking: Agrosuper Asia, Agro Mexico</t>
        </is>
      </c>
      <c r="J239" t="inlineStr">
        <is>
          <t>Lunes</t>
        </is>
      </c>
      <c r="K239" s="177" t="n">
        <v>44949</v>
      </c>
      <c r="L239" t="n">
        <v>1</v>
      </c>
    </row>
    <row r="240">
      <c r="A240" s="172" t="inlineStr">
        <is>
          <t>Producción: Exportacion Directa</t>
        </is>
      </c>
      <c r="C240" t="inlineStr">
        <is>
          <t>Martes</t>
        </is>
      </c>
      <c r="D240" s="177" t="n">
        <v>44950</v>
      </c>
      <c r="E240" t="n">
        <v>1</v>
      </c>
      <c r="H240" s="172" t="inlineStr">
        <is>
          <t>Producción: Exportacion Directa</t>
        </is>
      </c>
      <c r="J240" t="inlineStr">
        <is>
          <t>Martes</t>
        </is>
      </c>
      <c r="K240" s="177" t="n">
        <v>44950</v>
      </c>
      <c r="L240" t="n">
        <v>1</v>
      </c>
    </row>
    <row r="241">
      <c r="A241" s="175" t="inlineStr">
        <is>
          <t>Stacking: Agro Sudamerica</t>
        </is>
      </c>
      <c r="C241" t="inlineStr">
        <is>
          <t>Miércoles</t>
        </is>
      </c>
      <c r="D241" s="177" t="n">
        <v>44951</v>
      </c>
      <c r="E241" t="n">
        <v>1</v>
      </c>
      <c r="H241" s="172" t="inlineStr">
        <is>
          <t>Stacking: Agro Sudamerica 
Producción: Agrosuper Brasil</t>
        </is>
      </c>
      <c r="J241" t="inlineStr">
        <is>
          <t>Miércoles</t>
        </is>
      </c>
      <c r="K241" s="177" t="n">
        <v>44951</v>
      </c>
      <c r="L241" t="n">
        <v>1</v>
      </c>
    </row>
    <row r="242">
      <c r="C242" t="inlineStr">
        <is>
          <t>Jueves</t>
        </is>
      </c>
      <c r="D242" s="177" t="n">
        <v>44952</v>
      </c>
      <c r="E242" t="n">
        <v>1</v>
      </c>
      <c r="J242" t="inlineStr">
        <is>
          <t>Jueves</t>
        </is>
      </c>
      <c r="K242" s="177" t="n">
        <v>44952</v>
      </c>
      <c r="L242" t="n">
        <v>1</v>
      </c>
    </row>
    <row r="243">
      <c r="C243" t="inlineStr">
        <is>
          <t>Viernes</t>
        </is>
      </c>
      <c r="D243" s="177" t="n">
        <v>44953</v>
      </c>
      <c r="E243" t="n">
        <v>1</v>
      </c>
      <c r="J243" t="inlineStr">
        <is>
          <t>Viernes</t>
        </is>
      </c>
      <c r="K243" s="177" t="n">
        <v>44953</v>
      </c>
      <c r="L243" t="n">
        <v>1</v>
      </c>
    </row>
    <row r="244">
      <c r="A244" s="197" t="inlineStr">
        <is>
          <t>Zarpe: , Agrosuper Asia, Agro Sudamerica, Agro Mexico</t>
        </is>
      </c>
      <c r="C244" t="inlineStr">
        <is>
          <t>Sábado</t>
        </is>
      </c>
      <c r="D244" s="177" t="n">
        <v>44954</v>
      </c>
      <c r="E244" t="n">
        <v>0.33</v>
      </c>
      <c r="H244" s="197" t="inlineStr">
        <is>
          <t>Zarpe: , Agrosuper Asia, Agro Sudamerica, Agro Mexico</t>
        </is>
      </c>
      <c r="J244" t="inlineStr">
        <is>
          <t>Sábado</t>
        </is>
      </c>
      <c r="K244" s="177" t="n">
        <v>44954</v>
      </c>
      <c r="L244" t="n">
        <v>0.33</v>
      </c>
    </row>
    <row r="245">
      <c r="C245" t="inlineStr">
        <is>
          <t>Domingo</t>
        </is>
      </c>
      <c r="D245" s="177" t="n">
        <v>44955</v>
      </c>
      <c r="E245" t="n">
        <v>0</v>
      </c>
      <c r="J245" t="inlineStr">
        <is>
          <t>Domingo</t>
        </is>
      </c>
      <c r="K245" s="177" t="n">
        <v>44955</v>
      </c>
      <c r="L245" t="n">
        <v>0</v>
      </c>
    </row>
    <row r="246">
      <c r="C246" t="inlineStr">
        <is>
          <t>Lunes</t>
        </is>
      </c>
      <c r="D246" s="177" t="n">
        <v>44956</v>
      </c>
      <c r="E246" t="n">
        <v>1</v>
      </c>
      <c r="J246" t="inlineStr">
        <is>
          <t>Lunes</t>
        </is>
      </c>
      <c r="K246" s="177" t="n">
        <v>44956</v>
      </c>
      <c r="L246" t="n">
        <v>1</v>
      </c>
    </row>
    <row r="247">
      <c r="C247" t="inlineStr">
        <is>
          <t>Martes</t>
        </is>
      </c>
      <c r="D247" s="177" t="n">
        <v>44957</v>
      </c>
      <c r="E247" t="n">
        <v>1</v>
      </c>
      <c r="J247" t="inlineStr">
        <is>
          <t>Martes</t>
        </is>
      </c>
      <c r="K247" s="177" t="n">
        <v>44957</v>
      </c>
      <c r="L247" t="n">
        <v>1</v>
      </c>
    </row>
    <row r="248">
      <c r="B248" s="141" t="inlineStr">
        <is>
          <t>Febrero</t>
        </is>
      </c>
      <c r="C248" t="inlineStr">
        <is>
          <t>Miércoles</t>
        </is>
      </c>
      <c r="D248" s="177" t="n">
        <v>44958</v>
      </c>
      <c r="E248" t="n">
        <v>1</v>
      </c>
      <c r="F248" s="141">
        <f>SUM(E248:E275)</f>
        <v/>
      </c>
      <c r="I248" s="141" t="inlineStr">
        <is>
          <t>Febrero</t>
        </is>
      </c>
      <c r="J248" t="inlineStr">
        <is>
          <t>Miércoles</t>
        </is>
      </c>
      <c r="K248" s="177" t="n">
        <v>44958</v>
      </c>
      <c r="L248" t="n">
        <v>1</v>
      </c>
      <c r="M248" s="141">
        <f>SUM(L248:L275)</f>
        <v/>
      </c>
    </row>
    <row r="249">
      <c r="C249" t="inlineStr">
        <is>
          <t>Jueves</t>
        </is>
      </c>
      <c r="D249" s="177" t="n">
        <v>44959</v>
      </c>
      <c r="E249" t="n">
        <v>1</v>
      </c>
      <c r="J249" t="inlineStr">
        <is>
          <t>Jueves</t>
        </is>
      </c>
      <c r="K249" s="177" t="n">
        <v>44959</v>
      </c>
      <c r="L249" t="n">
        <v>1</v>
      </c>
    </row>
    <row r="250">
      <c r="C250" t="inlineStr">
        <is>
          <t>Viernes</t>
        </is>
      </c>
      <c r="D250" s="177" t="n">
        <v>44960</v>
      </c>
      <c r="E250" t="n">
        <v>1</v>
      </c>
      <c r="J250" t="inlineStr">
        <is>
          <t>Viernes</t>
        </is>
      </c>
      <c r="K250" s="177" t="n">
        <v>44960</v>
      </c>
      <c r="L250" t="n">
        <v>1</v>
      </c>
    </row>
    <row r="251">
      <c r="C251" t="inlineStr">
        <is>
          <t>Sábado</t>
        </is>
      </c>
      <c r="D251" s="177" t="n">
        <v>44961</v>
      </c>
      <c r="E251" t="n">
        <v>0.33</v>
      </c>
      <c r="J251" t="inlineStr">
        <is>
          <t>Sábado</t>
        </is>
      </c>
      <c r="K251" s="177" t="n">
        <v>44961</v>
      </c>
      <c r="L251" t="n">
        <v>0.33</v>
      </c>
    </row>
    <row r="252">
      <c r="C252" t="inlineStr">
        <is>
          <t>Domingo</t>
        </is>
      </c>
      <c r="D252" s="177" t="n">
        <v>44962</v>
      </c>
      <c r="E252" t="n">
        <v>0</v>
      </c>
      <c r="J252" t="inlineStr">
        <is>
          <t>Domingo</t>
        </is>
      </c>
      <c r="K252" s="177" t="n">
        <v>44962</v>
      </c>
      <c r="L252" t="n">
        <v>0</v>
      </c>
    </row>
    <row r="253">
      <c r="C253" t="inlineStr">
        <is>
          <t>Lunes</t>
        </is>
      </c>
      <c r="D253" s="177" t="n">
        <v>44963</v>
      </c>
      <c r="E253" t="n">
        <v>1</v>
      </c>
      <c r="J253" t="inlineStr">
        <is>
          <t>Lunes</t>
        </is>
      </c>
      <c r="K253" s="177" t="n">
        <v>44963</v>
      </c>
      <c r="L253" t="n">
        <v>1</v>
      </c>
    </row>
    <row r="254">
      <c r="C254" t="inlineStr">
        <is>
          <t>Martes</t>
        </is>
      </c>
      <c r="D254" s="177" t="n">
        <v>44964</v>
      </c>
      <c r="E254" t="n">
        <v>1</v>
      </c>
      <c r="J254" t="inlineStr">
        <is>
          <t>Martes</t>
        </is>
      </c>
      <c r="K254" s="177" t="n">
        <v>44964</v>
      </c>
      <c r="L254" t="n">
        <v>1</v>
      </c>
    </row>
    <row r="255">
      <c r="C255" t="inlineStr">
        <is>
          <t>Miércoles</t>
        </is>
      </c>
      <c r="D255" s="177" t="n">
        <v>44965</v>
      </c>
      <c r="E255" t="n">
        <v>1</v>
      </c>
      <c r="J255" t="inlineStr">
        <is>
          <t>Miércoles</t>
        </is>
      </c>
      <c r="K255" s="177" t="n">
        <v>44965</v>
      </c>
      <c r="L255" t="n">
        <v>1</v>
      </c>
    </row>
    <row r="256">
      <c r="A256" s="172" t="inlineStr">
        <is>
          <t>Producción: Agrosuper Asia, Agro Sudamerica, Agro Mexico</t>
        </is>
      </c>
      <c r="C256" t="inlineStr">
        <is>
          <t>Jueves</t>
        </is>
      </c>
      <c r="D256" s="177" t="n">
        <v>44966</v>
      </c>
      <c r="E256" t="n">
        <v>1</v>
      </c>
      <c r="J256" t="inlineStr">
        <is>
          <t>Jueves</t>
        </is>
      </c>
      <c r="K256" s="177" t="n">
        <v>44966</v>
      </c>
      <c r="L256" t="n">
        <v>1</v>
      </c>
    </row>
    <row r="257">
      <c r="C257" t="inlineStr">
        <is>
          <t>Viernes</t>
        </is>
      </c>
      <c r="D257" s="177" t="n">
        <v>44967</v>
      </c>
      <c r="E257" t="n">
        <v>1</v>
      </c>
      <c r="J257" t="inlineStr">
        <is>
          <t>Viernes</t>
        </is>
      </c>
      <c r="K257" s="177" t="n">
        <v>44967</v>
      </c>
      <c r="L257" t="n">
        <v>1</v>
      </c>
    </row>
    <row r="258">
      <c r="C258" t="inlineStr">
        <is>
          <t>Sábado</t>
        </is>
      </c>
      <c r="D258" s="177" t="n">
        <v>44968</v>
      </c>
      <c r="E258" t="n">
        <v>0.33</v>
      </c>
      <c r="J258" t="inlineStr">
        <is>
          <t>Sábado</t>
        </is>
      </c>
      <c r="K258" s="177" t="n">
        <v>44968</v>
      </c>
      <c r="L258" t="n">
        <v>0.33</v>
      </c>
    </row>
    <row r="259">
      <c r="C259" t="inlineStr">
        <is>
          <t>Domingo</t>
        </is>
      </c>
      <c r="D259" s="177" t="n">
        <v>44969</v>
      </c>
      <c r="E259" t="n">
        <v>0</v>
      </c>
      <c r="J259" t="inlineStr">
        <is>
          <t>Domingo</t>
        </is>
      </c>
      <c r="K259" s="177" t="n">
        <v>44969</v>
      </c>
      <c r="L259" t="n">
        <v>0</v>
      </c>
    </row>
    <row r="260">
      <c r="C260" t="inlineStr">
        <is>
          <t>Lunes</t>
        </is>
      </c>
      <c r="D260" s="177" t="n">
        <v>44970</v>
      </c>
      <c r="E260" t="n">
        <v>1</v>
      </c>
      <c r="J260" t="inlineStr">
        <is>
          <t>Lunes</t>
        </is>
      </c>
      <c r="K260" s="177" t="n">
        <v>44970</v>
      </c>
      <c r="L260" t="n">
        <v>1</v>
      </c>
    </row>
    <row r="261">
      <c r="C261" t="inlineStr">
        <is>
          <t>Martes</t>
        </is>
      </c>
      <c r="D261" s="177" t="n">
        <v>44971</v>
      </c>
      <c r="E261" t="n">
        <v>1</v>
      </c>
      <c r="H261" s="172" t="inlineStr">
        <is>
          <t>Producción: Agrosuper Asia, Agro Sudamerica, Agro Mexico</t>
        </is>
      </c>
      <c r="J261" t="inlineStr">
        <is>
          <t>Martes</t>
        </is>
      </c>
      <c r="K261" s="177" t="n">
        <v>44971</v>
      </c>
      <c r="L261" t="n">
        <v>1</v>
      </c>
    </row>
    <row r="262">
      <c r="C262" t="inlineStr">
        <is>
          <t>Miércoles</t>
        </is>
      </c>
      <c r="D262" s="177" t="n">
        <v>44972</v>
      </c>
      <c r="E262" t="n">
        <v>1</v>
      </c>
      <c r="J262" t="inlineStr">
        <is>
          <t>Miércoles</t>
        </is>
      </c>
      <c r="K262" s="177" t="n">
        <v>44972</v>
      </c>
      <c r="L262" t="n">
        <v>1</v>
      </c>
    </row>
    <row r="263">
      <c r="C263" t="inlineStr">
        <is>
          <t>Jueves</t>
        </is>
      </c>
      <c r="D263" s="177" t="n">
        <v>44973</v>
      </c>
      <c r="E263" t="n">
        <v>1</v>
      </c>
      <c r="J263" t="inlineStr">
        <is>
          <t>Jueves</t>
        </is>
      </c>
      <c r="K263" s="177" t="n">
        <v>44973</v>
      </c>
      <c r="L263" t="n">
        <v>1</v>
      </c>
    </row>
    <row r="264">
      <c r="A264" s="172" t="inlineStr">
        <is>
          <t>Producción: Agrosuper Brasil</t>
        </is>
      </c>
      <c r="C264" t="inlineStr">
        <is>
          <t>Viernes</t>
        </is>
      </c>
      <c r="D264" s="177" t="n">
        <v>44974</v>
      </c>
      <c r="E264" t="n">
        <v>1</v>
      </c>
      <c r="J264" t="inlineStr">
        <is>
          <t>Viernes</t>
        </is>
      </c>
      <c r="K264" s="177" t="n">
        <v>44974</v>
      </c>
      <c r="L264" t="n">
        <v>1</v>
      </c>
    </row>
    <row r="265">
      <c r="C265" t="inlineStr">
        <is>
          <t>Sábado</t>
        </is>
      </c>
      <c r="D265" s="177" t="n">
        <v>44975</v>
      </c>
      <c r="E265" t="n">
        <v>0.33</v>
      </c>
      <c r="J265" t="inlineStr">
        <is>
          <t>Sábado</t>
        </is>
      </c>
      <c r="K265" s="177" t="n">
        <v>44975</v>
      </c>
      <c r="L265" t="n">
        <v>0.33</v>
      </c>
    </row>
    <row r="266">
      <c r="C266" t="inlineStr">
        <is>
          <t>Domingo</t>
        </is>
      </c>
      <c r="D266" s="177" t="n">
        <v>44976</v>
      </c>
      <c r="E266" t="n">
        <v>0</v>
      </c>
      <c r="J266" t="inlineStr">
        <is>
          <t>Domingo</t>
        </is>
      </c>
      <c r="K266" s="177" t="n">
        <v>44976</v>
      </c>
      <c r="L266" t="n">
        <v>0</v>
      </c>
    </row>
    <row r="267">
      <c r="A267" s="175" t="inlineStr">
        <is>
          <t>Stacking: Agrosuper Asia, Agro Sudamerica, Agro Mexico</t>
        </is>
      </c>
      <c r="C267" t="inlineStr">
        <is>
          <t>Lunes</t>
        </is>
      </c>
      <c r="D267" s="177" t="n">
        <v>44977</v>
      </c>
      <c r="E267" t="n">
        <v>1</v>
      </c>
      <c r="H267" s="175" t="inlineStr">
        <is>
          <t>Stacking: Agrosuper Asia, Agro Sudamerica, Agro Mexico</t>
        </is>
      </c>
      <c r="J267" t="inlineStr">
        <is>
          <t>Lunes</t>
        </is>
      </c>
      <c r="K267" s="177" t="n">
        <v>44977</v>
      </c>
      <c r="L267" t="n">
        <v>1</v>
      </c>
    </row>
    <row r="268">
      <c r="A268" s="172" t="inlineStr">
        <is>
          <t>Producción: Exportacion Directa</t>
        </is>
      </c>
      <c r="C268" t="inlineStr">
        <is>
          <t>Martes</t>
        </is>
      </c>
      <c r="D268" s="177" t="n">
        <v>44978</v>
      </c>
      <c r="E268" t="n">
        <v>1</v>
      </c>
      <c r="H268" s="172" t="inlineStr">
        <is>
          <t>Producción: Exportacion Directa</t>
        </is>
      </c>
      <c r="J268" t="inlineStr">
        <is>
          <t>Martes</t>
        </is>
      </c>
      <c r="K268" s="177" t="n">
        <v>44978</v>
      </c>
      <c r="L268" t="n">
        <v>1</v>
      </c>
    </row>
    <row r="269">
      <c r="C269" t="inlineStr">
        <is>
          <t>Miércoles</t>
        </is>
      </c>
      <c r="D269" s="177" t="n">
        <v>44979</v>
      </c>
      <c r="E269" t="n">
        <v>1</v>
      </c>
      <c r="H269" s="172" t="inlineStr">
        <is>
          <t>Producción: Agrosuper Brasil</t>
        </is>
      </c>
      <c r="J269" t="inlineStr">
        <is>
          <t>Miércoles</t>
        </is>
      </c>
      <c r="K269" s="177" t="n">
        <v>44979</v>
      </c>
      <c r="L269" t="n">
        <v>1</v>
      </c>
    </row>
    <row r="270">
      <c r="C270" t="inlineStr">
        <is>
          <t>Jueves</t>
        </is>
      </c>
      <c r="D270" s="177" t="n">
        <v>44980</v>
      </c>
      <c r="E270" t="n">
        <v>1</v>
      </c>
      <c r="J270" t="inlineStr">
        <is>
          <t>Jueves</t>
        </is>
      </c>
      <c r="K270" s="177" t="n">
        <v>44980</v>
      </c>
      <c r="L270" t="n">
        <v>1</v>
      </c>
    </row>
    <row r="271">
      <c r="C271" t="inlineStr">
        <is>
          <t>Viernes</t>
        </is>
      </c>
      <c r="D271" s="177" t="n">
        <v>44981</v>
      </c>
      <c r="E271" t="n">
        <v>1</v>
      </c>
      <c r="J271" t="inlineStr">
        <is>
          <t>Viernes</t>
        </is>
      </c>
      <c r="K271" s="177" t="n">
        <v>44981</v>
      </c>
      <c r="L271" t="n">
        <v>1</v>
      </c>
    </row>
    <row r="272">
      <c r="A272" s="197" t="inlineStr">
        <is>
          <t>Zarpe: , Agrosuper Asia, Agro Sudamerica, Agro Mexico</t>
        </is>
      </c>
      <c r="C272" t="inlineStr">
        <is>
          <t>Sábado</t>
        </is>
      </c>
      <c r="D272" s="177" t="n">
        <v>44982</v>
      </c>
      <c r="E272" t="n">
        <v>0.33</v>
      </c>
      <c r="H272" s="197" t="inlineStr">
        <is>
          <t>Zarpe: , Agrosuper Asia, Agro Sudamerica, Agro Mexico</t>
        </is>
      </c>
      <c r="J272" t="inlineStr">
        <is>
          <t>Sábado</t>
        </is>
      </c>
      <c r="K272" s="177" t="n">
        <v>44982</v>
      </c>
      <c r="L272" t="n">
        <v>0.33</v>
      </c>
    </row>
    <row r="273">
      <c r="C273" t="inlineStr">
        <is>
          <t>Domingo</t>
        </is>
      </c>
      <c r="D273" s="177" t="n">
        <v>44983</v>
      </c>
      <c r="E273" t="n">
        <v>0</v>
      </c>
      <c r="J273" t="inlineStr">
        <is>
          <t>Domingo</t>
        </is>
      </c>
      <c r="K273" s="177" t="n">
        <v>44983</v>
      </c>
      <c r="L273" t="n">
        <v>0</v>
      </c>
    </row>
    <row r="274">
      <c r="C274" t="inlineStr">
        <is>
          <t>Lunes</t>
        </is>
      </c>
      <c r="D274" s="177" t="n">
        <v>44984</v>
      </c>
      <c r="E274" t="n">
        <v>1</v>
      </c>
      <c r="J274" t="inlineStr">
        <is>
          <t>Lunes</t>
        </is>
      </c>
      <c r="K274" s="177" t="n">
        <v>44984</v>
      </c>
      <c r="L274" t="n">
        <v>1</v>
      </c>
    </row>
    <row r="275">
      <c r="C275" t="inlineStr">
        <is>
          <t>Martes</t>
        </is>
      </c>
      <c r="D275" s="177" t="n">
        <v>44985</v>
      </c>
      <c r="E275" t="n">
        <v>1</v>
      </c>
      <c r="J275" t="inlineStr">
        <is>
          <t>Martes</t>
        </is>
      </c>
      <c r="K275" s="177" t="n">
        <v>44985</v>
      </c>
      <c r="L275" t="n">
        <v>1</v>
      </c>
    </row>
    <row r="276">
      <c r="B276" s="141" t="inlineStr">
        <is>
          <t>Marzo</t>
        </is>
      </c>
      <c r="C276" t="inlineStr">
        <is>
          <t>Miércoles</t>
        </is>
      </c>
      <c r="D276" s="177" t="n">
        <v>44986</v>
      </c>
      <c r="E276" t="n">
        <v>1</v>
      </c>
      <c r="F276" s="141">
        <f>SUM(E276:E306)</f>
        <v/>
      </c>
      <c r="I276" s="141" t="inlineStr">
        <is>
          <t>Marzo</t>
        </is>
      </c>
      <c r="J276" t="inlineStr">
        <is>
          <t>Miércoles</t>
        </is>
      </c>
      <c r="K276" s="177" t="n">
        <v>44986</v>
      </c>
      <c r="L276" t="n">
        <v>1</v>
      </c>
      <c r="M276" s="141">
        <f>SUM(L276:L306)</f>
        <v/>
      </c>
    </row>
    <row r="277">
      <c r="C277" t="inlineStr">
        <is>
          <t>Jueves</t>
        </is>
      </c>
      <c r="D277" s="177" t="n">
        <v>44987</v>
      </c>
      <c r="E277" t="n">
        <v>1</v>
      </c>
      <c r="J277" t="inlineStr">
        <is>
          <t>Jueves</t>
        </is>
      </c>
      <c r="K277" s="177" t="n">
        <v>44987</v>
      </c>
      <c r="L277" t="n">
        <v>1</v>
      </c>
    </row>
    <row r="278">
      <c r="C278" t="inlineStr">
        <is>
          <t>Viernes</t>
        </is>
      </c>
      <c r="D278" s="177" t="n">
        <v>44988</v>
      </c>
      <c r="E278" t="n">
        <v>1</v>
      </c>
      <c r="J278" t="inlineStr">
        <is>
          <t>Viernes</t>
        </is>
      </c>
      <c r="K278" s="177" t="n">
        <v>44988</v>
      </c>
      <c r="L278" t="n">
        <v>1</v>
      </c>
    </row>
    <row r="279">
      <c r="C279" t="inlineStr">
        <is>
          <t>Sábado</t>
        </is>
      </c>
      <c r="D279" s="177" t="n">
        <v>44989</v>
      </c>
      <c r="E279" t="n">
        <v>0.33</v>
      </c>
      <c r="J279" t="inlineStr">
        <is>
          <t>Sábado</t>
        </is>
      </c>
      <c r="K279" s="177" t="n">
        <v>44989</v>
      </c>
      <c r="L279" t="n">
        <v>0.33</v>
      </c>
    </row>
    <row r="280">
      <c r="C280" t="inlineStr">
        <is>
          <t>Domingo</t>
        </is>
      </c>
      <c r="D280" s="177" t="n">
        <v>44990</v>
      </c>
      <c r="E280" t="n">
        <v>0</v>
      </c>
      <c r="J280" t="inlineStr">
        <is>
          <t>Domingo</t>
        </is>
      </c>
      <c r="K280" s="177" t="n">
        <v>44990</v>
      </c>
      <c r="L280" t="n">
        <v>0</v>
      </c>
    </row>
    <row r="281">
      <c r="C281" t="inlineStr">
        <is>
          <t>Lunes</t>
        </is>
      </c>
      <c r="D281" s="177" t="n">
        <v>44991</v>
      </c>
      <c r="E281" t="n">
        <v>1</v>
      </c>
      <c r="J281" t="inlineStr">
        <is>
          <t>Lunes</t>
        </is>
      </c>
      <c r="K281" s="177" t="n">
        <v>44991</v>
      </c>
      <c r="L281" t="n">
        <v>1</v>
      </c>
    </row>
    <row r="282">
      <c r="C282" t="inlineStr">
        <is>
          <t>Martes</t>
        </is>
      </c>
      <c r="D282" s="177" t="n">
        <v>44992</v>
      </c>
      <c r="E282" t="n">
        <v>1</v>
      </c>
      <c r="J282" t="inlineStr">
        <is>
          <t>Martes</t>
        </is>
      </c>
      <c r="K282" s="177" t="n">
        <v>44992</v>
      </c>
      <c r="L282" t="n">
        <v>1</v>
      </c>
    </row>
    <row r="283">
      <c r="C283" t="inlineStr">
        <is>
          <t>Miércoles</t>
        </is>
      </c>
      <c r="D283" s="177" t="n">
        <v>44993</v>
      </c>
      <c r="E283" t="n">
        <v>1</v>
      </c>
      <c r="J283" t="inlineStr">
        <is>
          <t>Miércoles</t>
        </is>
      </c>
      <c r="K283" s="177" t="n">
        <v>44993</v>
      </c>
      <c r="L283" t="n">
        <v>1</v>
      </c>
    </row>
    <row r="284">
      <c r="C284" t="inlineStr">
        <is>
          <t>Jueves</t>
        </is>
      </c>
      <c r="D284" s="177" t="n">
        <v>44994</v>
      </c>
      <c r="E284" t="n">
        <v>1</v>
      </c>
      <c r="J284" t="inlineStr">
        <is>
          <t>Jueves</t>
        </is>
      </c>
      <c r="K284" s="177" t="n">
        <v>44994</v>
      </c>
      <c r="L284" t="n">
        <v>1</v>
      </c>
    </row>
    <row r="285">
      <c r="C285" t="inlineStr">
        <is>
          <t>Viernes</t>
        </is>
      </c>
      <c r="D285" s="177" t="n">
        <v>44995</v>
      </c>
      <c r="E285" t="n">
        <v>1</v>
      </c>
      <c r="J285" t="inlineStr">
        <is>
          <t>Viernes</t>
        </is>
      </c>
      <c r="K285" s="177" t="n">
        <v>44995</v>
      </c>
      <c r="L285" t="n">
        <v>1</v>
      </c>
    </row>
    <row r="286">
      <c r="C286" t="inlineStr">
        <is>
          <t>Sábado</t>
        </is>
      </c>
      <c r="D286" s="177" t="n">
        <v>44996</v>
      </c>
      <c r="E286" t="n">
        <v>0.33</v>
      </c>
      <c r="J286" t="inlineStr">
        <is>
          <t>Sábado</t>
        </is>
      </c>
      <c r="K286" s="177" t="n">
        <v>44996</v>
      </c>
      <c r="L286" t="n">
        <v>0.33</v>
      </c>
    </row>
    <row r="287">
      <c r="C287" t="inlineStr">
        <is>
          <t>Domingo</t>
        </is>
      </c>
      <c r="D287" s="177" t="n">
        <v>44997</v>
      </c>
      <c r="E287" t="n">
        <v>0</v>
      </c>
      <c r="J287" t="inlineStr">
        <is>
          <t>Domingo</t>
        </is>
      </c>
      <c r="K287" s="177" t="n">
        <v>44997</v>
      </c>
      <c r="L287" t="n">
        <v>0</v>
      </c>
    </row>
    <row r="288">
      <c r="C288" t="inlineStr">
        <is>
          <t>Lunes</t>
        </is>
      </c>
      <c r="D288" s="177" t="n">
        <v>44998</v>
      </c>
      <c r="E288" t="n">
        <v>1</v>
      </c>
      <c r="J288" t="inlineStr">
        <is>
          <t>Lunes</t>
        </is>
      </c>
      <c r="K288" s="177" t="n">
        <v>44998</v>
      </c>
      <c r="L288" t="n">
        <v>1</v>
      </c>
    </row>
    <row r="289">
      <c r="C289" t="inlineStr">
        <is>
          <t>Martes</t>
        </is>
      </c>
      <c r="D289" s="177" t="n">
        <v>44999</v>
      </c>
      <c r="E289" t="n">
        <v>1</v>
      </c>
      <c r="J289" t="inlineStr">
        <is>
          <t>Martes</t>
        </is>
      </c>
      <c r="K289" s="177" t="n">
        <v>44999</v>
      </c>
      <c r="L289" t="n">
        <v>1</v>
      </c>
    </row>
    <row r="290">
      <c r="C290" t="inlineStr">
        <is>
          <t>Miércoles</t>
        </is>
      </c>
      <c r="D290" s="177" t="n">
        <v>45000</v>
      </c>
      <c r="E290" t="n">
        <v>1</v>
      </c>
      <c r="J290" t="inlineStr">
        <is>
          <t>Miércoles</t>
        </is>
      </c>
      <c r="K290" s="177" t="n">
        <v>45000</v>
      </c>
      <c r="L290" t="n">
        <v>1</v>
      </c>
    </row>
    <row r="291">
      <c r="C291" t="inlineStr">
        <is>
          <t>Jueves</t>
        </is>
      </c>
      <c r="D291" s="177" t="n">
        <v>45001</v>
      </c>
      <c r="E291" t="n">
        <v>1</v>
      </c>
      <c r="J291" t="inlineStr">
        <is>
          <t>Jueves</t>
        </is>
      </c>
      <c r="K291" s="177" t="n">
        <v>45001</v>
      </c>
      <c r="L291" t="n">
        <v>1</v>
      </c>
    </row>
    <row r="292">
      <c r="C292" t="inlineStr">
        <is>
          <t>Viernes</t>
        </is>
      </c>
      <c r="D292" s="177" t="n">
        <v>45002</v>
      </c>
      <c r="E292" t="n">
        <v>1</v>
      </c>
      <c r="J292" t="inlineStr">
        <is>
          <t>Viernes</t>
        </is>
      </c>
      <c r="K292" s="177" t="n">
        <v>45002</v>
      </c>
      <c r="L292" t="n">
        <v>1</v>
      </c>
    </row>
    <row r="293">
      <c r="C293" t="inlineStr">
        <is>
          <t>Sábado</t>
        </is>
      </c>
      <c r="D293" s="177" t="n">
        <v>45003</v>
      </c>
      <c r="E293" t="n">
        <v>0.33</v>
      </c>
      <c r="J293" t="inlineStr">
        <is>
          <t>Sábado</t>
        </is>
      </c>
      <c r="K293" s="177" t="n">
        <v>45003</v>
      </c>
      <c r="L293" t="n">
        <v>0.33</v>
      </c>
    </row>
    <row r="294">
      <c r="C294" t="inlineStr">
        <is>
          <t>Domingo</t>
        </is>
      </c>
      <c r="D294" s="177" t="n">
        <v>45004</v>
      </c>
      <c r="E294" t="n">
        <v>0</v>
      </c>
      <c r="J294" t="inlineStr">
        <is>
          <t>Domingo</t>
        </is>
      </c>
      <c r="K294" s="177" t="n">
        <v>45004</v>
      </c>
      <c r="L294" t="n">
        <v>0</v>
      </c>
    </row>
    <row r="295">
      <c r="C295" t="inlineStr">
        <is>
          <t>Lunes</t>
        </is>
      </c>
      <c r="D295" s="177" t="n">
        <v>45005</v>
      </c>
      <c r="E295" t="n">
        <v>1</v>
      </c>
      <c r="J295" t="inlineStr">
        <is>
          <t>Lunes</t>
        </is>
      </c>
      <c r="K295" s="177" t="n">
        <v>45005</v>
      </c>
      <c r="L295" t="n">
        <v>1</v>
      </c>
    </row>
    <row r="296">
      <c r="C296" t="inlineStr">
        <is>
          <t>Martes</t>
        </is>
      </c>
      <c r="D296" s="177" t="n">
        <v>45006</v>
      </c>
      <c r="E296" t="n">
        <v>1</v>
      </c>
      <c r="J296" t="inlineStr">
        <is>
          <t>Martes</t>
        </is>
      </c>
      <c r="K296" s="177" t="n">
        <v>45006</v>
      </c>
      <c r="L296" t="n">
        <v>1</v>
      </c>
    </row>
    <row r="297">
      <c r="A297" s="172" t="inlineStr">
        <is>
          <t>Producción: Agrosuper Brasil</t>
        </is>
      </c>
      <c r="C297" t="inlineStr">
        <is>
          <t>Miércoles</t>
        </is>
      </c>
      <c r="D297" s="177" t="n">
        <v>45007</v>
      </c>
      <c r="E297" t="n">
        <v>1</v>
      </c>
      <c r="J297" t="inlineStr">
        <is>
          <t>Miércoles</t>
        </is>
      </c>
      <c r="K297" s="177" t="n">
        <v>45007</v>
      </c>
      <c r="L297" t="n">
        <v>1</v>
      </c>
    </row>
    <row r="298">
      <c r="C298" t="inlineStr">
        <is>
          <t>Jueves</t>
        </is>
      </c>
      <c r="D298" s="177" t="n">
        <v>45008</v>
      </c>
      <c r="E298" t="n">
        <v>1</v>
      </c>
      <c r="J298" t="inlineStr">
        <is>
          <t>Jueves</t>
        </is>
      </c>
      <c r="K298" s="177" t="n">
        <v>45008</v>
      </c>
      <c r="L298" t="n">
        <v>1</v>
      </c>
    </row>
    <row r="299">
      <c r="A299" s="172" t="inlineStr">
        <is>
          <t>Producción: Exportacion Directa</t>
        </is>
      </c>
      <c r="C299" t="inlineStr">
        <is>
          <t>Viernes</t>
        </is>
      </c>
      <c r="D299" s="177" t="n">
        <v>45009</v>
      </c>
      <c r="E299" t="n">
        <v>1</v>
      </c>
      <c r="H299" s="172" t="inlineStr">
        <is>
          <t>Producción: Exportacion Directa</t>
        </is>
      </c>
      <c r="J299" t="inlineStr">
        <is>
          <t>Viernes</t>
        </is>
      </c>
      <c r="K299" s="177" t="n">
        <v>45009</v>
      </c>
      <c r="L299" t="n">
        <v>1</v>
      </c>
    </row>
    <row r="300">
      <c r="C300" t="inlineStr">
        <is>
          <t>Sábado</t>
        </is>
      </c>
      <c r="D300" s="177" t="n">
        <v>45010</v>
      </c>
      <c r="E300" t="n">
        <v>0.33</v>
      </c>
      <c r="J300" t="inlineStr">
        <is>
          <t>Sábado</t>
        </is>
      </c>
      <c r="K300" s="177" t="n">
        <v>45010</v>
      </c>
      <c r="L300" t="n">
        <v>0.33</v>
      </c>
    </row>
    <row r="301">
      <c r="C301" t="inlineStr">
        <is>
          <t>Domingo</t>
        </is>
      </c>
      <c r="D301" s="177" t="n">
        <v>45011</v>
      </c>
      <c r="E301" t="n">
        <v>0</v>
      </c>
      <c r="H301" s="172" t="inlineStr">
        <is>
          <t>Producción: Agrosuper Brasil</t>
        </is>
      </c>
      <c r="J301" t="inlineStr">
        <is>
          <t>Domingo</t>
        </is>
      </c>
      <c r="K301" s="177" t="n">
        <v>45011</v>
      </c>
      <c r="L301" t="n">
        <v>0</v>
      </c>
    </row>
    <row r="302">
      <c r="C302" t="inlineStr">
        <is>
          <t>Lunes</t>
        </is>
      </c>
      <c r="D302" s="177" t="n">
        <v>45012</v>
      </c>
      <c r="E302" t="n">
        <v>1</v>
      </c>
      <c r="J302" t="inlineStr">
        <is>
          <t>Lunes</t>
        </is>
      </c>
      <c r="K302" s="177" t="n">
        <v>45012</v>
      </c>
      <c r="L302" t="n">
        <v>1</v>
      </c>
    </row>
    <row r="303">
      <c r="C303" t="inlineStr">
        <is>
          <t>Martes</t>
        </is>
      </c>
      <c r="D303" s="177" t="n">
        <v>45013</v>
      </c>
      <c r="E303" t="n">
        <v>1</v>
      </c>
      <c r="J303" t="inlineStr">
        <is>
          <t>Martes</t>
        </is>
      </c>
      <c r="K303" s="177" t="n">
        <v>45013</v>
      </c>
      <c r="L303" t="n">
        <v>1</v>
      </c>
    </row>
    <row r="304">
      <c r="C304" t="inlineStr">
        <is>
          <t>Miércoles</t>
        </is>
      </c>
      <c r="D304" s="177" t="n">
        <v>45014</v>
      </c>
      <c r="E304" t="n">
        <v>1</v>
      </c>
      <c r="J304" t="inlineStr">
        <is>
          <t>Miércoles</t>
        </is>
      </c>
      <c r="K304" s="177" t="n">
        <v>45014</v>
      </c>
      <c r="L304" t="n">
        <v>1</v>
      </c>
    </row>
    <row r="305">
      <c r="C305" t="inlineStr">
        <is>
          <t>Jueves</t>
        </is>
      </c>
      <c r="D305" s="177" t="n">
        <v>45015</v>
      </c>
      <c r="E305" t="n">
        <v>1</v>
      </c>
      <c r="J305" t="inlineStr">
        <is>
          <t>Jueves</t>
        </is>
      </c>
      <c r="K305" s="177" t="n">
        <v>45015</v>
      </c>
      <c r="L305" t="n">
        <v>1</v>
      </c>
    </row>
    <row r="306">
      <c r="C306" t="inlineStr">
        <is>
          <t>Viernes</t>
        </is>
      </c>
      <c r="D306" s="177" t="n">
        <v>45016</v>
      </c>
      <c r="E306" t="n">
        <v>1</v>
      </c>
      <c r="J306" t="inlineStr">
        <is>
          <t>Viernes</t>
        </is>
      </c>
      <c r="K306" s="177" t="n">
        <v>45016</v>
      </c>
      <c r="L306" t="n">
        <v>1</v>
      </c>
    </row>
    <row r="307">
      <c r="B307" s="141" t="inlineStr">
        <is>
          <t>Abril</t>
        </is>
      </c>
      <c r="C307" t="inlineStr">
        <is>
          <t>Sábado</t>
        </is>
      </c>
      <c r="D307" s="177" t="n">
        <v>45017</v>
      </c>
      <c r="E307" t="n">
        <v>0.33</v>
      </c>
      <c r="F307" s="141">
        <f>SUM(E307:E336)</f>
        <v/>
      </c>
      <c r="I307" s="141" t="inlineStr">
        <is>
          <t>Abril</t>
        </is>
      </c>
      <c r="J307" t="inlineStr">
        <is>
          <t>Sábado</t>
        </is>
      </c>
      <c r="K307" s="177" t="n">
        <v>45017</v>
      </c>
      <c r="L307" t="n">
        <v>0.33</v>
      </c>
      <c r="M307" s="141">
        <f>SUM(L307:L336)</f>
        <v/>
      </c>
    </row>
    <row r="308">
      <c r="C308" t="inlineStr">
        <is>
          <t>Domingo</t>
        </is>
      </c>
      <c r="D308" s="177" t="n">
        <v>45018</v>
      </c>
      <c r="E308" t="n">
        <v>0</v>
      </c>
      <c r="J308" t="inlineStr">
        <is>
          <t>Domingo</t>
        </is>
      </c>
      <c r="K308" s="177" t="n">
        <v>45018</v>
      </c>
      <c r="L308" t="n">
        <v>0</v>
      </c>
    </row>
    <row r="309">
      <c r="C309" t="inlineStr">
        <is>
          <t>Lunes</t>
        </is>
      </c>
      <c r="D309" s="177" t="n">
        <v>45019</v>
      </c>
      <c r="E309" t="n">
        <v>1</v>
      </c>
      <c r="J309" t="inlineStr">
        <is>
          <t>Lunes</t>
        </is>
      </c>
      <c r="K309" s="177" t="n">
        <v>45019</v>
      </c>
      <c r="L309" t="n">
        <v>1</v>
      </c>
    </row>
    <row r="310">
      <c r="C310" t="inlineStr">
        <is>
          <t>Martes</t>
        </is>
      </c>
      <c r="D310" s="177" t="n">
        <v>45020</v>
      </c>
      <c r="E310" t="n">
        <v>1</v>
      </c>
      <c r="J310" t="inlineStr">
        <is>
          <t>Martes</t>
        </is>
      </c>
      <c r="K310" s="177" t="n">
        <v>45020</v>
      </c>
      <c r="L310" t="n">
        <v>1</v>
      </c>
    </row>
    <row r="311">
      <c r="C311" t="inlineStr">
        <is>
          <t>Miércoles</t>
        </is>
      </c>
      <c r="D311" s="177" t="n">
        <v>45021</v>
      </c>
      <c r="E311" t="n">
        <v>1</v>
      </c>
      <c r="J311" t="inlineStr">
        <is>
          <t>Miércoles</t>
        </is>
      </c>
      <c r="K311" s="177" t="n">
        <v>45021</v>
      </c>
      <c r="L311" t="n">
        <v>1</v>
      </c>
    </row>
    <row r="312">
      <c r="C312" s="169" t="inlineStr">
        <is>
          <t>Jueves</t>
        </is>
      </c>
      <c r="D312" s="178" t="n">
        <v>45022</v>
      </c>
      <c r="E312" s="169" t="n">
        <v>0.67</v>
      </c>
      <c r="J312" s="169" t="inlineStr">
        <is>
          <t>Jueves</t>
        </is>
      </c>
      <c r="K312" s="178" t="n">
        <v>45022</v>
      </c>
      <c r="L312" s="169" t="n">
        <v>0.67</v>
      </c>
    </row>
    <row r="313">
      <c r="C313" s="168" t="inlineStr">
        <is>
          <t>Viernes</t>
        </is>
      </c>
      <c r="D313" s="179" t="n">
        <v>45023</v>
      </c>
      <c r="E313" s="168" t="n">
        <v>0</v>
      </c>
      <c r="J313" s="168" t="inlineStr">
        <is>
          <t>Viernes</t>
        </is>
      </c>
      <c r="K313" s="179" t="n">
        <v>45023</v>
      </c>
      <c r="L313" s="168" t="n">
        <v>0</v>
      </c>
    </row>
    <row r="314">
      <c r="C314" s="168" t="inlineStr">
        <is>
          <t>Sábado</t>
        </is>
      </c>
      <c r="D314" s="179" t="n">
        <v>45024</v>
      </c>
      <c r="E314" s="168" t="n">
        <v>0</v>
      </c>
      <c r="J314" s="168" t="inlineStr">
        <is>
          <t>Sábado</t>
        </is>
      </c>
      <c r="K314" s="179" t="n">
        <v>45024</v>
      </c>
      <c r="L314" s="168" t="n">
        <v>0</v>
      </c>
    </row>
    <row r="315">
      <c r="C315" s="168" t="inlineStr">
        <is>
          <t>Domingo</t>
        </is>
      </c>
      <c r="D315" s="179" t="n">
        <v>45025</v>
      </c>
      <c r="E315" s="168" t="n">
        <v>0</v>
      </c>
      <c r="J315" s="168" t="inlineStr">
        <is>
          <t>Domingo</t>
        </is>
      </c>
      <c r="K315" s="179" t="n">
        <v>45025</v>
      </c>
      <c r="L315" s="168" t="n">
        <v>0</v>
      </c>
    </row>
    <row r="316">
      <c r="C316" t="inlineStr">
        <is>
          <t>Lunes</t>
        </is>
      </c>
      <c r="D316" s="177" t="n">
        <v>45026</v>
      </c>
      <c r="E316" t="n">
        <v>1</v>
      </c>
      <c r="J316" t="inlineStr">
        <is>
          <t>Lunes</t>
        </is>
      </c>
      <c r="K316" s="177" t="n">
        <v>45026</v>
      </c>
      <c r="L316" t="n">
        <v>1</v>
      </c>
    </row>
    <row r="317">
      <c r="C317" t="inlineStr">
        <is>
          <t>Martes</t>
        </is>
      </c>
      <c r="D317" s="177" t="n">
        <v>45027</v>
      </c>
      <c r="E317" t="n">
        <v>1</v>
      </c>
      <c r="J317" t="inlineStr">
        <is>
          <t>Martes</t>
        </is>
      </c>
      <c r="K317" s="177" t="n">
        <v>45027</v>
      </c>
      <c r="L317" t="n">
        <v>1</v>
      </c>
    </row>
    <row r="318">
      <c r="C318" t="inlineStr">
        <is>
          <t>Miércoles</t>
        </is>
      </c>
      <c r="D318" s="177" t="n">
        <v>45028</v>
      </c>
      <c r="E318" t="n">
        <v>1</v>
      </c>
      <c r="J318" t="inlineStr">
        <is>
          <t>Miércoles</t>
        </is>
      </c>
      <c r="K318" s="177" t="n">
        <v>45028</v>
      </c>
      <c r="L318" t="n">
        <v>1</v>
      </c>
    </row>
    <row r="319">
      <c r="C319" t="inlineStr">
        <is>
          <t>Jueves</t>
        </is>
      </c>
      <c r="D319" s="177" t="n">
        <v>45029</v>
      </c>
      <c r="E319" t="n">
        <v>1</v>
      </c>
      <c r="J319" t="inlineStr">
        <is>
          <t>Jueves</t>
        </is>
      </c>
      <c r="K319" s="177" t="n">
        <v>45029</v>
      </c>
      <c r="L319" t="n">
        <v>1</v>
      </c>
    </row>
    <row r="320">
      <c r="C320" t="inlineStr">
        <is>
          <t>Viernes</t>
        </is>
      </c>
      <c r="D320" s="177" t="n">
        <v>45030</v>
      </c>
      <c r="E320" t="n">
        <v>1</v>
      </c>
      <c r="J320" t="inlineStr">
        <is>
          <t>Viernes</t>
        </is>
      </c>
      <c r="K320" s="177" t="n">
        <v>45030</v>
      </c>
      <c r="L320" t="n">
        <v>1</v>
      </c>
    </row>
    <row r="321">
      <c r="C321" t="inlineStr">
        <is>
          <t>Sábado</t>
        </is>
      </c>
      <c r="D321" s="177" t="n">
        <v>45031</v>
      </c>
      <c r="E321" t="n">
        <v>0.33</v>
      </c>
      <c r="J321" t="inlineStr">
        <is>
          <t>Sábado</t>
        </is>
      </c>
      <c r="K321" s="177" t="n">
        <v>45031</v>
      </c>
      <c r="L321" t="n">
        <v>0.33</v>
      </c>
    </row>
    <row r="322">
      <c r="C322" t="inlineStr">
        <is>
          <t>Domingo</t>
        </is>
      </c>
      <c r="D322" s="177" t="n">
        <v>45032</v>
      </c>
      <c r="E322" t="n">
        <v>0</v>
      </c>
      <c r="J322" t="inlineStr">
        <is>
          <t>Domingo</t>
        </is>
      </c>
      <c r="K322" s="177" t="n">
        <v>45032</v>
      </c>
      <c r="L322" t="n">
        <v>0</v>
      </c>
    </row>
    <row r="323">
      <c r="C323" t="inlineStr">
        <is>
          <t>Lunes</t>
        </is>
      </c>
      <c r="D323" s="177" t="n">
        <v>45033</v>
      </c>
      <c r="E323" t="n">
        <v>1</v>
      </c>
      <c r="J323" t="inlineStr">
        <is>
          <t>Lunes</t>
        </is>
      </c>
      <c r="K323" s="177" t="n">
        <v>45033</v>
      </c>
      <c r="L323" t="n">
        <v>1</v>
      </c>
    </row>
    <row r="324">
      <c r="C324" t="inlineStr">
        <is>
          <t>Martes</t>
        </is>
      </c>
      <c r="D324" s="177" t="n">
        <v>45034</v>
      </c>
      <c r="E324" t="n">
        <v>1</v>
      </c>
      <c r="J324" t="inlineStr">
        <is>
          <t>Martes</t>
        </is>
      </c>
      <c r="K324" s="177" t="n">
        <v>45034</v>
      </c>
      <c r="L324" t="n">
        <v>1</v>
      </c>
    </row>
    <row r="325">
      <c r="A325" s="172" t="inlineStr">
        <is>
          <t>Producción: Agrosuper Brasil</t>
        </is>
      </c>
      <c r="C325" t="inlineStr">
        <is>
          <t>Miércoles</t>
        </is>
      </c>
      <c r="D325" s="177" t="n">
        <v>45035</v>
      </c>
      <c r="E325" t="n">
        <v>1</v>
      </c>
      <c r="J325" t="inlineStr">
        <is>
          <t>Miércoles</t>
        </is>
      </c>
      <c r="K325" s="177" t="n">
        <v>45035</v>
      </c>
      <c r="L325" t="n">
        <v>1</v>
      </c>
    </row>
    <row r="326">
      <c r="C326" t="inlineStr">
        <is>
          <t>Jueves</t>
        </is>
      </c>
      <c r="D326" s="177" t="n">
        <v>45036</v>
      </c>
      <c r="E326" t="n">
        <v>1</v>
      </c>
      <c r="J326" t="inlineStr">
        <is>
          <t>Jueves</t>
        </is>
      </c>
      <c r="K326" s="177" t="n">
        <v>45036</v>
      </c>
      <c r="L326" t="n">
        <v>1</v>
      </c>
    </row>
    <row r="327">
      <c r="A327" s="172" t="inlineStr">
        <is>
          <t>Producción: Exportacion Directa</t>
        </is>
      </c>
      <c r="C327" t="inlineStr">
        <is>
          <t>Viernes</t>
        </is>
      </c>
      <c r="D327" s="177" t="n">
        <v>45037</v>
      </c>
      <c r="E327" t="n">
        <v>1</v>
      </c>
      <c r="J327" t="inlineStr">
        <is>
          <t>Viernes</t>
        </is>
      </c>
      <c r="K327" s="177" t="n">
        <v>45037</v>
      </c>
      <c r="L327" t="n">
        <v>1</v>
      </c>
    </row>
    <row r="328">
      <c r="C328" t="inlineStr">
        <is>
          <t>Sábado</t>
        </is>
      </c>
      <c r="D328" s="177" t="n">
        <v>45038</v>
      </c>
      <c r="E328" t="n">
        <v>0.33</v>
      </c>
      <c r="H328" s="172" t="inlineStr">
        <is>
          <t>Producción: Exportacion Directa</t>
        </is>
      </c>
      <c r="J328" t="inlineStr">
        <is>
          <t>Sábado</t>
        </is>
      </c>
      <c r="K328" s="177" t="n">
        <v>45038</v>
      </c>
      <c r="L328" t="n">
        <v>0.33</v>
      </c>
    </row>
    <row r="329">
      <c r="C329" t="inlineStr">
        <is>
          <t>Domingo</t>
        </is>
      </c>
      <c r="D329" s="177" t="n">
        <v>45039</v>
      </c>
      <c r="E329" t="n">
        <v>0</v>
      </c>
      <c r="J329" t="inlineStr">
        <is>
          <t>Domingo</t>
        </is>
      </c>
      <c r="K329" s="177" t="n">
        <v>45039</v>
      </c>
      <c r="L329" t="n">
        <v>0</v>
      </c>
    </row>
    <row r="330">
      <c r="C330" t="inlineStr">
        <is>
          <t>Lunes</t>
        </is>
      </c>
      <c r="D330" s="177" t="n">
        <v>45040</v>
      </c>
      <c r="E330" t="n">
        <v>1</v>
      </c>
      <c r="H330" s="172" t="inlineStr">
        <is>
          <t>Producción: Agrosuper Brasil</t>
        </is>
      </c>
      <c r="J330" t="inlineStr">
        <is>
          <t>Lunes</t>
        </is>
      </c>
      <c r="K330" s="177" t="n">
        <v>45040</v>
      </c>
      <c r="L330" t="n">
        <v>1</v>
      </c>
    </row>
    <row r="331">
      <c r="C331" t="inlineStr">
        <is>
          <t>Martes</t>
        </is>
      </c>
      <c r="D331" s="177" t="n">
        <v>45041</v>
      </c>
      <c r="E331" t="n">
        <v>1</v>
      </c>
      <c r="J331" t="inlineStr">
        <is>
          <t>Martes</t>
        </is>
      </c>
      <c r="K331" s="177" t="n">
        <v>45041</v>
      </c>
      <c r="L331" t="n">
        <v>1</v>
      </c>
    </row>
    <row r="332">
      <c r="C332" t="inlineStr">
        <is>
          <t>Miércoles</t>
        </is>
      </c>
      <c r="D332" s="177" t="n">
        <v>45042</v>
      </c>
      <c r="E332" t="n">
        <v>1</v>
      </c>
      <c r="J332" t="inlineStr">
        <is>
          <t>Miércoles</t>
        </is>
      </c>
      <c r="K332" s="177" t="n">
        <v>45042</v>
      </c>
      <c r="L332" t="n">
        <v>1</v>
      </c>
    </row>
    <row r="333">
      <c r="C333" t="inlineStr">
        <is>
          <t>Jueves</t>
        </is>
      </c>
      <c r="D333" s="177" t="n">
        <v>45043</v>
      </c>
      <c r="E333" t="n">
        <v>1</v>
      </c>
      <c r="J333" t="inlineStr">
        <is>
          <t>Jueves</t>
        </is>
      </c>
      <c r="K333" s="177" t="n">
        <v>45043</v>
      </c>
      <c r="L333" t="n">
        <v>1</v>
      </c>
    </row>
    <row r="334">
      <c r="C334" t="inlineStr">
        <is>
          <t>Viernes</t>
        </is>
      </c>
      <c r="D334" s="177" t="n">
        <v>45044</v>
      </c>
      <c r="E334" t="n">
        <v>1</v>
      </c>
      <c r="J334" t="inlineStr">
        <is>
          <t>Viernes</t>
        </is>
      </c>
      <c r="K334" s="177" t="n">
        <v>45044</v>
      </c>
      <c r="L334" t="n">
        <v>1</v>
      </c>
    </row>
    <row r="335">
      <c r="C335" t="inlineStr">
        <is>
          <t>Sábado</t>
        </is>
      </c>
      <c r="D335" s="177" t="n">
        <v>45045</v>
      </c>
      <c r="E335" t="n">
        <v>0.33</v>
      </c>
      <c r="J335" t="inlineStr">
        <is>
          <t>Sábado</t>
        </is>
      </c>
      <c r="K335" s="177" t="n">
        <v>45045</v>
      </c>
      <c r="L335" t="n">
        <v>0.33</v>
      </c>
    </row>
    <row r="336">
      <c r="C336" s="169" t="inlineStr">
        <is>
          <t>Domingo</t>
        </is>
      </c>
      <c r="D336" s="178" t="n">
        <v>45046</v>
      </c>
      <c r="E336" s="169" t="n">
        <v>0.67</v>
      </c>
      <c r="J336" s="169" t="inlineStr">
        <is>
          <t>Domingo</t>
        </is>
      </c>
      <c r="K336" s="178" t="n">
        <v>45046</v>
      </c>
      <c r="L336" s="169" t="n">
        <v>0.67</v>
      </c>
    </row>
    <row r="337">
      <c r="B337" s="141" t="inlineStr">
        <is>
          <t>Mayo</t>
        </is>
      </c>
      <c r="C337" s="168" t="inlineStr">
        <is>
          <t>Lunes</t>
        </is>
      </c>
      <c r="D337" s="179" t="n">
        <v>45047</v>
      </c>
      <c r="E337" s="168" t="n">
        <v>0</v>
      </c>
      <c r="F337" s="141">
        <f>SUM(E337:E367)</f>
        <v/>
      </c>
      <c r="I337" s="141" t="inlineStr">
        <is>
          <t>Mayo</t>
        </is>
      </c>
      <c r="J337" s="168" t="inlineStr">
        <is>
          <t>Lunes</t>
        </is>
      </c>
      <c r="K337" s="179" t="n">
        <v>45047</v>
      </c>
      <c r="L337" s="168" t="n">
        <v>0</v>
      </c>
      <c r="M337" s="141">
        <f>SUM(L337:L367)</f>
        <v/>
      </c>
    </row>
    <row r="338">
      <c r="C338" t="inlineStr">
        <is>
          <t>Martes</t>
        </is>
      </c>
      <c r="D338" s="177" t="n">
        <v>45048</v>
      </c>
      <c r="E338" t="n">
        <v>1</v>
      </c>
      <c r="J338" t="inlineStr">
        <is>
          <t>Martes</t>
        </is>
      </c>
      <c r="K338" s="177" t="n">
        <v>45048</v>
      </c>
      <c r="L338" t="n">
        <v>1</v>
      </c>
    </row>
    <row r="339">
      <c r="C339" t="inlineStr">
        <is>
          <t>Miércoles</t>
        </is>
      </c>
      <c r="D339" s="177" t="n">
        <v>45049</v>
      </c>
      <c r="E339" t="n">
        <v>1</v>
      </c>
      <c r="J339" t="inlineStr">
        <is>
          <t>Miércoles</t>
        </is>
      </c>
      <c r="K339" s="177" t="n">
        <v>45049</v>
      </c>
      <c r="L339" t="n">
        <v>1</v>
      </c>
    </row>
    <row r="340">
      <c r="C340" t="inlineStr">
        <is>
          <t>Jueves</t>
        </is>
      </c>
      <c r="D340" s="177" t="n">
        <v>45050</v>
      </c>
      <c r="E340" t="n">
        <v>1</v>
      </c>
      <c r="J340" t="inlineStr">
        <is>
          <t>Jueves</t>
        </is>
      </c>
      <c r="K340" s="177" t="n">
        <v>45050</v>
      </c>
      <c r="L340" t="n">
        <v>1</v>
      </c>
    </row>
    <row r="341">
      <c r="C341" t="inlineStr">
        <is>
          <t>Viernes</t>
        </is>
      </c>
      <c r="D341" s="177" t="n">
        <v>45051</v>
      </c>
      <c r="E341" t="n">
        <v>1</v>
      </c>
      <c r="J341" t="inlineStr">
        <is>
          <t>Viernes</t>
        </is>
      </c>
      <c r="K341" s="177" t="n">
        <v>45051</v>
      </c>
      <c r="L341" t="n">
        <v>1</v>
      </c>
    </row>
    <row r="342">
      <c r="C342" t="inlineStr">
        <is>
          <t>Sábado</t>
        </is>
      </c>
      <c r="D342" s="177" t="n">
        <v>45052</v>
      </c>
      <c r="E342" t="n">
        <v>0.33</v>
      </c>
      <c r="J342" t="inlineStr">
        <is>
          <t>Sábado</t>
        </is>
      </c>
      <c r="K342" s="177" t="n">
        <v>45052</v>
      </c>
      <c r="L342" t="n">
        <v>0.33</v>
      </c>
    </row>
    <row r="343">
      <c r="C343" t="inlineStr">
        <is>
          <t>Domingo</t>
        </is>
      </c>
      <c r="D343" s="177" t="n">
        <v>45053</v>
      </c>
      <c r="E343" t="n">
        <v>0</v>
      </c>
      <c r="J343" t="inlineStr">
        <is>
          <t>Domingo</t>
        </is>
      </c>
      <c r="K343" s="177" t="n">
        <v>45053</v>
      </c>
      <c r="L343" t="n">
        <v>0</v>
      </c>
    </row>
    <row r="344">
      <c r="C344" t="inlineStr">
        <is>
          <t>Lunes</t>
        </is>
      </c>
      <c r="D344" s="177" t="n">
        <v>45054</v>
      </c>
      <c r="E344" t="n">
        <v>1</v>
      </c>
      <c r="J344" t="inlineStr">
        <is>
          <t>Lunes</t>
        </is>
      </c>
      <c r="K344" s="177" t="n">
        <v>45054</v>
      </c>
      <c r="L344" t="n">
        <v>1</v>
      </c>
    </row>
    <row r="345">
      <c r="C345" t="inlineStr">
        <is>
          <t>Martes</t>
        </is>
      </c>
      <c r="D345" s="177" t="n">
        <v>45055</v>
      </c>
      <c r="E345" t="n">
        <v>1</v>
      </c>
      <c r="J345" t="inlineStr">
        <is>
          <t>Martes</t>
        </is>
      </c>
      <c r="K345" s="177" t="n">
        <v>45055</v>
      </c>
      <c r="L345" t="n">
        <v>1</v>
      </c>
    </row>
    <row r="346">
      <c r="C346" t="inlineStr">
        <is>
          <t>Miércoles</t>
        </is>
      </c>
      <c r="D346" s="177" t="n">
        <v>45056</v>
      </c>
      <c r="E346" t="n">
        <v>1</v>
      </c>
      <c r="J346" t="inlineStr">
        <is>
          <t>Miércoles</t>
        </is>
      </c>
      <c r="K346" s="177" t="n">
        <v>45056</v>
      </c>
      <c r="L346" t="n">
        <v>1</v>
      </c>
    </row>
    <row r="347">
      <c r="C347" t="inlineStr">
        <is>
          <t>Jueves</t>
        </is>
      </c>
      <c r="D347" s="177" t="n">
        <v>45057</v>
      </c>
      <c r="E347" t="n">
        <v>1</v>
      </c>
      <c r="J347" t="inlineStr">
        <is>
          <t>Jueves</t>
        </is>
      </c>
      <c r="K347" s="177" t="n">
        <v>45057</v>
      </c>
      <c r="L347" t="n">
        <v>1</v>
      </c>
    </row>
    <row r="348">
      <c r="C348" t="inlineStr">
        <is>
          <t>Viernes</t>
        </is>
      </c>
      <c r="D348" s="177" t="n">
        <v>45058</v>
      </c>
      <c r="E348" t="n">
        <v>1</v>
      </c>
      <c r="J348" t="inlineStr">
        <is>
          <t>Viernes</t>
        </is>
      </c>
      <c r="K348" s="177" t="n">
        <v>45058</v>
      </c>
      <c r="L348" t="n">
        <v>1</v>
      </c>
    </row>
    <row r="349">
      <c r="C349" t="inlineStr">
        <is>
          <t>Sábado</t>
        </is>
      </c>
      <c r="D349" s="177" t="n">
        <v>45059</v>
      </c>
      <c r="E349" t="n">
        <v>0.33</v>
      </c>
      <c r="J349" t="inlineStr">
        <is>
          <t>Sábado</t>
        </is>
      </c>
      <c r="K349" s="177" t="n">
        <v>45059</v>
      </c>
      <c r="L349" t="n">
        <v>0.33</v>
      </c>
    </row>
    <row r="350">
      <c r="C350" t="inlineStr">
        <is>
          <t>Domingo</t>
        </is>
      </c>
      <c r="D350" s="177" t="n">
        <v>45060</v>
      </c>
      <c r="E350" t="n">
        <v>0</v>
      </c>
      <c r="J350" t="inlineStr">
        <is>
          <t>Domingo</t>
        </is>
      </c>
      <c r="K350" s="177" t="n">
        <v>45060</v>
      </c>
      <c r="L350" t="n">
        <v>0</v>
      </c>
    </row>
    <row r="351">
      <c r="C351" t="inlineStr">
        <is>
          <t>Lunes</t>
        </is>
      </c>
      <c r="D351" s="177" t="n">
        <v>45061</v>
      </c>
      <c r="E351" t="n">
        <v>1</v>
      </c>
      <c r="J351" t="inlineStr">
        <is>
          <t>Lunes</t>
        </is>
      </c>
      <c r="K351" s="177" t="n">
        <v>45061</v>
      </c>
      <c r="L351" t="n">
        <v>1</v>
      </c>
    </row>
    <row r="352">
      <c r="C352" t="inlineStr">
        <is>
          <t>Martes</t>
        </is>
      </c>
      <c r="D352" s="177" t="n">
        <v>45062</v>
      </c>
      <c r="E352" t="n">
        <v>1</v>
      </c>
      <c r="J352" t="inlineStr">
        <is>
          <t>Martes</t>
        </is>
      </c>
      <c r="K352" s="177" t="n">
        <v>45062</v>
      </c>
      <c r="L352" t="n">
        <v>1</v>
      </c>
    </row>
    <row r="353">
      <c r="C353" t="inlineStr">
        <is>
          <t>Miércoles</t>
        </is>
      </c>
      <c r="D353" s="177" t="n">
        <v>45063</v>
      </c>
      <c r="E353" t="n">
        <v>1</v>
      </c>
      <c r="J353" t="inlineStr">
        <is>
          <t>Miércoles</t>
        </is>
      </c>
      <c r="K353" s="177" t="n">
        <v>45063</v>
      </c>
      <c r="L353" t="n">
        <v>1</v>
      </c>
    </row>
    <row r="354">
      <c r="C354" t="inlineStr">
        <is>
          <t>Jueves</t>
        </is>
      </c>
      <c r="D354" s="177" t="n">
        <v>45064</v>
      </c>
      <c r="E354" t="n">
        <v>1</v>
      </c>
      <c r="J354" t="inlineStr">
        <is>
          <t>Jueves</t>
        </is>
      </c>
      <c r="K354" s="177" t="n">
        <v>45064</v>
      </c>
      <c r="L354" t="n">
        <v>1</v>
      </c>
    </row>
    <row r="355">
      <c r="C355" t="inlineStr">
        <is>
          <t>Viernes</t>
        </is>
      </c>
      <c r="D355" s="177" t="n">
        <v>45065</v>
      </c>
      <c r="E355" t="n">
        <v>1</v>
      </c>
      <c r="J355" t="inlineStr">
        <is>
          <t>Viernes</t>
        </is>
      </c>
      <c r="K355" s="177" t="n">
        <v>45065</v>
      </c>
      <c r="L355" t="n">
        <v>1</v>
      </c>
    </row>
    <row r="356">
      <c r="C356" s="169" t="inlineStr">
        <is>
          <t>Sábado</t>
        </is>
      </c>
      <c r="D356" s="178" t="n">
        <v>45066</v>
      </c>
      <c r="E356" s="169" t="n">
        <v>0.67</v>
      </c>
      <c r="J356" s="169" t="inlineStr">
        <is>
          <t>Sábado</t>
        </is>
      </c>
      <c r="K356" s="178" t="n">
        <v>45066</v>
      </c>
      <c r="L356" s="169" t="n">
        <v>0.67</v>
      </c>
    </row>
    <row r="357">
      <c r="A357" s="172" t="inlineStr">
        <is>
          <t>Producción: Agrosuper Brasil</t>
        </is>
      </c>
      <c r="C357" s="168" t="inlineStr">
        <is>
          <t>Domingo</t>
        </is>
      </c>
      <c r="D357" s="179" t="n">
        <v>45067</v>
      </c>
      <c r="E357" s="168" t="n">
        <v>0</v>
      </c>
      <c r="J357" s="168" t="inlineStr">
        <is>
          <t>Domingo</t>
        </is>
      </c>
      <c r="K357" s="179" t="n">
        <v>45067</v>
      </c>
      <c r="L357" s="168" t="n">
        <v>0</v>
      </c>
    </row>
    <row r="358">
      <c r="C358" t="inlineStr">
        <is>
          <t>Lunes</t>
        </is>
      </c>
      <c r="D358" s="177" t="n">
        <v>45068</v>
      </c>
      <c r="E358" t="n">
        <v>1</v>
      </c>
      <c r="J358" t="inlineStr">
        <is>
          <t>Lunes</t>
        </is>
      </c>
      <c r="K358" s="177" t="n">
        <v>45068</v>
      </c>
      <c r="L358" t="n">
        <v>1</v>
      </c>
    </row>
    <row r="359">
      <c r="C359" t="inlineStr">
        <is>
          <t>Martes</t>
        </is>
      </c>
      <c r="D359" s="177" t="n">
        <v>45069</v>
      </c>
      <c r="E359" t="n">
        <v>1</v>
      </c>
      <c r="J359" t="inlineStr">
        <is>
          <t>Martes</t>
        </is>
      </c>
      <c r="K359" s="177" t="n">
        <v>45069</v>
      </c>
      <c r="L359" t="n">
        <v>1</v>
      </c>
    </row>
    <row r="360">
      <c r="A360" s="172" t="inlineStr">
        <is>
          <t>Producción: Exportacion Directa</t>
        </is>
      </c>
      <c r="C360" t="inlineStr">
        <is>
          <t>Miércoles</t>
        </is>
      </c>
      <c r="D360" s="177" t="n">
        <v>45070</v>
      </c>
      <c r="E360" t="n">
        <v>1</v>
      </c>
      <c r="H360" s="172" t="inlineStr">
        <is>
          <t>Producción: Exportacion Directa</t>
        </is>
      </c>
      <c r="J360" t="inlineStr">
        <is>
          <t>Miércoles</t>
        </is>
      </c>
      <c r="K360" s="177" t="n">
        <v>45070</v>
      </c>
      <c r="L360" t="n">
        <v>1</v>
      </c>
    </row>
    <row r="361">
      <c r="C361" t="inlineStr">
        <is>
          <t>Jueves</t>
        </is>
      </c>
      <c r="D361" s="177" t="n">
        <v>45071</v>
      </c>
      <c r="E361" t="n">
        <v>1</v>
      </c>
      <c r="H361" s="172" t="inlineStr">
        <is>
          <t>Producción: Agrosuper Brasil</t>
        </is>
      </c>
      <c r="J361" t="inlineStr">
        <is>
          <t>Jueves</t>
        </is>
      </c>
      <c r="K361" s="177" t="n">
        <v>45071</v>
      </c>
      <c r="L361" t="n">
        <v>1</v>
      </c>
    </row>
    <row r="362">
      <c r="C362" t="inlineStr">
        <is>
          <t>Viernes</t>
        </is>
      </c>
      <c r="D362" s="177" t="n">
        <v>45072</v>
      </c>
      <c r="E362" t="n">
        <v>1</v>
      </c>
      <c r="J362" t="inlineStr">
        <is>
          <t>Viernes</t>
        </is>
      </c>
      <c r="K362" s="177" t="n">
        <v>45072</v>
      </c>
      <c r="L362" t="n">
        <v>1</v>
      </c>
    </row>
    <row r="363">
      <c r="C363" t="inlineStr">
        <is>
          <t>Sábado</t>
        </is>
      </c>
      <c r="D363" s="177" t="n">
        <v>45073</v>
      </c>
      <c r="E363" t="n">
        <v>0.33</v>
      </c>
      <c r="J363" t="inlineStr">
        <is>
          <t>Sábado</t>
        </is>
      </c>
      <c r="K363" s="177" t="n">
        <v>45073</v>
      </c>
      <c r="L363" t="n">
        <v>0.33</v>
      </c>
    </row>
    <row r="364">
      <c r="C364" t="inlineStr">
        <is>
          <t>Domingo</t>
        </is>
      </c>
      <c r="D364" s="177" t="n">
        <v>45074</v>
      </c>
      <c r="E364" t="n">
        <v>0</v>
      </c>
      <c r="J364" t="inlineStr">
        <is>
          <t>Domingo</t>
        </is>
      </c>
      <c r="K364" s="177" t="n">
        <v>45074</v>
      </c>
      <c r="L364" t="n">
        <v>0</v>
      </c>
    </row>
    <row r="365">
      <c r="C365" t="inlineStr">
        <is>
          <t>Lunes</t>
        </is>
      </c>
      <c r="D365" s="177" t="n">
        <v>45075</v>
      </c>
      <c r="E365" t="n">
        <v>1</v>
      </c>
      <c r="J365" t="inlineStr">
        <is>
          <t>Lunes</t>
        </is>
      </c>
      <c r="K365" s="177" t="n">
        <v>45075</v>
      </c>
      <c r="L365" t="n">
        <v>1</v>
      </c>
    </row>
    <row r="366">
      <c r="C366" t="inlineStr">
        <is>
          <t>Martes</t>
        </is>
      </c>
      <c r="D366" s="177" t="n">
        <v>45076</v>
      </c>
      <c r="E366" t="n">
        <v>1</v>
      </c>
      <c r="J366" t="inlineStr">
        <is>
          <t>Martes</t>
        </is>
      </c>
      <c r="K366" s="177" t="n">
        <v>45076</v>
      </c>
      <c r="L366" t="n">
        <v>1</v>
      </c>
    </row>
    <row r="367">
      <c r="C367" t="inlineStr">
        <is>
          <t>Miércoles</t>
        </is>
      </c>
      <c r="D367" s="177" t="n">
        <v>45077</v>
      </c>
      <c r="E367" t="n">
        <v>1</v>
      </c>
      <c r="J367" t="inlineStr">
        <is>
          <t>Miércoles</t>
        </is>
      </c>
      <c r="K367" s="177" t="n">
        <v>45077</v>
      </c>
      <c r="L367" t="n">
        <v>1</v>
      </c>
    </row>
    <row r="368">
      <c r="B368" s="141" t="inlineStr">
        <is>
          <t>Junio</t>
        </is>
      </c>
      <c r="C368" t="inlineStr">
        <is>
          <t>Jueves</t>
        </is>
      </c>
      <c r="D368" s="177" t="n">
        <v>45078</v>
      </c>
      <c r="E368" t="n">
        <v>1</v>
      </c>
      <c r="F368" s="141">
        <f>SUM(E368:E397)</f>
        <v/>
      </c>
      <c r="I368" s="141" t="inlineStr">
        <is>
          <t>Junio</t>
        </is>
      </c>
      <c r="J368" t="inlineStr">
        <is>
          <t>Jueves</t>
        </is>
      </c>
      <c r="K368" s="177" t="n">
        <v>45078</v>
      </c>
      <c r="L368" t="n">
        <v>1</v>
      </c>
      <c r="M368" s="141">
        <f>SUM(L368:L397)</f>
        <v/>
      </c>
    </row>
    <row r="369">
      <c r="C369" t="inlineStr">
        <is>
          <t>Viernes</t>
        </is>
      </c>
      <c r="D369" s="177" t="n">
        <v>45079</v>
      </c>
      <c r="E369" t="n">
        <v>1</v>
      </c>
      <c r="J369" t="inlineStr">
        <is>
          <t>Viernes</t>
        </is>
      </c>
      <c r="K369" s="177" t="n">
        <v>45079</v>
      </c>
      <c r="L369" t="n">
        <v>1</v>
      </c>
    </row>
    <row r="370">
      <c r="C370" t="inlineStr">
        <is>
          <t>Sábado</t>
        </is>
      </c>
      <c r="D370" s="177" t="n">
        <v>45080</v>
      </c>
      <c r="E370" t="n">
        <v>0.33</v>
      </c>
      <c r="J370" t="inlineStr">
        <is>
          <t>Sábado</t>
        </is>
      </c>
      <c r="K370" s="177" t="n">
        <v>45080</v>
      </c>
      <c r="L370" t="n">
        <v>0.33</v>
      </c>
    </row>
    <row r="371">
      <c r="C371" t="inlineStr">
        <is>
          <t>Domingo</t>
        </is>
      </c>
      <c r="D371" s="177" t="n">
        <v>45081</v>
      </c>
      <c r="E371" t="n">
        <v>0</v>
      </c>
      <c r="J371" t="inlineStr">
        <is>
          <t>Domingo</t>
        </is>
      </c>
      <c r="K371" s="177" t="n">
        <v>45081</v>
      </c>
      <c r="L371" t="n">
        <v>0</v>
      </c>
    </row>
    <row r="372">
      <c r="C372" t="inlineStr">
        <is>
          <t>Lunes</t>
        </is>
      </c>
      <c r="D372" s="177" t="n">
        <v>45082</v>
      </c>
      <c r="E372" t="n">
        <v>1</v>
      </c>
      <c r="J372" t="inlineStr">
        <is>
          <t>Lunes</t>
        </is>
      </c>
      <c r="K372" s="177" t="n">
        <v>45082</v>
      </c>
      <c r="L372" t="n">
        <v>1</v>
      </c>
    </row>
    <row r="373">
      <c r="C373" t="inlineStr">
        <is>
          <t>Martes</t>
        </is>
      </c>
      <c r="D373" s="177" t="n">
        <v>45083</v>
      </c>
      <c r="E373" t="n">
        <v>1</v>
      </c>
      <c r="J373" t="inlineStr">
        <is>
          <t>Martes</t>
        </is>
      </c>
      <c r="K373" s="177" t="n">
        <v>45083</v>
      </c>
      <c r="L373" t="n">
        <v>1</v>
      </c>
    </row>
    <row r="374">
      <c r="C374" t="inlineStr">
        <is>
          <t>Miércoles</t>
        </is>
      </c>
      <c r="D374" s="177" t="n">
        <v>45084</v>
      </c>
      <c r="E374" t="n">
        <v>1</v>
      </c>
      <c r="J374" t="inlineStr">
        <is>
          <t>Miércoles</t>
        </is>
      </c>
      <c r="K374" s="177" t="n">
        <v>45084</v>
      </c>
      <c r="L374" t="n">
        <v>1</v>
      </c>
    </row>
    <row r="375">
      <c r="C375" t="inlineStr">
        <is>
          <t>Jueves</t>
        </is>
      </c>
      <c r="D375" s="177" t="n">
        <v>45085</v>
      </c>
      <c r="E375" t="n">
        <v>1</v>
      </c>
      <c r="J375" t="inlineStr">
        <is>
          <t>Jueves</t>
        </is>
      </c>
      <c r="K375" s="177" t="n">
        <v>45085</v>
      </c>
      <c r="L375" t="n">
        <v>1</v>
      </c>
    </row>
    <row r="376">
      <c r="C376" t="inlineStr">
        <is>
          <t>Viernes</t>
        </is>
      </c>
      <c r="D376" s="177" t="n">
        <v>45086</v>
      </c>
      <c r="E376" t="n">
        <v>1</v>
      </c>
      <c r="J376" t="inlineStr">
        <is>
          <t>Viernes</t>
        </is>
      </c>
      <c r="K376" s="177" t="n">
        <v>45086</v>
      </c>
      <c r="L376" t="n">
        <v>1</v>
      </c>
    </row>
    <row r="377">
      <c r="C377" t="inlineStr">
        <is>
          <t>Sábado</t>
        </is>
      </c>
      <c r="D377" s="177" t="n">
        <v>45087</v>
      </c>
      <c r="E377" t="n">
        <v>0.33</v>
      </c>
      <c r="J377" t="inlineStr">
        <is>
          <t>Sábado</t>
        </is>
      </c>
      <c r="K377" s="177" t="n">
        <v>45087</v>
      </c>
      <c r="L377" t="n">
        <v>0.33</v>
      </c>
    </row>
    <row r="378">
      <c r="C378" t="inlineStr">
        <is>
          <t>Domingo</t>
        </is>
      </c>
      <c r="D378" s="177" t="n">
        <v>45088</v>
      </c>
      <c r="E378" t="n">
        <v>0</v>
      </c>
      <c r="J378" t="inlineStr">
        <is>
          <t>Domingo</t>
        </is>
      </c>
      <c r="K378" s="177" t="n">
        <v>45088</v>
      </c>
      <c r="L378" t="n">
        <v>0</v>
      </c>
    </row>
    <row r="379">
      <c r="C379" t="inlineStr">
        <is>
          <t>Lunes</t>
        </is>
      </c>
      <c r="D379" s="177" t="n">
        <v>45089</v>
      </c>
      <c r="E379" t="n">
        <v>1</v>
      </c>
      <c r="J379" t="inlineStr">
        <is>
          <t>Lunes</t>
        </is>
      </c>
      <c r="K379" s="177" t="n">
        <v>45089</v>
      </c>
      <c r="L379" t="n">
        <v>1</v>
      </c>
    </row>
    <row r="380">
      <c r="C380" t="inlineStr">
        <is>
          <t>Martes</t>
        </is>
      </c>
      <c r="D380" s="177" t="n">
        <v>45090</v>
      </c>
      <c r="E380" t="n">
        <v>1</v>
      </c>
      <c r="J380" t="inlineStr">
        <is>
          <t>Martes</t>
        </is>
      </c>
      <c r="K380" s="177" t="n">
        <v>45090</v>
      </c>
      <c r="L380" t="n">
        <v>1</v>
      </c>
    </row>
    <row r="381">
      <c r="C381" t="inlineStr">
        <is>
          <t>Miércoles</t>
        </is>
      </c>
      <c r="D381" s="177" t="n">
        <v>45091</v>
      </c>
      <c r="E381" t="n">
        <v>1</v>
      </c>
      <c r="J381" t="inlineStr">
        <is>
          <t>Miércoles</t>
        </is>
      </c>
      <c r="K381" s="177" t="n">
        <v>45091</v>
      </c>
      <c r="L381" t="n">
        <v>1</v>
      </c>
    </row>
    <row r="382">
      <c r="C382" t="inlineStr">
        <is>
          <t>Jueves</t>
        </is>
      </c>
      <c r="D382" s="177" t="n">
        <v>45092</v>
      </c>
      <c r="E382" t="n">
        <v>1</v>
      </c>
      <c r="J382" t="inlineStr">
        <is>
          <t>Jueves</t>
        </is>
      </c>
      <c r="K382" s="177" t="n">
        <v>45092</v>
      </c>
      <c r="L382" t="n">
        <v>1</v>
      </c>
    </row>
    <row r="383">
      <c r="C383" t="inlineStr">
        <is>
          <t>Viernes</t>
        </is>
      </c>
      <c r="D383" s="177" t="n">
        <v>45093</v>
      </c>
      <c r="E383" t="n">
        <v>1</v>
      </c>
      <c r="J383" t="inlineStr">
        <is>
          <t>Viernes</t>
        </is>
      </c>
      <c r="K383" s="177" t="n">
        <v>45093</v>
      </c>
      <c r="L383" t="n">
        <v>1</v>
      </c>
    </row>
    <row r="384">
      <c r="C384" t="inlineStr">
        <is>
          <t>Sábado</t>
        </is>
      </c>
      <c r="D384" s="177" t="n">
        <v>45094</v>
      </c>
      <c r="E384" t="n">
        <v>0.33</v>
      </c>
      <c r="J384" t="inlineStr">
        <is>
          <t>Sábado</t>
        </is>
      </c>
      <c r="K384" s="177" t="n">
        <v>45094</v>
      </c>
      <c r="L384" t="n">
        <v>0.33</v>
      </c>
    </row>
    <row r="385">
      <c r="C385" s="169" t="inlineStr">
        <is>
          <t>Domingo</t>
        </is>
      </c>
      <c r="D385" s="178" t="n">
        <v>45095</v>
      </c>
      <c r="E385" s="169" t="n">
        <v>0.67</v>
      </c>
      <c r="J385" s="169" t="inlineStr">
        <is>
          <t>Domingo</t>
        </is>
      </c>
      <c r="K385" s="178" t="n">
        <v>45095</v>
      </c>
      <c r="L385" s="169" t="n">
        <v>0.67</v>
      </c>
    </row>
    <row r="386">
      <c r="C386" s="168" t="inlineStr">
        <is>
          <t>Lunes</t>
        </is>
      </c>
      <c r="D386" s="179" t="n">
        <v>45096</v>
      </c>
      <c r="E386" s="168" t="n">
        <v>0</v>
      </c>
      <c r="J386" s="168" t="inlineStr">
        <is>
          <t>Lunes</t>
        </is>
      </c>
      <c r="K386" s="179" t="n">
        <v>45096</v>
      </c>
      <c r="L386" s="168" t="n">
        <v>0</v>
      </c>
    </row>
    <row r="387">
      <c r="C387" t="inlineStr">
        <is>
          <t>Martes</t>
        </is>
      </c>
      <c r="D387" s="177" t="n">
        <v>45097</v>
      </c>
      <c r="E387" t="n">
        <v>1</v>
      </c>
      <c r="J387" t="inlineStr">
        <is>
          <t>Martes</t>
        </is>
      </c>
      <c r="K387" s="177" t="n">
        <v>45097</v>
      </c>
      <c r="L387" t="n">
        <v>1</v>
      </c>
    </row>
    <row r="388">
      <c r="A388" s="172" t="inlineStr">
        <is>
          <t>Producción: Agrosuper Brasil</t>
        </is>
      </c>
      <c r="C388" t="inlineStr">
        <is>
          <t>Miércoles</t>
        </is>
      </c>
      <c r="D388" s="177" t="n">
        <v>45098</v>
      </c>
      <c r="E388" t="n">
        <v>1</v>
      </c>
      <c r="J388" t="inlineStr">
        <is>
          <t>Miércoles</t>
        </is>
      </c>
      <c r="K388" s="177" t="n">
        <v>45098</v>
      </c>
      <c r="L388" t="n">
        <v>1</v>
      </c>
    </row>
    <row r="389">
      <c r="C389" t="inlineStr">
        <is>
          <t>Jueves</t>
        </is>
      </c>
      <c r="D389" s="177" t="n">
        <v>45099</v>
      </c>
      <c r="E389" t="n">
        <v>1</v>
      </c>
      <c r="J389" t="inlineStr">
        <is>
          <t>Jueves</t>
        </is>
      </c>
      <c r="K389" s="177" t="n">
        <v>45099</v>
      </c>
      <c r="L389" t="n">
        <v>1</v>
      </c>
    </row>
    <row r="390">
      <c r="A390" s="172" t="inlineStr">
        <is>
          <t>Producción: Exportacion Directa</t>
        </is>
      </c>
      <c r="C390" t="inlineStr">
        <is>
          <t>Viernes</t>
        </is>
      </c>
      <c r="D390" s="177" t="n">
        <v>45100</v>
      </c>
      <c r="E390" t="n">
        <v>1</v>
      </c>
      <c r="H390" s="172" t="inlineStr">
        <is>
          <t>Producción: Exportacion Directa</t>
        </is>
      </c>
      <c r="J390" t="inlineStr">
        <is>
          <t>Viernes</t>
        </is>
      </c>
      <c r="K390" s="177" t="n">
        <v>45100</v>
      </c>
      <c r="L390" t="n">
        <v>1</v>
      </c>
    </row>
    <row r="391">
      <c r="C391" t="inlineStr">
        <is>
          <t>Sábado</t>
        </is>
      </c>
      <c r="D391" s="177" t="n">
        <v>45101</v>
      </c>
      <c r="E391" t="n">
        <v>0.33</v>
      </c>
      <c r="H391" s="172" t="inlineStr">
        <is>
          <t>Producción: Agrosuper Brasil</t>
        </is>
      </c>
      <c r="J391" t="inlineStr">
        <is>
          <t>Sábado</t>
        </is>
      </c>
      <c r="K391" s="177" t="n">
        <v>45101</v>
      </c>
      <c r="L391" t="n">
        <v>0.33</v>
      </c>
    </row>
    <row r="392">
      <c r="C392" s="169" t="inlineStr">
        <is>
          <t>Domingo</t>
        </is>
      </c>
      <c r="D392" s="178" t="n">
        <v>45102</v>
      </c>
      <c r="E392" s="169" t="n">
        <v>0.67</v>
      </c>
      <c r="J392" s="169" t="inlineStr">
        <is>
          <t>Domingo</t>
        </is>
      </c>
      <c r="K392" s="178" t="n">
        <v>45102</v>
      </c>
      <c r="L392" s="169" t="n">
        <v>0.67</v>
      </c>
    </row>
    <row r="393">
      <c r="C393" s="168" t="inlineStr">
        <is>
          <t>Lunes</t>
        </is>
      </c>
      <c r="D393" s="179" t="n">
        <v>45103</v>
      </c>
      <c r="E393" s="168" t="n">
        <v>0</v>
      </c>
      <c r="J393" s="168" t="inlineStr">
        <is>
          <t>Lunes</t>
        </is>
      </c>
      <c r="K393" s="179" t="n">
        <v>45103</v>
      </c>
      <c r="L393" s="168" t="n">
        <v>0</v>
      </c>
    </row>
    <row r="394">
      <c r="C394" t="inlineStr">
        <is>
          <t>Martes</t>
        </is>
      </c>
      <c r="D394" s="177" t="n">
        <v>45104</v>
      </c>
      <c r="E394" t="n">
        <v>1</v>
      </c>
      <c r="J394" t="inlineStr">
        <is>
          <t>Martes</t>
        </is>
      </c>
      <c r="K394" s="177" t="n">
        <v>45104</v>
      </c>
      <c r="L394" t="n">
        <v>1</v>
      </c>
    </row>
    <row r="395">
      <c r="C395" t="inlineStr">
        <is>
          <t>Miércoles</t>
        </is>
      </c>
      <c r="D395" s="177" t="n">
        <v>45105</v>
      </c>
      <c r="E395" t="n">
        <v>1</v>
      </c>
      <c r="J395" t="inlineStr">
        <is>
          <t>Miércoles</t>
        </is>
      </c>
      <c r="K395" s="177" t="n">
        <v>45105</v>
      </c>
      <c r="L395" t="n">
        <v>1</v>
      </c>
    </row>
    <row r="396">
      <c r="C396" t="inlineStr">
        <is>
          <t>Jueves</t>
        </is>
      </c>
      <c r="D396" s="177" t="n">
        <v>45106</v>
      </c>
      <c r="E396" t="n">
        <v>1</v>
      </c>
      <c r="J396" t="inlineStr">
        <is>
          <t>Jueves</t>
        </is>
      </c>
      <c r="K396" s="177" t="n">
        <v>45106</v>
      </c>
      <c r="L396" t="n">
        <v>1</v>
      </c>
    </row>
    <row r="397">
      <c r="C397" t="inlineStr">
        <is>
          <t>Viernes</t>
        </is>
      </c>
      <c r="D397" s="177" t="n">
        <v>45107</v>
      </c>
      <c r="E397" t="n">
        <v>1</v>
      </c>
      <c r="J397" t="inlineStr">
        <is>
          <t>Viernes</t>
        </is>
      </c>
      <c r="K397" s="177" t="n">
        <v>45107</v>
      </c>
      <c r="L397" t="n">
        <v>1</v>
      </c>
    </row>
  </sheetData>
  <mergeCells count="52">
    <mergeCell ref="F3:F32"/>
    <mergeCell ref="M3:M32"/>
    <mergeCell ref="B3:B32"/>
    <mergeCell ref="I3:I32"/>
    <mergeCell ref="F33:F63"/>
    <mergeCell ref="M33:M63"/>
    <mergeCell ref="B33:B63"/>
    <mergeCell ref="I33:I63"/>
    <mergeCell ref="F64:F94"/>
    <mergeCell ref="M64:M94"/>
    <mergeCell ref="B64:B94"/>
    <mergeCell ref="I64:I94"/>
    <mergeCell ref="F95:F124"/>
    <mergeCell ref="M95:M124"/>
    <mergeCell ref="B95:B124"/>
    <mergeCell ref="I95:I124"/>
    <mergeCell ref="F125:F155"/>
    <mergeCell ref="M125:M155"/>
    <mergeCell ref="B125:B155"/>
    <mergeCell ref="I125:I155"/>
    <mergeCell ref="F156:F185"/>
    <mergeCell ref="M156:M185"/>
    <mergeCell ref="B156:B185"/>
    <mergeCell ref="I156:I185"/>
    <mergeCell ref="F186:F216"/>
    <mergeCell ref="M186:M216"/>
    <mergeCell ref="B186:B216"/>
    <mergeCell ref="I186:I216"/>
    <mergeCell ref="F217:F247"/>
    <mergeCell ref="M217:M247"/>
    <mergeCell ref="B217:B247"/>
    <mergeCell ref="I217:I247"/>
    <mergeCell ref="F248:F275"/>
    <mergeCell ref="M248:M275"/>
    <mergeCell ref="B248:B275"/>
    <mergeCell ref="I248:I275"/>
    <mergeCell ref="F276:F306"/>
    <mergeCell ref="M276:M306"/>
    <mergeCell ref="B276:B306"/>
    <mergeCell ref="I276:I306"/>
    <mergeCell ref="F307:F336"/>
    <mergeCell ref="M307:M336"/>
    <mergeCell ref="B307:B336"/>
    <mergeCell ref="I307:I336"/>
    <mergeCell ref="F337:F367"/>
    <mergeCell ref="M337:M367"/>
    <mergeCell ref="B337:B367"/>
    <mergeCell ref="I337:I367"/>
    <mergeCell ref="F368:F397"/>
    <mergeCell ref="M368:M397"/>
    <mergeCell ref="B368:B397"/>
    <mergeCell ref="I368:I39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>
      <selection activeCell="A1" sqref="A1"/>
    </sheetView>
  </sheetViews>
  <sheetFormatPr baseColWidth="8" defaultRowHeight="15"/>
  <cols>
    <col width="12" customWidth="1" style="142" min="2" max="2"/>
    <col width="25" customWidth="1" style="142" min="3" max="3"/>
    <col width="12" customWidth="1" style="142" min="4" max="4"/>
    <col width="20" customWidth="1" style="142" min="5" max="5"/>
    <col width="20" customWidth="1" style="142" min="6" max="6"/>
  </cols>
  <sheetData>
    <row r="1">
      <c r="A1" s="166" t="inlineStr">
        <is>
          <t>Año</t>
        </is>
      </c>
      <c r="B1" s="166" t="inlineStr">
        <is>
          <t>Mes</t>
        </is>
      </c>
      <c r="C1" s="166" t="inlineStr">
        <is>
          <t>Llave</t>
        </is>
      </c>
      <c r="D1" s="166" t="inlineStr">
        <is>
          <t>Sector</t>
        </is>
      </c>
      <c r="E1" s="166" t="inlineStr">
        <is>
          <t>Oficina</t>
        </is>
      </c>
      <c r="F1" s="166" t="inlineStr">
        <is>
          <t>Corte de producción</t>
        </is>
      </c>
      <c r="G1" s="166" t="inlineStr">
        <is>
          <t>Ponderación</t>
        </is>
      </c>
      <c r="H1" s="166" t="inlineStr">
        <is>
          <t>Fechas</t>
        </is>
      </c>
    </row>
    <row r="2">
      <c r="A2" s="182" t="n">
        <v>2023</v>
      </c>
      <c r="B2" s="182" t="inlineStr">
        <is>
          <t>Marzo</t>
        </is>
      </c>
      <c r="C2" t="inlineStr">
        <is>
          <t>Cerdoagro mexico</t>
        </is>
      </c>
      <c r="D2" t="inlineStr">
        <is>
          <t>Cerdo</t>
        </is>
      </c>
      <c r="E2" t="inlineStr">
        <is>
          <t>agro mexico</t>
        </is>
      </c>
      <c r="F2" s="182" t="n">
        <v>0</v>
      </c>
      <c r="G2" s="20" t="n">
        <v>0</v>
      </c>
    </row>
    <row r="3">
      <c r="C3" t="inlineStr">
        <is>
          <t>Cerdoagrosuper brasil</t>
        </is>
      </c>
      <c r="D3" t="inlineStr">
        <is>
          <t>Cerdo</t>
        </is>
      </c>
      <c r="E3" t="inlineStr">
        <is>
          <t>agrosuper brasil</t>
        </is>
      </c>
      <c r="F3" s="182" t="n">
        <v>16.99</v>
      </c>
      <c r="G3" s="20" t="n">
        <v>0.6986019736842106</v>
      </c>
    </row>
    <row r="4">
      <c r="C4" t="inlineStr">
        <is>
          <t>Cerdoexportacion directa</t>
        </is>
      </c>
      <c r="D4" t="inlineStr">
        <is>
          <t>Cerdo</t>
        </is>
      </c>
      <c r="E4" t="inlineStr">
        <is>
          <t>exportacion directa</t>
        </is>
      </c>
      <c r="F4" s="182" t="n">
        <v>18.99</v>
      </c>
      <c r="G4" s="20" t="n">
        <v>0.7808388157894738</v>
      </c>
    </row>
    <row r="5">
      <c r="C5" t="inlineStr">
        <is>
          <t>Cerdoagro sudamerica</t>
        </is>
      </c>
      <c r="D5" t="inlineStr">
        <is>
          <t>Cerdo</t>
        </is>
      </c>
      <c r="E5" t="inlineStr">
        <is>
          <t>agro sudamerica</t>
        </is>
      </c>
      <c r="F5" s="182" t="n">
        <v>0</v>
      </c>
      <c r="G5" s="20" t="n">
        <v>0</v>
      </c>
    </row>
    <row r="6">
      <c r="C6" t="inlineStr">
        <is>
          <t>Cerdoagrosuper asia</t>
        </is>
      </c>
      <c r="D6" t="inlineStr">
        <is>
          <t>Cerdo</t>
        </is>
      </c>
      <c r="E6" t="inlineStr">
        <is>
          <t>agrosuper asia</t>
        </is>
      </c>
      <c r="F6" s="182" t="n">
        <v>0</v>
      </c>
      <c r="G6" s="20" t="n">
        <v>0</v>
      </c>
    </row>
    <row r="7">
      <c r="C7" t="inlineStr">
        <is>
          <t>Polloagro mexico</t>
        </is>
      </c>
      <c r="D7" t="inlineStr">
        <is>
          <t>Pollo</t>
        </is>
      </c>
      <c r="E7" t="inlineStr">
        <is>
          <t>agro mexico</t>
        </is>
      </c>
      <c r="F7" s="182" t="n">
        <v>0</v>
      </c>
      <c r="G7" s="20" t="n">
        <v>0</v>
      </c>
    </row>
    <row r="8">
      <c r="C8" t="inlineStr">
        <is>
          <t>Polloagrosuper brasil</t>
        </is>
      </c>
      <c r="D8" t="inlineStr">
        <is>
          <t>Pollo</t>
        </is>
      </c>
      <c r="E8" t="inlineStr">
        <is>
          <t>agrosuper brasil</t>
        </is>
      </c>
      <c r="F8" s="182" t="n">
        <v>19.32</v>
      </c>
      <c r="G8" s="20" t="n">
        <v>0.7944078947368421</v>
      </c>
    </row>
    <row r="9">
      <c r="C9" t="inlineStr">
        <is>
          <t>Polloexportacion directa</t>
        </is>
      </c>
      <c r="D9" t="inlineStr">
        <is>
          <t>Pollo</t>
        </is>
      </c>
      <c r="E9" t="inlineStr">
        <is>
          <t>exportacion directa</t>
        </is>
      </c>
      <c r="F9" s="182" t="n">
        <v>18.99</v>
      </c>
      <c r="G9" s="20" t="n">
        <v>0.7808388157894738</v>
      </c>
    </row>
    <row r="10">
      <c r="C10" t="inlineStr">
        <is>
          <t>Polloagro sudamerica</t>
        </is>
      </c>
      <c r="D10" t="inlineStr">
        <is>
          <t>Pollo</t>
        </is>
      </c>
      <c r="E10" t="inlineStr">
        <is>
          <t>agro sudamerica</t>
        </is>
      </c>
      <c r="F10" s="182" t="n">
        <v>0</v>
      </c>
      <c r="G10" s="20" t="n">
        <v>0</v>
      </c>
    </row>
    <row r="11">
      <c r="C11" t="inlineStr">
        <is>
          <t>Polloagrosuper asia</t>
        </is>
      </c>
      <c r="D11" t="inlineStr">
        <is>
          <t>Pollo</t>
        </is>
      </c>
      <c r="E11" t="inlineStr">
        <is>
          <t>agrosuper asia</t>
        </is>
      </c>
      <c r="F11" s="182" t="n">
        <v>0</v>
      </c>
      <c r="G11" s="20" t="n">
        <v>0</v>
      </c>
    </row>
    <row r="12">
      <c r="C12" t="inlineStr">
        <is>
          <t>Pavoagro mexico</t>
        </is>
      </c>
      <c r="D12" t="inlineStr">
        <is>
          <t>Pavo</t>
        </is>
      </c>
      <c r="E12" t="inlineStr">
        <is>
          <t>agro mexico</t>
        </is>
      </c>
      <c r="F12" s="182" t="n">
        <v>0</v>
      </c>
      <c r="G12" s="20" t="n">
        <v>0</v>
      </c>
    </row>
    <row r="13">
      <c r="C13" t="inlineStr">
        <is>
          <t>Pavoagrosuper brasil</t>
        </is>
      </c>
      <c r="D13" t="inlineStr">
        <is>
          <t>Pavo</t>
        </is>
      </c>
      <c r="E13" t="inlineStr">
        <is>
          <t>agrosuper brasil</t>
        </is>
      </c>
      <c r="F13" s="182" t="n">
        <v>19.32</v>
      </c>
      <c r="G13" s="20" t="n">
        <v>0.7944078947368421</v>
      </c>
    </row>
    <row r="14">
      <c r="C14" t="inlineStr">
        <is>
          <t>Pavoexportacion directa</t>
        </is>
      </c>
      <c r="D14" t="inlineStr">
        <is>
          <t>Pavo</t>
        </is>
      </c>
      <c r="E14" t="inlineStr">
        <is>
          <t>exportacion directa</t>
        </is>
      </c>
      <c r="F14" s="182" t="n">
        <v>18.99</v>
      </c>
      <c r="G14" s="20" t="n">
        <v>0.7808388157894738</v>
      </c>
    </row>
    <row r="15">
      <c r="C15" t="inlineStr">
        <is>
          <t>Pavoagro sudamerica</t>
        </is>
      </c>
      <c r="D15" t="inlineStr">
        <is>
          <t>Pavo</t>
        </is>
      </c>
      <c r="E15" t="inlineStr">
        <is>
          <t>agro sudamerica</t>
        </is>
      </c>
      <c r="F15" s="182" t="n">
        <v>0</v>
      </c>
      <c r="G15" s="20" t="n">
        <v>0</v>
      </c>
    </row>
    <row r="16">
      <c r="C16" t="inlineStr">
        <is>
          <t>Pavoagrosuper asia</t>
        </is>
      </c>
      <c r="D16" t="inlineStr">
        <is>
          <t>Pavo</t>
        </is>
      </c>
      <c r="E16" t="inlineStr">
        <is>
          <t>agrosuper asia</t>
        </is>
      </c>
      <c r="F16" s="182" t="n">
        <v>0</v>
      </c>
      <c r="G16" s="20" t="n">
        <v>0</v>
      </c>
    </row>
    <row r="17">
      <c r="C17" t="inlineStr">
        <is>
          <t>Elaboradoagro mexico</t>
        </is>
      </c>
      <c r="D17" t="inlineStr">
        <is>
          <t>Elaborado</t>
        </is>
      </c>
      <c r="E17" t="inlineStr">
        <is>
          <t>agro mexico</t>
        </is>
      </c>
      <c r="F17" s="182" t="n">
        <v>0</v>
      </c>
      <c r="G17" s="20" t="n">
        <v>0</v>
      </c>
    </row>
    <row r="18">
      <c r="C18" t="inlineStr">
        <is>
          <t>Elaboradoagrosuper brasil</t>
        </is>
      </c>
      <c r="D18" t="inlineStr">
        <is>
          <t>Elaborado</t>
        </is>
      </c>
      <c r="E18" t="inlineStr">
        <is>
          <t>agrosuper brasil</t>
        </is>
      </c>
      <c r="F18" s="182" t="n">
        <v>19.32</v>
      </c>
      <c r="G18" s="20" t="n">
        <v>0.7944078947368421</v>
      </c>
    </row>
    <row r="19">
      <c r="C19" t="inlineStr">
        <is>
          <t>Elaboradoexportacion directa</t>
        </is>
      </c>
      <c r="D19" t="inlineStr">
        <is>
          <t>Elaborado</t>
        </is>
      </c>
      <c r="E19" t="inlineStr">
        <is>
          <t>exportacion directa</t>
        </is>
      </c>
      <c r="F19" s="182" t="n">
        <v>18.99</v>
      </c>
      <c r="G19" s="20" t="n">
        <v>0.7808388157894738</v>
      </c>
    </row>
    <row r="20">
      <c r="C20" t="inlineStr">
        <is>
          <t>Elaboradoagro sudamerica</t>
        </is>
      </c>
      <c r="D20" t="inlineStr">
        <is>
          <t>Elaborado</t>
        </is>
      </c>
      <c r="E20" t="inlineStr">
        <is>
          <t>agro sudamerica</t>
        </is>
      </c>
      <c r="F20" s="182" t="n">
        <v>0</v>
      </c>
      <c r="G20" s="20" t="n">
        <v>0</v>
      </c>
    </row>
    <row r="21">
      <c r="A21" s="190" t="n"/>
      <c r="B21" s="190" t="n"/>
      <c r="C21" s="190" t="inlineStr">
        <is>
          <t>Elaboradoagrosuper asia</t>
        </is>
      </c>
      <c r="D21" s="190" t="inlineStr">
        <is>
          <t>Elaborado</t>
        </is>
      </c>
      <c r="E21" s="190" t="inlineStr">
        <is>
          <t>agrosuper asia</t>
        </is>
      </c>
      <c r="F21" s="191" t="n">
        <v>0</v>
      </c>
      <c r="G21" s="192" t="n">
        <v>0</v>
      </c>
    </row>
    <row r="22">
      <c r="A22" s="182" t="n">
        <v>2023</v>
      </c>
      <c r="B22" s="182" t="inlineStr">
        <is>
          <t>Abril</t>
        </is>
      </c>
      <c r="C22" t="inlineStr">
        <is>
          <t>Cerdoagro mexico</t>
        </is>
      </c>
      <c r="D22" t="inlineStr">
        <is>
          <t>Cerdo</t>
        </is>
      </c>
      <c r="E22" t="inlineStr">
        <is>
          <t>agro mexico</t>
        </is>
      </c>
      <c r="F22" s="182" t="n">
        <v>0</v>
      </c>
      <c r="G22" s="20" t="n">
        <v>0</v>
      </c>
    </row>
    <row r="23">
      <c r="C23" t="inlineStr">
        <is>
          <t>Cerdoagrosuper brasil</t>
        </is>
      </c>
      <c r="D23" t="inlineStr">
        <is>
          <t>Cerdo</t>
        </is>
      </c>
      <c r="E23" t="inlineStr">
        <is>
          <t>agrosuper brasil</t>
        </is>
      </c>
      <c r="F23" s="182" t="n">
        <v>12.33</v>
      </c>
      <c r="G23" s="20" t="n">
        <v>0.5968054211035818</v>
      </c>
    </row>
    <row r="24">
      <c r="C24" t="inlineStr">
        <is>
          <t>Cerdoexportacion directa</t>
        </is>
      </c>
      <c r="D24" t="inlineStr">
        <is>
          <t>Cerdo</t>
        </is>
      </c>
      <c r="E24" t="inlineStr">
        <is>
          <t>exportacion directa</t>
        </is>
      </c>
      <c r="F24" s="182" t="n">
        <v>14.33</v>
      </c>
      <c r="G24" s="20" t="n">
        <v>0.6936108422071636</v>
      </c>
    </row>
    <row r="25">
      <c r="C25" t="inlineStr">
        <is>
          <t>Cerdoagro sudamerica</t>
        </is>
      </c>
      <c r="D25" t="inlineStr">
        <is>
          <t>Cerdo</t>
        </is>
      </c>
      <c r="E25" t="inlineStr">
        <is>
          <t>agro sudamerica</t>
        </is>
      </c>
      <c r="F25" s="182" t="n">
        <v>0</v>
      </c>
      <c r="G25" s="20" t="n">
        <v>0</v>
      </c>
    </row>
    <row r="26">
      <c r="C26" t="inlineStr">
        <is>
          <t>Cerdoagrosuper asia</t>
        </is>
      </c>
      <c r="D26" t="inlineStr">
        <is>
          <t>Cerdo</t>
        </is>
      </c>
      <c r="E26" t="inlineStr">
        <is>
          <t>agrosuper asia</t>
        </is>
      </c>
      <c r="F26" s="182" t="n">
        <v>0</v>
      </c>
      <c r="G26" s="20" t="n">
        <v>0</v>
      </c>
    </row>
    <row r="27">
      <c r="C27" t="inlineStr">
        <is>
          <t>Polloagro mexico</t>
        </is>
      </c>
      <c r="D27" t="inlineStr">
        <is>
          <t>Pollo</t>
        </is>
      </c>
      <c r="E27" t="inlineStr">
        <is>
          <t>agro mexico</t>
        </is>
      </c>
      <c r="F27" s="182" t="n">
        <v>0</v>
      </c>
      <c r="G27" s="20" t="n">
        <v>0</v>
      </c>
    </row>
    <row r="28">
      <c r="C28" t="inlineStr">
        <is>
          <t>Polloagrosuper brasil</t>
        </is>
      </c>
      <c r="D28" t="inlineStr">
        <is>
          <t>Pollo</t>
        </is>
      </c>
      <c r="E28" t="inlineStr">
        <is>
          <t>agrosuper brasil</t>
        </is>
      </c>
      <c r="F28" s="182" t="n">
        <v>15.66</v>
      </c>
      <c r="G28" s="20" t="n">
        <v>0.7579864472410455</v>
      </c>
    </row>
    <row r="29">
      <c r="C29" t="inlineStr">
        <is>
          <t>Polloexportacion directa</t>
        </is>
      </c>
      <c r="D29" t="inlineStr">
        <is>
          <t>Pollo</t>
        </is>
      </c>
      <c r="E29" t="inlineStr">
        <is>
          <t>exportacion directa</t>
        </is>
      </c>
      <c r="F29" s="182" t="n">
        <v>14.66</v>
      </c>
      <c r="G29" s="20" t="n">
        <v>0.7095837366892546</v>
      </c>
    </row>
    <row r="30">
      <c r="C30" t="inlineStr">
        <is>
          <t>Polloagro sudamerica</t>
        </is>
      </c>
      <c r="D30" t="inlineStr">
        <is>
          <t>Pollo</t>
        </is>
      </c>
      <c r="E30" t="inlineStr">
        <is>
          <t>agro sudamerica</t>
        </is>
      </c>
      <c r="F30" s="182" t="n">
        <v>0</v>
      </c>
      <c r="G30" s="20" t="n">
        <v>0</v>
      </c>
    </row>
    <row r="31">
      <c r="C31" t="inlineStr">
        <is>
          <t>Polloagrosuper asia</t>
        </is>
      </c>
      <c r="D31" t="inlineStr">
        <is>
          <t>Pollo</t>
        </is>
      </c>
      <c r="E31" t="inlineStr">
        <is>
          <t>agrosuper asia</t>
        </is>
      </c>
      <c r="F31" s="182" t="n">
        <v>0</v>
      </c>
      <c r="G31" s="20" t="n">
        <v>0</v>
      </c>
    </row>
    <row r="32">
      <c r="C32" t="inlineStr">
        <is>
          <t>Pavoagro mexico</t>
        </is>
      </c>
      <c r="D32" t="inlineStr">
        <is>
          <t>Pavo</t>
        </is>
      </c>
      <c r="E32" t="inlineStr">
        <is>
          <t>agro mexico</t>
        </is>
      </c>
      <c r="F32" s="182" t="n">
        <v>0</v>
      </c>
      <c r="G32" s="20" t="n">
        <v>0</v>
      </c>
    </row>
    <row r="33">
      <c r="C33" t="inlineStr">
        <is>
          <t>Pavoagrosuper brasil</t>
        </is>
      </c>
      <c r="D33" t="inlineStr">
        <is>
          <t>Pavo</t>
        </is>
      </c>
      <c r="E33" t="inlineStr">
        <is>
          <t>agrosuper brasil</t>
        </is>
      </c>
      <c r="F33" s="182" t="n">
        <v>15.66</v>
      </c>
      <c r="G33" s="20" t="n">
        <v>0.7579864472410455</v>
      </c>
    </row>
    <row r="34">
      <c r="C34" t="inlineStr">
        <is>
          <t>Pavoexportacion directa</t>
        </is>
      </c>
      <c r="D34" t="inlineStr">
        <is>
          <t>Pavo</t>
        </is>
      </c>
      <c r="E34" t="inlineStr">
        <is>
          <t>exportacion directa</t>
        </is>
      </c>
      <c r="F34" s="182" t="n">
        <v>14.66</v>
      </c>
      <c r="G34" s="20" t="n">
        <v>0.7095837366892546</v>
      </c>
    </row>
    <row r="35">
      <c r="C35" t="inlineStr">
        <is>
          <t>Pavoagro sudamerica</t>
        </is>
      </c>
      <c r="D35" t="inlineStr">
        <is>
          <t>Pavo</t>
        </is>
      </c>
      <c r="E35" t="inlineStr">
        <is>
          <t>agro sudamerica</t>
        </is>
      </c>
      <c r="F35" s="182" t="n">
        <v>0</v>
      </c>
      <c r="G35" s="20" t="n">
        <v>0</v>
      </c>
    </row>
    <row r="36">
      <c r="C36" t="inlineStr">
        <is>
          <t>Pavoagrosuper asia</t>
        </is>
      </c>
      <c r="D36" t="inlineStr">
        <is>
          <t>Pavo</t>
        </is>
      </c>
      <c r="E36" t="inlineStr">
        <is>
          <t>agrosuper asia</t>
        </is>
      </c>
      <c r="F36" s="182" t="n">
        <v>0</v>
      </c>
      <c r="G36" s="20" t="n">
        <v>0</v>
      </c>
    </row>
    <row r="37">
      <c r="C37" t="inlineStr">
        <is>
          <t>Elaboradoagro mexico</t>
        </is>
      </c>
      <c r="D37" t="inlineStr">
        <is>
          <t>Elaborado</t>
        </is>
      </c>
      <c r="E37" t="inlineStr">
        <is>
          <t>agro mexico</t>
        </is>
      </c>
      <c r="F37" s="182" t="n">
        <v>0</v>
      </c>
      <c r="G37" s="20" t="n">
        <v>0</v>
      </c>
    </row>
    <row r="38">
      <c r="C38" t="inlineStr">
        <is>
          <t>Elaboradoagrosuper brasil</t>
        </is>
      </c>
      <c r="D38" t="inlineStr">
        <is>
          <t>Elaborado</t>
        </is>
      </c>
      <c r="E38" t="inlineStr">
        <is>
          <t>agrosuper brasil</t>
        </is>
      </c>
      <c r="F38" s="182" t="n">
        <v>15.66</v>
      </c>
      <c r="G38" s="20" t="n">
        <v>0.7579864472410455</v>
      </c>
    </row>
    <row r="39">
      <c r="C39" t="inlineStr">
        <is>
          <t>Elaboradoexportacion directa</t>
        </is>
      </c>
      <c r="D39" t="inlineStr">
        <is>
          <t>Elaborado</t>
        </is>
      </c>
      <c r="E39" t="inlineStr">
        <is>
          <t>exportacion directa</t>
        </is>
      </c>
      <c r="F39" s="182" t="n">
        <v>14.66</v>
      </c>
      <c r="G39" s="20" t="n">
        <v>0.7095837366892546</v>
      </c>
    </row>
    <row r="40">
      <c r="C40" t="inlineStr">
        <is>
          <t>Elaboradoagro sudamerica</t>
        </is>
      </c>
      <c r="D40" t="inlineStr">
        <is>
          <t>Elaborado</t>
        </is>
      </c>
      <c r="E40" t="inlineStr">
        <is>
          <t>agro sudamerica</t>
        </is>
      </c>
      <c r="F40" s="182" t="n">
        <v>0</v>
      </c>
      <c r="G40" s="20" t="n">
        <v>0</v>
      </c>
    </row>
    <row r="41">
      <c r="A41" s="190" t="n"/>
      <c r="B41" s="190" t="n"/>
      <c r="C41" s="190" t="inlineStr">
        <is>
          <t>Elaboradoagrosuper asia</t>
        </is>
      </c>
      <c r="D41" s="190" t="inlineStr">
        <is>
          <t>Elaborado</t>
        </is>
      </c>
      <c r="E41" s="190" t="inlineStr">
        <is>
          <t>agrosuper asia</t>
        </is>
      </c>
      <c r="F41" s="191" t="n">
        <v>0</v>
      </c>
      <c r="G41" s="192" t="n">
        <v>0</v>
      </c>
    </row>
    <row r="42">
      <c r="A42" s="182" t="n">
        <v>2023</v>
      </c>
      <c r="B42" s="182" t="inlineStr">
        <is>
          <t>Mayo</t>
        </is>
      </c>
      <c r="C42" t="inlineStr">
        <is>
          <t>Cerdoagro mexico</t>
        </is>
      </c>
      <c r="D42" t="inlineStr">
        <is>
          <t>Cerdo</t>
        </is>
      </c>
      <c r="E42" t="inlineStr">
        <is>
          <t>agro mexico</t>
        </is>
      </c>
      <c r="F42" s="182" t="n">
        <v>0</v>
      </c>
      <c r="G42" s="20" t="n">
        <v>0</v>
      </c>
    </row>
    <row r="43">
      <c r="C43" t="inlineStr">
        <is>
          <t>Cerdoagrosuper brasil</t>
        </is>
      </c>
      <c r="D43" t="inlineStr">
        <is>
          <t>Cerdo</t>
        </is>
      </c>
      <c r="E43" t="inlineStr">
        <is>
          <t>agrosuper brasil</t>
        </is>
      </c>
      <c r="F43" s="182" t="n">
        <v>15.33</v>
      </c>
      <c r="G43" s="20" t="n">
        <v>0.6479289940828403</v>
      </c>
    </row>
    <row r="44">
      <c r="C44" t="inlineStr">
        <is>
          <t>Cerdoexportacion directa</t>
        </is>
      </c>
      <c r="D44" t="inlineStr">
        <is>
          <t>Cerdo</t>
        </is>
      </c>
      <c r="E44" t="inlineStr">
        <is>
          <t>exportacion directa</t>
        </is>
      </c>
      <c r="F44" s="182" t="n">
        <v>18.33</v>
      </c>
      <c r="G44" s="20" t="n">
        <v>0.7747252747252747</v>
      </c>
    </row>
    <row r="45">
      <c r="C45" t="inlineStr">
        <is>
          <t>Cerdoagro sudamerica</t>
        </is>
      </c>
      <c r="D45" t="inlineStr">
        <is>
          <t>Cerdo</t>
        </is>
      </c>
      <c r="E45" t="inlineStr">
        <is>
          <t>agro sudamerica</t>
        </is>
      </c>
      <c r="F45" s="182" t="n">
        <v>0</v>
      </c>
      <c r="G45" s="20" t="n">
        <v>0</v>
      </c>
    </row>
    <row r="46">
      <c r="C46" t="inlineStr">
        <is>
          <t>Cerdoagrosuper asia</t>
        </is>
      </c>
      <c r="D46" t="inlineStr">
        <is>
          <t>Cerdo</t>
        </is>
      </c>
      <c r="E46" t="inlineStr">
        <is>
          <t>agrosuper asia</t>
        </is>
      </c>
      <c r="F46" s="182" t="n">
        <v>0</v>
      </c>
      <c r="G46" s="20" t="n">
        <v>0</v>
      </c>
    </row>
    <row r="47">
      <c r="C47" t="inlineStr">
        <is>
          <t>Polloagro mexico</t>
        </is>
      </c>
      <c r="D47" t="inlineStr">
        <is>
          <t>Pollo</t>
        </is>
      </c>
      <c r="E47" t="inlineStr">
        <is>
          <t>agro mexico</t>
        </is>
      </c>
      <c r="F47" s="182" t="n">
        <v>0</v>
      </c>
      <c r="G47" s="20" t="n">
        <v>0</v>
      </c>
    </row>
    <row r="48">
      <c r="C48" t="inlineStr">
        <is>
          <t>Polloagrosuper brasil</t>
        </is>
      </c>
      <c r="D48" t="inlineStr">
        <is>
          <t>Pollo</t>
        </is>
      </c>
      <c r="E48" t="inlineStr">
        <is>
          <t>agrosuper brasil</t>
        </is>
      </c>
      <c r="F48" s="182" t="n">
        <v>19.33</v>
      </c>
      <c r="G48" s="20" t="n">
        <v>0.8169907016060862</v>
      </c>
    </row>
    <row r="49">
      <c r="C49" t="inlineStr">
        <is>
          <t>Polloexportacion directa</t>
        </is>
      </c>
      <c r="D49" t="inlineStr">
        <is>
          <t>Pollo</t>
        </is>
      </c>
      <c r="E49" t="inlineStr">
        <is>
          <t>exportacion directa</t>
        </is>
      </c>
      <c r="F49" s="182" t="n">
        <v>18.33</v>
      </c>
      <c r="G49" s="20" t="n">
        <v>0.7747252747252747</v>
      </c>
    </row>
    <row r="50">
      <c r="C50" t="inlineStr">
        <is>
          <t>Polloagro sudamerica</t>
        </is>
      </c>
      <c r="D50" t="inlineStr">
        <is>
          <t>Pollo</t>
        </is>
      </c>
      <c r="E50" t="inlineStr">
        <is>
          <t>agro sudamerica</t>
        </is>
      </c>
      <c r="F50" s="182" t="n">
        <v>0</v>
      </c>
      <c r="G50" s="20" t="n">
        <v>0</v>
      </c>
    </row>
    <row r="51">
      <c r="C51" t="inlineStr">
        <is>
          <t>Polloagrosuper asia</t>
        </is>
      </c>
      <c r="D51" t="inlineStr">
        <is>
          <t>Pollo</t>
        </is>
      </c>
      <c r="E51" t="inlineStr">
        <is>
          <t>agrosuper asia</t>
        </is>
      </c>
      <c r="F51" s="182" t="n">
        <v>0</v>
      </c>
      <c r="G51" s="20" t="n">
        <v>0</v>
      </c>
    </row>
    <row r="52">
      <c r="C52" t="inlineStr">
        <is>
          <t>Pavoagro mexico</t>
        </is>
      </c>
      <c r="D52" t="inlineStr">
        <is>
          <t>Pavo</t>
        </is>
      </c>
      <c r="E52" t="inlineStr">
        <is>
          <t>agro mexico</t>
        </is>
      </c>
      <c r="F52" s="182" t="n">
        <v>0</v>
      </c>
      <c r="G52" s="20" t="n">
        <v>0</v>
      </c>
    </row>
    <row r="53">
      <c r="C53" t="inlineStr">
        <is>
          <t>Pavoagrosuper brasil</t>
        </is>
      </c>
      <c r="D53" t="inlineStr">
        <is>
          <t>Pavo</t>
        </is>
      </c>
      <c r="E53" t="inlineStr">
        <is>
          <t>agrosuper brasil</t>
        </is>
      </c>
      <c r="F53" s="182" t="n">
        <v>19.33</v>
      </c>
      <c r="G53" s="20" t="n">
        <v>0.8169907016060862</v>
      </c>
    </row>
    <row r="54">
      <c r="C54" t="inlineStr">
        <is>
          <t>Pavoexportacion directa</t>
        </is>
      </c>
      <c r="D54" t="inlineStr">
        <is>
          <t>Pavo</t>
        </is>
      </c>
      <c r="E54" t="inlineStr">
        <is>
          <t>exportacion directa</t>
        </is>
      </c>
      <c r="F54" s="182" t="n">
        <v>18.33</v>
      </c>
      <c r="G54" s="20" t="n">
        <v>0.7747252747252747</v>
      </c>
    </row>
    <row r="55">
      <c r="C55" t="inlineStr">
        <is>
          <t>Pavoagro sudamerica</t>
        </is>
      </c>
      <c r="D55" t="inlineStr">
        <is>
          <t>Pavo</t>
        </is>
      </c>
      <c r="E55" t="inlineStr">
        <is>
          <t>agro sudamerica</t>
        </is>
      </c>
      <c r="F55" s="182" t="n">
        <v>0</v>
      </c>
      <c r="G55" s="20" t="n">
        <v>0</v>
      </c>
    </row>
    <row r="56">
      <c r="C56" t="inlineStr">
        <is>
          <t>Pavoagrosuper asia</t>
        </is>
      </c>
      <c r="D56" t="inlineStr">
        <is>
          <t>Pavo</t>
        </is>
      </c>
      <c r="E56" t="inlineStr">
        <is>
          <t>agrosuper asia</t>
        </is>
      </c>
      <c r="F56" s="182" t="n">
        <v>0</v>
      </c>
      <c r="G56" s="20" t="n">
        <v>0</v>
      </c>
    </row>
    <row r="57">
      <c r="C57" t="inlineStr">
        <is>
          <t>Elaboradoagro mexico</t>
        </is>
      </c>
      <c r="D57" t="inlineStr">
        <is>
          <t>Elaborado</t>
        </is>
      </c>
      <c r="E57" t="inlineStr">
        <is>
          <t>agro mexico</t>
        </is>
      </c>
      <c r="F57" s="182" t="n">
        <v>0</v>
      </c>
      <c r="G57" s="20" t="n">
        <v>0</v>
      </c>
    </row>
    <row r="58">
      <c r="C58" t="inlineStr">
        <is>
          <t>Elaboradoagrosuper brasil</t>
        </is>
      </c>
      <c r="D58" t="inlineStr">
        <is>
          <t>Elaborado</t>
        </is>
      </c>
      <c r="E58" t="inlineStr">
        <is>
          <t>agrosuper brasil</t>
        </is>
      </c>
      <c r="F58" s="182" t="n">
        <v>19.33</v>
      </c>
      <c r="G58" s="20" t="n">
        <v>0.8169907016060862</v>
      </c>
    </row>
    <row r="59">
      <c r="C59" t="inlineStr">
        <is>
          <t>Elaboradoexportacion directa</t>
        </is>
      </c>
      <c r="D59" t="inlineStr">
        <is>
          <t>Elaborado</t>
        </is>
      </c>
      <c r="E59" t="inlineStr">
        <is>
          <t>exportacion directa</t>
        </is>
      </c>
      <c r="F59" s="182" t="n">
        <v>18.33</v>
      </c>
      <c r="G59" s="20" t="n">
        <v>0.7747252747252747</v>
      </c>
    </row>
    <row r="60">
      <c r="C60" t="inlineStr">
        <is>
          <t>Elaboradoagro sudamerica</t>
        </is>
      </c>
      <c r="D60" t="inlineStr">
        <is>
          <t>Elaborado</t>
        </is>
      </c>
      <c r="E60" t="inlineStr">
        <is>
          <t>agro sudamerica</t>
        </is>
      </c>
      <c r="F60" s="182" t="n">
        <v>0</v>
      </c>
      <c r="G60" s="20" t="n">
        <v>0</v>
      </c>
    </row>
    <row r="61">
      <c r="A61" s="190" t="n"/>
      <c r="B61" s="190" t="n"/>
      <c r="C61" s="190" t="inlineStr">
        <is>
          <t>Elaboradoagrosuper asia</t>
        </is>
      </c>
      <c r="D61" s="190" t="inlineStr">
        <is>
          <t>Elaborado</t>
        </is>
      </c>
      <c r="E61" s="190" t="inlineStr">
        <is>
          <t>agrosuper asia</t>
        </is>
      </c>
      <c r="F61" s="191" t="n">
        <v>0</v>
      </c>
      <c r="G61" s="192" t="n">
        <v>0</v>
      </c>
    </row>
    <row r="62">
      <c r="A62" s="193" t="n"/>
      <c r="B62" s="193" t="n"/>
      <c r="C62" s="193" t="n"/>
      <c r="D62" s="193" t="n"/>
      <c r="E62" s="193" t="n"/>
      <c r="F62" s="193" t="inlineStr">
        <is>
          <t>Ponderación promedio</t>
        </is>
      </c>
      <c r="G62" s="194">
        <f>AVERAGE(G2:G61)</f>
        <v/>
      </c>
    </row>
  </sheetData>
  <mergeCells count="6">
    <mergeCell ref="A2:A21"/>
    <mergeCell ref="A22:A41"/>
    <mergeCell ref="A42:A61"/>
    <mergeCell ref="B2:B21"/>
    <mergeCell ref="B22:B41"/>
    <mergeCell ref="B42:B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Soto Gonzalez, Robinson Ignacio</dc:creator>
  <dcterms:created xmlns:dcterms="http://purl.org/dc/terms/" xmlns:xsi="http://www.w3.org/2001/XMLSchema-instance" xsi:type="dcterms:W3CDTF">2022-05-16T20:37:34Z</dcterms:created>
  <dcterms:modified xmlns:dcterms="http://purl.org/dc/terms/" xmlns:xsi="http://www.w3.org/2001/XMLSchema-instance" xsi:type="dcterms:W3CDTF">2023-02-22T12:03:39Z</dcterms:modified>
  <cp:lastModifiedBy>aa</cp:lastModifiedBy>
</cp:coreProperties>
</file>